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xtmmeza\Desktop\INCLUSION\Comisiones Bancos y Financieras\2017\Setiembre\Para Publicación\Financieras\"/>
    </mc:Choice>
  </mc:AlternateContent>
  <bookViews>
    <workbookView xWindow="600" yWindow="1290" windowWidth="20115" windowHeight="8010" tabRatio="835" firstSheet="9" activeTab="15"/>
  </bookViews>
  <sheets>
    <sheet name="Otros. serv. asc. ctas. - FG" sheetId="119" r:id="rId1"/>
    <sheet name="Otros. serv. asc. ctas. - F$" sheetId="120" r:id="rId2"/>
    <sheet name="Otros serv. dif. - FG" sheetId="126" r:id="rId3"/>
    <sheet name="Otros serv. dif. - F$" sheetId="127" r:id="rId4"/>
    <sheet name="Otros pres. - FG" sheetId="133" r:id="rId5"/>
    <sheet name="Otros pres. - F$" sheetId="134" r:id="rId6"/>
    <sheet name="Otros desc. doc. - FG" sheetId="139" r:id="rId7"/>
    <sheet name="Otros desc. doc. - F$" sheetId="140" r:id="rId8"/>
    <sheet name="Otros local - FG" sheetId="145" r:id="rId9"/>
    <sheet name="Otros local - F$" sheetId="146" r:id="rId10"/>
    <sheet name="Otros clasica - FG" sheetId="151" r:id="rId11"/>
    <sheet name="Otros clasica - F$" sheetId="152" r:id="rId12"/>
    <sheet name="Otros oro - FG" sheetId="157" r:id="rId13"/>
    <sheet name="Otros oro - F$" sheetId="158" r:id="rId14"/>
    <sheet name="Otros premium - FG" sheetId="163" r:id="rId15"/>
    <sheet name="Otros premium - F$" sheetId="164" r:id="rId16"/>
  </sheets>
  <definedNames>
    <definedName name="_xlnm.Print_Area" localSheetId="11">'Otros clasica - F$'!$A$1:$V$19</definedName>
    <definedName name="_xlnm.Print_Area" localSheetId="10">'Otros clasica - FG'!$A$1:$V$19</definedName>
    <definedName name="_xlnm.Print_Area" localSheetId="7">'Otros desc. doc. - F$'!$A$1:$V$19</definedName>
    <definedName name="_xlnm.Print_Area" localSheetId="6">'Otros desc. doc. - FG'!$A$1:$V$19</definedName>
    <definedName name="_xlnm.Print_Area" localSheetId="9">'Otros local - F$'!$A$1:$V$19</definedName>
    <definedName name="_xlnm.Print_Area" localSheetId="8">'Otros local - FG'!$A$1:$V$19</definedName>
    <definedName name="_xlnm.Print_Area" localSheetId="13">'Otros oro - F$'!$A$1:$V$19</definedName>
    <definedName name="_xlnm.Print_Area" localSheetId="12">'Otros oro - FG'!$A$1:$V$19</definedName>
    <definedName name="_xlnm.Print_Area" localSheetId="15">'Otros premium - F$'!$A$1:$V$19</definedName>
    <definedName name="_xlnm.Print_Area" localSheetId="14">'Otros premium - FG'!$A$1:$V$19</definedName>
    <definedName name="_xlnm.Print_Area" localSheetId="5">'Otros pres. - F$'!$A$1:$V$19</definedName>
    <definedName name="_xlnm.Print_Area" localSheetId="4">'Otros pres. - FG'!$A$1:$V$19</definedName>
    <definedName name="_xlnm.Print_Area" localSheetId="3">'Otros serv. dif. - F$'!$A$1:$T$19</definedName>
    <definedName name="_xlnm.Print_Area" localSheetId="2">'Otros serv. dif. - FG'!$A$1:$T$19</definedName>
    <definedName name="_xlnm.Print_Area" localSheetId="1">'Otros. serv. asc. ctas. - F$'!$A$1:$Z$19</definedName>
    <definedName name="_xlnm.Print_Area" localSheetId="0">'Otros. serv. asc. ctas. - FG'!$A$1:$Z$19</definedName>
  </definedNames>
  <calcPr calcId="152511"/>
</workbook>
</file>

<file path=xl/sharedStrings.xml><?xml version="1.0" encoding="utf-8"?>
<sst xmlns="http://schemas.openxmlformats.org/spreadsheetml/2006/main" count="2848" uniqueCount="56">
  <si>
    <t>FINANCIERAS</t>
  </si>
  <si>
    <t>El Comercio Financiera S.A.E.C.A.</t>
  </si>
  <si>
    <t>Financiera Paraguayo - Japonesa  S.A.E.C.A.</t>
  </si>
  <si>
    <t>Financiera Exportadora Paraguaya S.A.(FINEXPAR)</t>
  </si>
  <si>
    <t>Crisol y Encarnación Financiera S.A. (CEFISA)</t>
  </si>
  <si>
    <t>Finlatina S.A. de Finanzas</t>
  </si>
  <si>
    <t>Financiera Río S.A.</t>
  </si>
  <si>
    <t>Tú Financiera S.A.</t>
  </si>
  <si>
    <t>Fic S.A. de Finanzas</t>
  </si>
  <si>
    <t>Solar S.A. de Ahorro y Préstamo para la Vivienda</t>
  </si>
  <si>
    <t>Mín.</t>
  </si>
  <si>
    <t>Máx.</t>
  </si>
  <si>
    <t>Cobros en guaraníes</t>
  </si>
  <si>
    <t>Cobros en dólares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</si>
  <si>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</si>
  <si>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Exceso de línea de sobregiro</t>
  </si>
  <si>
    <t>Cancelación de cuentas bancarias</t>
  </si>
  <si>
    <t>Mantenimiento de línea de sobregiro solicitada y no utilizada</t>
  </si>
  <si>
    <t>Modificación de condiciones contractuales</t>
  </si>
  <si>
    <t>Transferencia entre cuentas</t>
  </si>
  <si>
    <t>Reposición de billete deteriorado en moneda extranjera</t>
  </si>
  <si>
    <t>Certificaciones de documentos</t>
  </si>
  <si>
    <t>Extractos bancarios</t>
  </si>
  <si>
    <t>Provisión de chequeras</t>
  </si>
  <si>
    <t>Servicios asociados a la cuenta</t>
  </si>
  <si>
    <t>Tarifas cobradas otros servicios</t>
  </si>
  <si>
    <t>Servicios asociados a empresas</t>
  </si>
  <si>
    <t>Cobro de servicios públicos y privados</t>
  </si>
  <si>
    <t>Gastos de juicio de privación de eficacia</t>
  </si>
  <si>
    <t>Atesoramiento y traslado de valores</t>
  </si>
  <si>
    <t>Costos de paquetes y/o combos de productos y/o segmentos diferenciados de clientes</t>
  </si>
  <si>
    <t>Otras notas o certificaciones</t>
  </si>
  <si>
    <t>Reposición de dispositivos</t>
  </si>
  <si>
    <t>Servicios diferenciados</t>
  </si>
  <si>
    <t>Cargo por mora</t>
  </si>
  <si>
    <t>Gestión de recupero de créditos en mora</t>
  </si>
  <si>
    <t>Seguros contratados en nombre de terceros</t>
  </si>
  <si>
    <t>Seguro de cancelación de deudas</t>
  </si>
  <si>
    <t>Giros a través de remesadoras</t>
  </si>
  <si>
    <t>Servicio de courier solicitado por el cliente</t>
  </si>
  <si>
    <t>Custodia de cheques</t>
  </si>
  <si>
    <t>Publicación por rehabilitación e inhabilitación de Cta. Cte.</t>
  </si>
  <si>
    <t>Gestión de mantenimiento cuenta embajada</t>
  </si>
  <si>
    <t>Emisión de cheques de bajo importe</t>
  </si>
  <si>
    <t>Caja de seguridad</t>
  </si>
  <si>
    <t>Emisión de certificados de asamblea</t>
  </si>
  <si>
    <t>Copia de extractos y cupones de compras. Impresión de saldos</t>
  </si>
  <si>
    <t>Verificación de filmación de ATMs</t>
  </si>
  <si>
    <t>Seguro contra fraudes</t>
  </si>
  <si>
    <t>-</t>
  </si>
  <si>
    <t>Servicios asociados a los productos del listado (Préstamos)</t>
  </si>
  <si>
    <t>Servicios asociados a los productos del listado (Descuento de Documentos)</t>
  </si>
  <si>
    <t>Servicios asociados a los productos del listado (TC Locales)</t>
  </si>
  <si>
    <t>Servicios asociados a los productos del listado (TC Clásicas)</t>
  </si>
  <si>
    <t>Servicios asociados a los productos del listado (TC Oro)</t>
  </si>
  <si>
    <t>Servicios asociados a los productos del listado (TC Premium)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</si>
</sst>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00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  <font>
      <sz val="10"/>
      <color theme="1"/>
      <name val="Baskerville Old Face"/>
      <family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6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41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6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170" fontId="43" fillId="55" borderId="52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0" fontId="0" fillId="56" borderId="0" xfId="0" applyNumberFormat="1" applyFill="1"/>
    <xf numFmtId="3" fontId="0" fillId="56" borderId="0" xfId="0" applyNumberFormat="1" applyFill="1"/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3" fontId="43" fillId="55" borderId="48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10" fontId="43" fillId="55" borderId="48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9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172" fontId="43" fillId="55" borderId="25" xfId="2202" applyNumberFormat="1" applyFont="1" applyFill="1" applyBorder="1" applyAlignment="1" applyProtection="1">
      <alignment horizontal="center" vertical="center"/>
    </xf>
    <xf numFmtId="172" fontId="43" fillId="55" borderId="48" xfId="2202" applyNumberFormat="1" applyFont="1" applyFill="1" applyBorder="1" applyAlignment="1" applyProtection="1">
      <alignment horizontal="center" vertical="center"/>
    </xf>
    <xf numFmtId="172" fontId="43" fillId="55" borderId="27" xfId="2202" applyNumberFormat="1" applyFont="1" applyFill="1" applyBorder="1" applyAlignment="1" applyProtection="1">
      <alignment horizontal="center" vertic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1" fontId="43" fillId="56" borderId="47" xfId="4182" applyNumberFormat="1" applyFont="1" applyFill="1" applyBorder="1" applyAlignment="1" applyProtection="1">
      <alignment horizontal="center" vertical="center"/>
    </xf>
    <xf numFmtId="1" fontId="43" fillId="56" borderId="25" xfId="4182" applyNumberFormat="1" applyFont="1" applyFill="1" applyBorder="1" applyAlignment="1" applyProtection="1">
      <alignment horizontal="center" vertical="center"/>
    </xf>
    <xf numFmtId="173" fontId="43" fillId="55" borderId="48" xfId="4182" applyNumberFormat="1" applyFont="1" applyFill="1" applyBorder="1" applyAlignment="1" applyProtection="1">
      <alignment horizontal="center" vertical="center"/>
    </xf>
    <xf numFmtId="173" fontId="43" fillId="55" borderId="27" xfId="418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9" fontId="43" fillId="56" borderId="47" xfId="4182" applyNumberFormat="1" applyFont="1" applyFill="1" applyBorder="1" applyAlignment="1" applyProtection="1">
      <alignment horizontal="center" vertical="center"/>
    </xf>
    <xf numFmtId="9" fontId="43" fillId="56" borderId="25" xfId="418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173" fontId="43" fillId="0" borderId="47" xfId="4182" applyNumberFormat="1" applyFont="1" applyFill="1" applyBorder="1" applyAlignment="1" applyProtection="1">
      <alignment horizontal="center" vertical="center"/>
    </xf>
    <xf numFmtId="173" fontId="43" fillId="0" borderId="25" xfId="4182" applyNumberFormat="1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3" fontId="43" fillId="55" borderId="25" xfId="4182" applyNumberFormat="1" applyFont="1" applyFill="1" applyBorder="1" applyAlignment="1" applyProtection="1">
      <alignment horizontal="center" vertical="center"/>
    </xf>
    <xf numFmtId="9" fontId="52" fillId="0" borderId="47" xfId="4182" applyNumberFormat="1" applyFont="1" applyFill="1" applyBorder="1" applyAlignment="1">
      <alignment horizontal="center"/>
    </xf>
    <xf numFmtId="9" fontId="52" fillId="0" borderId="25" xfId="4182" applyNumberFormat="1" applyFont="1" applyFill="1" applyBorder="1" applyAlignment="1">
      <alignment horizontal="center"/>
    </xf>
    <xf numFmtId="0" fontId="43" fillId="0" borderId="25" xfId="4182" applyNumberFormat="1" applyFont="1" applyFill="1" applyBorder="1" applyAlignment="1" applyProtection="1">
      <alignment horizontal="center" vertical="center"/>
    </xf>
    <xf numFmtId="173" fontId="43" fillId="55" borderId="47" xfId="2202" applyNumberFormat="1" applyFont="1" applyFill="1" applyBorder="1" applyAlignment="1" applyProtection="1">
      <alignment horizontal="center" vertical="center"/>
    </xf>
    <xf numFmtId="9" fontId="43" fillId="56" borderId="47" xfId="4182" applyFont="1" applyFill="1" applyBorder="1" applyAlignment="1" applyProtection="1">
      <alignment horizontal="center" vertical="center"/>
    </xf>
    <xf numFmtId="9" fontId="43" fillId="56" borderId="25" xfId="4182" applyFont="1" applyFill="1" applyBorder="1" applyAlignment="1" applyProtection="1">
      <alignment horizontal="center" vertical="center"/>
    </xf>
    <xf numFmtId="0" fontId="43" fillId="0" borderId="47" xfId="2202" applyNumberFormat="1" applyFont="1" applyFill="1" applyBorder="1" applyAlignment="1" applyProtection="1">
      <alignment horizontal="center" vertical="center"/>
    </xf>
    <xf numFmtId="0" fontId="43" fillId="0" borderId="25" xfId="220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4" fontId="43" fillId="55" borderId="47" xfId="2202" applyNumberFormat="1" applyFont="1" applyFill="1" applyBorder="1" applyAlignment="1" applyProtection="1">
      <alignment horizontal="center" vertical="center"/>
    </xf>
    <xf numFmtId="4" fontId="43" fillId="55" borderId="25" xfId="2202" applyNumberFormat="1" applyFont="1" applyFill="1" applyBorder="1" applyAlignment="1" applyProtection="1">
      <alignment horizontal="center" vertical="center"/>
    </xf>
    <xf numFmtId="49" fontId="49" fillId="57" borderId="49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  <xf numFmtId="9" fontId="43" fillId="0" borderId="47" xfId="4182" applyFont="1" applyFill="1" applyBorder="1" applyAlignment="1" applyProtection="1">
      <alignment horizontal="center" vertical="center"/>
    </xf>
  </cellXfs>
  <cellStyles count="4226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theme="8"/>
  </sheetPr>
  <dimension ref="B1:Z27"/>
  <sheetViews>
    <sheetView view="pageBreakPreview" topLeftCell="C1" zoomScale="60" zoomScaleNormal="70" zoomScalePageLayoutView="25" workbookViewId="0">
      <selection activeCell="V15" sqref="V1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98" t="s">
        <v>25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100"/>
    </row>
    <row r="5" spans="2:26" ht="28.5" customHeight="1" x14ac:dyDescent="0.45">
      <c r="B5" s="98" t="s">
        <v>24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0"/>
    </row>
    <row r="6" spans="2:26" ht="18.75" customHeight="1" x14ac:dyDescent="0.3">
      <c r="B6" s="101">
        <v>42979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3"/>
    </row>
    <row r="7" spans="2:26" ht="18.75" customHeight="1" x14ac:dyDescent="0.3">
      <c r="B7" s="101" t="s">
        <v>12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3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04" t="s">
        <v>23</v>
      </c>
      <c r="D9" s="97"/>
      <c r="E9" s="104" t="s">
        <v>22</v>
      </c>
      <c r="F9" s="97"/>
      <c r="G9" s="104" t="s">
        <v>41</v>
      </c>
      <c r="H9" s="97"/>
      <c r="I9" s="104" t="s">
        <v>21</v>
      </c>
      <c r="J9" s="97"/>
      <c r="K9" s="104" t="s">
        <v>20</v>
      </c>
      <c r="L9" s="97"/>
      <c r="M9" s="104" t="s">
        <v>19</v>
      </c>
      <c r="N9" s="97"/>
      <c r="O9" s="104" t="s">
        <v>42</v>
      </c>
      <c r="P9" s="97"/>
      <c r="Q9" s="104" t="s">
        <v>18</v>
      </c>
      <c r="R9" s="97"/>
      <c r="S9" s="104" t="s">
        <v>17</v>
      </c>
      <c r="T9" s="97"/>
      <c r="U9" s="104" t="s">
        <v>43</v>
      </c>
      <c r="V9" s="97"/>
      <c r="W9" s="96" t="s">
        <v>16</v>
      </c>
      <c r="X9" s="97"/>
      <c r="Y9" s="96" t="s">
        <v>15</v>
      </c>
      <c r="Z9" s="97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28">
        <v>165000</v>
      </c>
      <c r="N11" s="29">
        <v>165000</v>
      </c>
      <c r="O11" s="31" t="s">
        <v>49</v>
      </c>
      <c r="P11" s="32" t="s">
        <v>49</v>
      </c>
      <c r="Q11" s="58">
        <v>5.0000000000000001E-3</v>
      </c>
      <c r="R11" s="59">
        <v>5.0000000000000001E-3</v>
      </c>
      <c r="S11" s="28" t="s">
        <v>49</v>
      </c>
      <c r="T11" s="29" t="s">
        <v>49</v>
      </c>
      <c r="U11" s="28">
        <v>55000</v>
      </c>
      <c r="V11" s="29">
        <v>55000</v>
      </c>
      <c r="W11" s="31" t="s">
        <v>49</v>
      </c>
      <c r="X11" s="32" t="s">
        <v>49</v>
      </c>
      <c r="Y11" s="82" t="s">
        <v>49</v>
      </c>
      <c r="Z11" s="76" t="s">
        <v>49</v>
      </c>
    </row>
    <row r="12" spans="2:26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33" t="s">
        <v>49</v>
      </c>
      <c r="V12" s="34" t="s">
        <v>49</v>
      </c>
      <c r="W12" s="35" t="s">
        <v>49</v>
      </c>
      <c r="X12" s="36" t="s">
        <v>49</v>
      </c>
      <c r="Y12" s="37" t="s">
        <v>49</v>
      </c>
      <c r="Z12" s="38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28">
        <v>11000</v>
      </c>
      <c r="F13" s="29">
        <v>11000</v>
      </c>
      <c r="G13" s="28" t="s">
        <v>49</v>
      </c>
      <c r="H13" s="32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28">
        <v>110000</v>
      </c>
      <c r="N13" s="29">
        <v>110000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1" t="s">
        <v>49</v>
      </c>
      <c r="X13" s="32" t="s">
        <v>49</v>
      </c>
      <c r="Y13" s="39" t="s">
        <v>49</v>
      </c>
      <c r="Z13" s="40" t="s">
        <v>49</v>
      </c>
    </row>
    <row r="14" spans="2:26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33" t="s">
        <v>49</v>
      </c>
      <c r="L14" s="41" t="s">
        <v>49</v>
      </c>
      <c r="M14" s="33">
        <v>5500</v>
      </c>
      <c r="N14" s="41">
        <v>110000</v>
      </c>
      <c r="O14" s="43" t="s">
        <v>49</v>
      </c>
      <c r="P14" s="41" t="s">
        <v>49</v>
      </c>
      <c r="Q14" s="48">
        <v>5.0000000000000001E-3</v>
      </c>
      <c r="R14" s="50">
        <v>0.02</v>
      </c>
      <c r="S14" s="43" t="s">
        <v>49</v>
      </c>
      <c r="T14" s="41" t="s">
        <v>49</v>
      </c>
      <c r="U14" s="33" t="s">
        <v>49</v>
      </c>
      <c r="V14" s="41" t="s">
        <v>49</v>
      </c>
      <c r="W14" s="44" t="s">
        <v>49</v>
      </c>
      <c r="X14" s="45" t="s">
        <v>49</v>
      </c>
      <c r="Y14" s="46" t="s">
        <v>49</v>
      </c>
      <c r="Z14" s="47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1" t="s">
        <v>49</v>
      </c>
      <c r="X15" s="32" t="s">
        <v>49</v>
      </c>
      <c r="Y15" s="39" t="s">
        <v>49</v>
      </c>
      <c r="Z15" s="40" t="s">
        <v>49</v>
      </c>
    </row>
    <row r="16" spans="2:26" x14ac:dyDescent="0.25">
      <c r="B16" s="21" t="s">
        <v>6</v>
      </c>
      <c r="C16" s="43" t="s">
        <v>49</v>
      </c>
      <c r="D16" s="41" t="s">
        <v>49</v>
      </c>
      <c r="E16" s="43">
        <v>11000</v>
      </c>
      <c r="F16" s="41">
        <v>11000</v>
      </c>
      <c r="G16" s="43" t="s">
        <v>49</v>
      </c>
      <c r="H16" s="45" t="s">
        <v>49</v>
      </c>
      <c r="I16" s="43">
        <v>100000</v>
      </c>
      <c r="J16" s="41">
        <v>100000</v>
      </c>
      <c r="K16" s="43" t="s">
        <v>49</v>
      </c>
      <c r="L16" s="41" t="s">
        <v>49</v>
      </c>
      <c r="M16" s="43">
        <v>198000</v>
      </c>
      <c r="N16" s="41">
        <v>198000</v>
      </c>
      <c r="O16" s="43" t="s">
        <v>49</v>
      </c>
      <c r="P16" s="45" t="s">
        <v>49</v>
      </c>
      <c r="Q16" s="43" t="s">
        <v>49</v>
      </c>
      <c r="R16" s="41" t="s">
        <v>49</v>
      </c>
      <c r="S16" s="43" t="s">
        <v>49</v>
      </c>
      <c r="T16" s="41" t="s">
        <v>49</v>
      </c>
      <c r="U16" s="43" t="s">
        <v>49</v>
      </c>
      <c r="V16" s="41" t="s">
        <v>49</v>
      </c>
      <c r="W16" s="43" t="s">
        <v>49</v>
      </c>
      <c r="X16" s="45" t="s">
        <v>49</v>
      </c>
      <c r="Y16" s="62" t="s">
        <v>49</v>
      </c>
      <c r="Z16" s="47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55000</v>
      </c>
      <c r="N17" s="29">
        <v>55000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2" t="s">
        <v>49</v>
      </c>
      <c r="Y17" s="51" t="s">
        <v>49</v>
      </c>
      <c r="Z17" s="40" t="s">
        <v>49</v>
      </c>
    </row>
    <row r="18" spans="2:26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43">
        <v>0</v>
      </c>
      <c r="V18" s="41">
        <v>0</v>
      </c>
      <c r="W18" s="43">
        <v>0</v>
      </c>
      <c r="X18" s="41">
        <v>0</v>
      </c>
      <c r="Y18" s="85" t="s">
        <v>49</v>
      </c>
      <c r="Z18" s="86" t="s">
        <v>49</v>
      </c>
    </row>
    <row r="19" spans="2:26" ht="15.75" thickBot="1" x14ac:dyDescent="0.3">
      <c r="B19" s="17" t="s">
        <v>9</v>
      </c>
      <c r="C19" s="52" t="s">
        <v>49</v>
      </c>
      <c r="D19" s="53" t="s">
        <v>49</v>
      </c>
      <c r="E19" s="52">
        <v>11000</v>
      </c>
      <c r="F19" s="53">
        <v>11000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52" t="s">
        <v>49</v>
      </c>
      <c r="N19" s="53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2" t="s">
        <v>49</v>
      </c>
      <c r="V19" s="53" t="s">
        <v>49</v>
      </c>
      <c r="W19" s="54" t="s">
        <v>49</v>
      </c>
      <c r="X19" s="55" t="s">
        <v>49</v>
      </c>
      <c r="Y19" s="56" t="s">
        <v>49</v>
      </c>
      <c r="Z19" s="57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>
    <tabColor rgb="FFFFFF00"/>
  </sheetPr>
  <dimension ref="B1:V27"/>
  <sheetViews>
    <sheetView view="pageBreakPreview" zoomScale="70" zoomScaleNormal="70" zoomScaleSheetLayoutView="70" zoomScalePageLayoutView="25" workbookViewId="0">
      <selection activeCell="J15" sqref="J15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8" t="s">
        <v>25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0"/>
    </row>
    <row r="5" spans="2:22" ht="28.5" customHeight="1" x14ac:dyDescent="0.45">
      <c r="B5" s="98" t="s">
        <v>52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/>
    </row>
    <row r="6" spans="2:22" ht="18.75" customHeight="1" x14ac:dyDescent="0.3">
      <c r="B6" s="101">
        <v>42979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</row>
    <row r="7" spans="2:22" ht="18.75" customHeight="1" x14ac:dyDescent="0.3">
      <c r="B7" s="101" t="s">
        <v>13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4" t="s">
        <v>40</v>
      </c>
      <c r="D9" s="97"/>
      <c r="E9" s="104" t="s">
        <v>39</v>
      </c>
      <c r="F9" s="97"/>
      <c r="G9" s="104" t="s">
        <v>38</v>
      </c>
      <c r="H9" s="97"/>
      <c r="I9" s="104" t="s">
        <v>46</v>
      </c>
      <c r="J9" s="97"/>
      <c r="K9" s="104" t="s">
        <v>47</v>
      </c>
      <c r="L9" s="97"/>
      <c r="M9" s="104" t="s">
        <v>37</v>
      </c>
      <c r="N9" s="97"/>
      <c r="O9" s="104" t="s">
        <v>48</v>
      </c>
      <c r="P9" s="97"/>
      <c r="Q9" s="104" t="s">
        <v>36</v>
      </c>
      <c r="R9" s="97"/>
      <c r="S9" s="104" t="s">
        <v>35</v>
      </c>
      <c r="T9" s="97"/>
      <c r="U9" s="96" t="s">
        <v>34</v>
      </c>
      <c r="V9" s="97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93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7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65">
        <v>2.2000000000000002</v>
      </c>
      <c r="J18" s="63">
        <v>2.2000000000000002</v>
      </c>
      <c r="K18" s="43">
        <v>0</v>
      </c>
      <c r="L18" s="41">
        <v>0</v>
      </c>
      <c r="M18" s="83">
        <v>0</v>
      </c>
      <c r="N18" s="50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85">
        <v>0</v>
      </c>
      <c r="V18" s="86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>
    <tabColor rgb="FFFFFF00"/>
  </sheetPr>
  <dimension ref="B1:V27"/>
  <sheetViews>
    <sheetView view="pageBreakPreview" topLeftCell="C1" zoomScale="70" zoomScaleNormal="70" zoomScaleSheetLayoutView="70" zoomScalePageLayoutView="25" workbookViewId="0">
      <selection activeCell="U17" sqref="U17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8" t="s">
        <v>25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0"/>
    </row>
    <row r="5" spans="2:22" ht="28.5" customHeight="1" x14ac:dyDescent="0.45">
      <c r="B5" s="98" t="s">
        <v>53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/>
    </row>
    <row r="6" spans="2:22" ht="18.75" customHeight="1" x14ac:dyDescent="0.3">
      <c r="B6" s="101">
        <v>42979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</row>
    <row r="7" spans="2:22" ht="18.75" customHeight="1" x14ac:dyDescent="0.3">
      <c r="B7" s="101" t="s">
        <v>12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4" t="s">
        <v>40</v>
      </c>
      <c r="D9" s="97"/>
      <c r="E9" s="104" t="s">
        <v>39</v>
      </c>
      <c r="F9" s="97"/>
      <c r="G9" s="104" t="s">
        <v>38</v>
      </c>
      <c r="H9" s="97"/>
      <c r="I9" s="104" t="s">
        <v>46</v>
      </c>
      <c r="J9" s="97"/>
      <c r="K9" s="104" t="s">
        <v>47</v>
      </c>
      <c r="L9" s="97"/>
      <c r="M9" s="104" t="s">
        <v>37</v>
      </c>
      <c r="N9" s="97"/>
      <c r="O9" s="104" t="s">
        <v>48</v>
      </c>
      <c r="P9" s="97"/>
      <c r="Q9" s="104" t="s">
        <v>36</v>
      </c>
      <c r="R9" s="97"/>
      <c r="S9" s="104" t="s">
        <v>35</v>
      </c>
      <c r="T9" s="97"/>
      <c r="U9" s="96" t="s">
        <v>34</v>
      </c>
      <c r="V9" s="97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2E-3</v>
      </c>
      <c r="N11" s="59">
        <v>2E-3</v>
      </c>
      <c r="O11" s="31" t="s">
        <v>49</v>
      </c>
      <c r="P11" s="32" t="s">
        <v>49</v>
      </c>
      <c r="Q11" s="28">
        <v>0</v>
      </c>
      <c r="R11" s="59">
        <v>4.0000000000000001E-3</v>
      </c>
      <c r="S11" s="28">
        <v>0</v>
      </c>
      <c r="T11" s="32">
        <v>33000</v>
      </c>
      <c r="U11" s="58">
        <v>3.3000000000000002E-2</v>
      </c>
      <c r="V11" s="59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77">
        <v>0.02</v>
      </c>
      <c r="V12" s="78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2">
        <v>0.02</v>
      </c>
      <c r="V15" s="76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7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165000</v>
      </c>
      <c r="L18" s="41">
        <v>165000</v>
      </c>
      <c r="M18" s="80">
        <v>7.7999999999999999E-4</v>
      </c>
      <c r="N18" s="81">
        <v>7.7999999999999999E-4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105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>
        <v>175000</v>
      </c>
      <c r="L19" s="53">
        <v>175000</v>
      </c>
      <c r="M19" s="60">
        <v>3.47E-3</v>
      </c>
      <c r="N19" s="61">
        <v>3.47E-3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60">
        <v>4.3999999999999997E-2</v>
      </c>
      <c r="V19" s="61">
        <v>4.3999999999999997E-2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>
    <tabColor rgb="FFFFFF00"/>
  </sheetPr>
  <dimension ref="B1:V27"/>
  <sheetViews>
    <sheetView view="pageBreakPreview" zoomScale="57" zoomScaleNormal="70" zoomScaleSheetLayoutView="57" zoomScalePageLayoutView="25" workbookViewId="0">
      <selection activeCell="P15" sqref="P15"/>
    </sheetView>
  </sheetViews>
  <sheetFormatPr baseColWidth="10" defaultRowHeight="15" x14ac:dyDescent="0.25"/>
  <cols>
    <col min="1" max="1" width="2.28515625" style="1" customWidth="1"/>
    <col min="2" max="2" width="50.14062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8" t="s">
        <v>25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0"/>
    </row>
    <row r="5" spans="2:22" ht="28.5" customHeight="1" x14ac:dyDescent="0.45">
      <c r="B5" s="98" t="s">
        <v>53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/>
    </row>
    <row r="6" spans="2:22" ht="18.75" customHeight="1" x14ac:dyDescent="0.3">
      <c r="B6" s="101">
        <v>42979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</row>
    <row r="7" spans="2:22" ht="18.75" customHeight="1" x14ac:dyDescent="0.3">
      <c r="B7" s="101" t="s">
        <v>13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4" t="s">
        <v>40</v>
      </c>
      <c r="D9" s="97"/>
      <c r="E9" s="104" t="s">
        <v>39</v>
      </c>
      <c r="F9" s="97"/>
      <c r="G9" s="104" t="s">
        <v>38</v>
      </c>
      <c r="H9" s="97"/>
      <c r="I9" s="104" t="s">
        <v>46</v>
      </c>
      <c r="J9" s="97"/>
      <c r="K9" s="104" t="s">
        <v>47</v>
      </c>
      <c r="L9" s="97"/>
      <c r="M9" s="104" t="s">
        <v>37</v>
      </c>
      <c r="N9" s="97"/>
      <c r="O9" s="104" t="s">
        <v>48</v>
      </c>
      <c r="P9" s="97"/>
      <c r="Q9" s="104" t="s">
        <v>36</v>
      </c>
      <c r="R9" s="97"/>
      <c r="S9" s="104" t="s">
        <v>35</v>
      </c>
      <c r="T9" s="97"/>
      <c r="U9" s="96" t="s">
        <v>34</v>
      </c>
      <c r="V9" s="97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93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88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7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83">
        <v>0</v>
      </c>
      <c r="N18" s="50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85">
        <v>0</v>
      </c>
      <c r="V18" s="86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rgb="FFFFFF00"/>
  </sheetPr>
  <dimension ref="B1:V27"/>
  <sheetViews>
    <sheetView view="pageBreakPreview" topLeftCell="C1" zoomScale="70" zoomScaleNormal="70" zoomScaleSheetLayoutView="70" zoomScalePageLayoutView="25" workbookViewId="0">
      <selection activeCell="V13" sqref="V13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8" t="s">
        <v>25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0"/>
    </row>
    <row r="5" spans="2:22" ht="28.5" customHeight="1" x14ac:dyDescent="0.45">
      <c r="B5" s="98" t="s">
        <v>54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/>
    </row>
    <row r="6" spans="2:22" ht="18.75" customHeight="1" x14ac:dyDescent="0.3">
      <c r="B6" s="101">
        <v>42979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</row>
    <row r="7" spans="2:22" ht="18.75" customHeight="1" x14ac:dyDescent="0.3">
      <c r="B7" s="101" t="s">
        <v>12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4" t="s">
        <v>40</v>
      </c>
      <c r="D9" s="97"/>
      <c r="E9" s="104" t="s">
        <v>39</v>
      </c>
      <c r="F9" s="97"/>
      <c r="G9" s="104" t="s">
        <v>38</v>
      </c>
      <c r="H9" s="97"/>
      <c r="I9" s="104" t="s">
        <v>46</v>
      </c>
      <c r="J9" s="97"/>
      <c r="K9" s="104" t="s">
        <v>47</v>
      </c>
      <c r="L9" s="97"/>
      <c r="M9" s="104" t="s">
        <v>37</v>
      </c>
      <c r="N9" s="97"/>
      <c r="O9" s="104" t="s">
        <v>48</v>
      </c>
      <c r="P9" s="97"/>
      <c r="Q9" s="104" t="s">
        <v>36</v>
      </c>
      <c r="R9" s="97"/>
      <c r="S9" s="104" t="s">
        <v>35</v>
      </c>
      <c r="T9" s="97"/>
      <c r="U9" s="96" t="s">
        <v>34</v>
      </c>
      <c r="V9" s="97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76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2E-3</v>
      </c>
      <c r="N11" s="59">
        <v>2E-3</v>
      </c>
      <c r="O11" s="31" t="s">
        <v>49</v>
      </c>
      <c r="P11" s="32" t="s">
        <v>49</v>
      </c>
      <c r="Q11" s="58">
        <v>4.0000000000000001E-3</v>
      </c>
      <c r="R11" s="59">
        <v>4.0000000000000001E-3</v>
      </c>
      <c r="S11" s="28">
        <v>33000</v>
      </c>
      <c r="T11" s="32">
        <v>33000</v>
      </c>
      <c r="U11" s="58">
        <v>3.3000000000000002E-2</v>
      </c>
      <c r="V11" s="59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89">
        <v>0.02</v>
      </c>
      <c r="V12" s="90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88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2">
        <v>0.02</v>
      </c>
      <c r="V15" s="76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7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165000</v>
      </c>
      <c r="L18" s="41">
        <v>165000</v>
      </c>
      <c r="M18" s="80">
        <v>7.7999999999999999E-4</v>
      </c>
      <c r="N18" s="81">
        <v>7.7999999999999999E-4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105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>
        <v>175000</v>
      </c>
      <c r="L19" s="53">
        <v>175000</v>
      </c>
      <c r="M19" s="60">
        <v>3.47E-3</v>
      </c>
      <c r="N19" s="61">
        <v>3.47E-3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60">
        <v>4.3999999999999997E-2</v>
      </c>
      <c r="V19" s="61">
        <v>4.3999999999999997E-2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rgb="FFFFFF00"/>
  </sheetPr>
  <dimension ref="B1:V27"/>
  <sheetViews>
    <sheetView view="pageBreakPreview" topLeftCell="C1" zoomScale="70" zoomScaleNormal="70" zoomScaleSheetLayoutView="70" zoomScalePageLayoutView="25" workbookViewId="0">
      <selection activeCell="M18" sqref="M18:N18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8" t="s">
        <v>25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0"/>
    </row>
    <row r="5" spans="2:22" ht="28.5" customHeight="1" x14ac:dyDescent="0.45">
      <c r="B5" s="98" t="s">
        <v>54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/>
    </row>
    <row r="6" spans="2:22" ht="18.75" customHeight="1" x14ac:dyDescent="0.3">
      <c r="B6" s="101">
        <v>42979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</row>
    <row r="7" spans="2:22" ht="18.75" customHeight="1" x14ac:dyDescent="0.3">
      <c r="B7" s="101" t="s">
        <v>13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4" t="s">
        <v>40</v>
      </c>
      <c r="D9" s="97"/>
      <c r="E9" s="104" t="s">
        <v>39</v>
      </c>
      <c r="F9" s="97"/>
      <c r="G9" s="104" t="s">
        <v>38</v>
      </c>
      <c r="H9" s="97"/>
      <c r="I9" s="104" t="s">
        <v>46</v>
      </c>
      <c r="J9" s="97"/>
      <c r="K9" s="104" t="s">
        <v>47</v>
      </c>
      <c r="L9" s="97"/>
      <c r="M9" s="104" t="s">
        <v>37</v>
      </c>
      <c r="N9" s="97"/>
      <c r="O9" s="104" t="s">
        <v>48</v>
      </c>
      <c r="P9" s="97"/>
      <c r="Q9" s="104" t="s">
        <v>36</v>
      </c>
      <c r="R9" s="97"/>
      <c r="S9" s="104" t="s">
        <v>35</v>
      </c>
      <c r="T9" s="97"/>
      <c r="U9" s="96" t="s">
        <v>34</v>
      </c>
      <c r="V9" s="97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93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88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7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105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105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rgb="FFFFFF00"/>
  </sheetPr>
  <dimension ref="B1:V27"/>
  <sheetViews>
    <sheetView view="pageBreakPreview" topLeftCell="C1" zoomScale="70" zoomScaleNormal="70" zoomScaleSheetLayoutView="70" zoomScalePageLayoutView="25" workbookViewId="0">
      <selection activeCell="K13" sqref="K13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8" t="s">
        <v>25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0"/>
    </row>
    <row r="5" spans="2:22" ht="28.5" customHeight="1" x14ac:dyDescent="0.45">
      <c r="B5" s="98" t="s">
        <v>55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/>
    </row>
    <row r="6" spans="2:22" ht="18.75" customHeight="1" x14ac:dyDescent="0.3">
      <c r="B6" s="101">
        <v>42979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</row>
    <row r="7" spans="2:22" ht="18.75" customHeight="1" x14ac:dyDescent="0.3">
      <c r="B7" s="101" t="s">
        <v>12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4" t="s">
        <v>40</v>
      </c>
      <c r="D9" s="97"/>
      <c r="E9" s="104" t="s">
        <v>39</v>
      </c>
      <c r="F9" s="97"/>
      <c r="G9" s="104" t="s">
        <v>38</v>
      </c>
      <c r="H9" s="97"/>
      <c r="I9" s="104" t="s">
        <v>46</v>
      </c>
      <c r="J9" s="97"/>
      <c r="K9" s="104" t="s">
        <v>47</v>
      </c>
      <c r="L9" s="97"/>
      <c r="M9" s="104" t="s">
        <v>37</v>
      </c>
      <c r="N9" s="97"/>
      <c r="O9" s="104" t="s">
        <v>48</v>
      </c>
      <c r="P9" s="97"/>
      <c r="Q9" s="104" t="s">
        <v>36</v>
      </c>
      <c r="R9" s="97"/>
      <c r="S9" s="104" t="s">
        <v>35</v>
      </c>
      <c r="T9" s="97"/>
      <c r="U9" s="96" t="s">
        <v>34</v>
      </c>
      <c r="V9" s="97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7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48" t="s">
        <v>49</v>
      </c>
      <c r="N18" s="50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5" t="s">
        <v>49</v>
      </c>
      <c r="V18" s="86" t="s">
        <v>49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rgb="FFFFFF00"/>
  </sheetPr>
  <dimension ref="B1:V27"/>
  <sheetViews>
    <sheetView tabSelected="1" view="pageBreakPreview" topLeftCell="C1" zoomScale="70" zoomScaleNormal="70" zoomScaleSheetLayoutView="70" zoomScalePageLayoutView="25" workbookViewId="0">
      <selection activeCell="O15" sqref="O15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8" t="s">
        <v>25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0"/>
    </row>
    <row r="5" spans="2:22" ht="28.5" customHeight="1" x14ac:dyDescent="0.45">
      <c r="B5" s="98" t="s">
        <v>55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/>
    </row>
    <row r="6" spans="2:22" ht="18.75" customHeight="1" x14ac:dyDescent="0.3">
      <c r="B6" s="101">
        <v>42979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</row>
    <row r="7" spans="2:22" ht="18.75" customHeight="1" x14ac:dyDescent="0.3">
      <c r="B7" s="101" t="s">
        <v>13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4" t="s">
        <v>40</v>
      </c>
      <c r="D9" s="97"/>
      <c r="E9" s="104" t="s">
        <v>39</v>
      </c>
      <c r="F9" s="97"/>
      <c r="G9" s="104" t="s">
        <v>38</v>
      </c>
      <c r="H9" s="97"/>
      <c r="I9" s="104" t="s">
        <v>46</v>
      </c>
      <c r="J9" s="97"/>
      <c r="K9" s="104" t="s">
        <v>47</v>
      </c>
      <c r="L9" s="97"/>
      <c r="M9" s="104" t="s">
        <v>37</v>
      </c>
      <c r="N9" s="97"/>
      <c r="O9" s="104" t="s">
        <v>48</v>
      </c>
      <c r="P9" s="97"/>
      <c r="Q9" s="104" t="s">
        <v>36</v>
      </c>
      <c r="R9" s="97"/>
      <c r="S9" s="104" t="s">
        <v>35</v>
      </c>
      <c r="T9" s="97"/>
      <c r="U9" s="96" t="s">
        <v>34</v>
      </c>
      <c r="V9" s="97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2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 t="s">
        <v>49</v>
      </c>
      <c r="N11" s="59" t="s">
        <v>49</v>
      </c>
      <c r="O11" s="31" t="s">
        <v>49</v>
      </c>
      <c r="P11" s="32" t="s">
        <v>49</v>
      </c>
      <c r="Q11" s="28" t="s">
        <v>49</v>
      </c>
      <c r="R11" s="59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7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105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105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tabColor theme="8"/>
  </sheetPr>
  <dimension ref="B1:Z27"/>
  <sheetViews>
    <sheetView view="pageBreakPreview" zoomScale="60" zoomScaleNormal="70" zoomScalePageLayoutView="25" workbookViewId="0">
      <selection activeCell="Z17" sqref="Z1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98" t="s">
        <v>25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100"/>
    </row>
    <row r="5" spans="2:26" ht="28.5" customHeight="1" x14ac:dyDescent="0.45">
      <c r="B5" s="98" t="s">
        <v>24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0"/>
    </row>
    <row r="6" spans="2:26" ht="18.75" customHeight="1" x14ac:dyDescent="0.3">
      <c r="B6" s="101">
        <v>42979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3"/>
    </row>
    <row r="7" spans="2:26" ht="18.75" customHeight="1" x14ac:dyDescent="0.3">
      <c r="B7" s="101" t="s">
        <v>13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3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04" t="s">
        <v>23</v>
      </c>
      <c r="D9" s="97"/>
      <c r="E9" s="104" t="s">
        <v>22</v>
      </c>
      <c r="F9" s="97"/>
      <c r="G9" s="104" t="s">
        <v>41</v>
      </c>
      <c r="H9" s="97"/>
      <c r="I9" s="104" t="s">
        <v>21</v>
      </c>
      <c r="J9" s="97"/>
      <c r="K9" s="104" t="s">
        <v>20</v>
      </c>
      <c r="L9" s="97"/>
      <c r="M9" s="104" t="s">
        <v>19</v>
      </c>
      <c r="N9" s="97"/>
      <c r="O9" s="104" t="s">
        <v>42</v>
      </c>
      <c r="P9" s="97"/>
      <c r="Q9" s="104" t="s">
        <v>18</v>
      </c>
      <c r="R9" s="97"/>
      <c r="S9" s="104" t="s">
        <v>17</v>
      </c>
      <c r="T9" s="97"/>
      <c r="U9" s="104" t="s">
        <v>43</v>
      </c>
      <c r="V9" s="97"/>
      <c r="W9" s="96" t="s">
        <v>16</v>
      </c>
      <c r="X9" s="97"/>
      <c r="Y9" s="96" t="s">
        <v>15</v>
      </c>
      <c r="Z9" s="97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94">
        <v>27.5</v>
      </c>
      <c r="N11" s="95">
        <v>27.5</v>
      </c>
      <c r="O11" s="31" t="s">
        <v>49</v>
      </c>
      <c r="P11" s="32" t="s">
        <v>49</v>
      </c>
      <c r="Q11" s="58">
        <v>4.0000000000000001E-3</v>
      </c>
      <c r="R11" s="59">
        <v>4.0000000000000001E-3</v>
      </c>
      <c r="S11" s="28" t="s">
        <v>49</v>
      </c>
      <c r="T11" s="29" t="s">
        <v>49</v>
      </c>
      <c r="U11" s="67">
        <v>16.5</v>
      </c>
      <c r="V11" s="68">
        <v>16.5</v>
      </c>
      <c r="W11" s="31" t="s">
        <v>49</v>
      </c>
      <c r="X11" s="32" t="s">
        <v>49</v>
      </c>
      <c r="Y11" s="82" t="s">
        <v>49</v>
      </c>
      <c r="Z11" s="76" t="s">
        <v>49</v>
      </c>
    </row>
    <row r="12" spans="2:26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>
        <v>0</v>
      </c>
      <c r="J12" s="34">
        <v>50</v>
      </c>
      <c r="K12" s="33" t="s">
        <v>49</v>
      </c>
      <c r="L12" s="34" t="s">
        <v>49</v>
      </c>
      <c r="M12" s="33">
        <v>35</v>
      </c>
      <c r="N12" s="34">
        <v>380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33" t="s">
        <v>49</v>
      </c>
      <c r="V12" s="34" t="s">
        <v>49</v>
      </c>
      <c r="W12" s="35" t="s">
        <v>49</v>
      </c>
      <c r="X12" s="36" t="s">
        <v>49</v>
      </c>
      <c r="Y12" s="37" t="s">
        <v>49</v>
      </c>
      <c r="Z12" s="38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67">
        <v>2.2000000000000002</v>
      </c>
      <c r="F13" s="68">
        <v>2.2000000000000002</v>
      </c>
      <c r="G13" s="28" t="s">
        <v>49</v>
      </c>
      <c r="H13" s="32" t="s">
        <v>49</v>
      </c>
      <c r="I13" s="67">
        <v>5.5</v>
      </c>
      <c r="J13" s="68">
        <v>5.5</v>
      </c>
      <c r="K13" s="28" t="s">
        <v>49</v>
      </c>
      <c r="L13" s="29" t="s">
        <v>49</v>
      </c>
      <c r="M13" s="67">
        <v>16.5</v>
      </c>
      <c r="N13" s="68">
        <v>16.5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1" t="s">
        <v>49</v>
      </c>
      <c r="X13" s="32" t="s">
        <v>49</v>
      </c>
      <c r="Y13" s="39" t="s">
        <v>49</v>
      </c>
      <c r="Z13" s="40" t="s">
        <v>49</v>
      </c>
    </row>
    <row r="14" spans="2:26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33" t="s">
        <v>49</v>
      </c>
      <c r="L14" s="41" t="s">
        <v>49</v>
      </c>
      <c r="M14" s="33" t="s">
        <v>49</v>
      </c>
      <c r="N14" s="41" t="s">
        <v>49</v>
      </c>
      <c r="O14" s="43" t="s">
        <v>49</v>
      </c>
      <c r="P14" s="41" t="s">
        <v>49</v>
      </c>
      <c r="Q14" s="48">
        <v>5.0000000000000001E-3</v>
      </c>
      <c r="R14" s="50">
        <v>0.02</v>
      </c>
      <c r="S14" s="43" t="s">
        <v>49</v>
      </c>
      <c r="T14" s="41" t="s">
        <v>49</v>
      </c>
      <c r="U14" s="33" t="s">
        <v>49</v>
      </c>
      <c r="V14" s="41" t="s">
        <v>49</v>
      </c>
      <c r="W14" s="44" t="s">
        <v>49</v>
      </c>
      <c r="X14" s="45" t="s">
        <v>49</v>
      </c>
      <c r="Y14" s="46" t="s">
        <v>49</v>
      </c>
      <c r="Z14" s="47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1" t="s">
        <v>49</v>
      </c>
      <c r="X15" s="32" t="s">
        <v>49</v>
      </c>
      <c r="Y15" s="39" t="s">
        <v>49</v>
      </c>
      <c r="Z15" s="40" t="s">
        <v>49</v>
      </c>
    </row>
    <row r="16" spans="2:26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91">
        <v>36.299999999999997</v>
      </c>
      <c r="N16" s="92">
        <v>36.299999999999997</v>
      </c>
      <c r="O16" s="43" t="s">
        <v>49</v>
      </c>
      <c r="P16" s="45" t="s">
        <v>49</v>
      </c>
      <c r="Q16" s="43" t="s">
        <v>49</v>
      </c>
      <c r="R16" s="41" t="s">
        <v>49</v>
      </c>
      <c r="S16" s="43" t="s">
        <v>49</v>
      </c>
      <c r="T16" s="41" t="s">
        <v>49</v>
      </c>
      <c r="U16" s="43" t="s">
        <v>49</v>
      </c>
      <c r="V16" s="41" t="s">
        <v>49</v>
      </c>
      <c r="W16" s="43" t="s">
        <v>49</v>
      </c>
      <c r="X16" s="45" t="s">
        <v>49</v>
      </c>
      <c r="Y16" s="62" t="s">
        <v>49</v>
      </c>
      <c r="Z16" s="47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10</v>
      </c>
      <c r="N17" s="29">
        <v>10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2" t="s">
        <v>49</v>
      </c>
      <c r="Y17" s="51" t="s">
        <v>49</v>
      </c>
      <c r="Z17" s="40" t="s">
        <v>49</v>
      </c>
    </row>
    <row r="18" spans="2:26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43">
        <v>0</v>
      </c>
      <c r="V18" s="41">
        <v>0</v>
      </c>
      <c r="W18" s="43">
        <v>0</v>
      </c>
      <c r="X18" s="41">
        <v>0</v>
      </c>
      <c r="Y18" s="85">
        <v>0</v>
      </c>
      <c r="Z18" s="86">
        <v>0</v>
      </c>
    </row>
    <row r="19" spans="2:26" ht="15.75" thickBot="1" x14ac:dyDescent="0.3">
      <c r="B19" s="17" t="s">
        <v>9</v>
      </c>
      <c r="C19" s="52" t="s">
        <v>49</v>
      </c>
      <c r="D19" s="53" t="s">
        <v>49</v>
      </c>
      <c r="E19" s="69">
        <v>2.2000000000000002</v>
      </c>
      <c r="F19" s="70">
        <v>2.2000000000000002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52" t="s">
        <v>49</v>
      </c>
      <c r="N19" s="53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2" t="s">
        <v>49</v>
      </c>
      <c r="V19" s="53" t="s">
        <v>49</v>
      </c>
      <c r="W19" s="54" t="s">
        <v>49</v>
      </c>
      <c r="X19" s="55" t="s">
        <v>49</v>
      </c>
      <c r="Y19" s="56" t="s">
        <v>49</v>
      </c>
      <c r="Z19" s="57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tabColor theme="9"/>
  </sheetPr>
  <dimension ref="B1:T27"/>
  <sheetViews>
    <sheetView view="pageBreakPreview" zoomScale="70" zoomScaleNormal="70" zoomScaleSheetLayoutView="70" zoomScalePageLayoutView="25" workbookViewId="0">
      <selection activeCell="Q15" sqref="Q1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98" t="s">
        <v>25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100"/>
    </row>
    <row r="5" spans="2:20" ht="28.5" customHeight="1" x14ac:dyDescent="0.45">
      <c r="B5" s="98" t="s">
        <v>33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2:20" ht="18.75" customHeight="1" x14ac:dyDescent="0.3">
      <c r="B6" s="101">
        <v>42979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</row>
    <row r="7" spans="2:20" ht="18.75" customHeight="1" x14ac:dyDescent="0.3">
      <c r="B7" s="101" t="s">
        <v>12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3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04" t="s">
        <v>44</v>
      </c>
      <c r="D9" s="97"/>
      <c r="E9" s="104" t="s">
        <v>32</v>
      </c>
      <c r="F9" s="97"/>
      <c r="G9" s="104" t="s">
        <v>45</v>
      </c>
      <c r="H9" s="97"/>
      <c r="I9" s="104" t="s">
        <v>31</v>
      </c>
      <c r="J9" s="97"/>
      <c r="K9" s="104" t="s">
        <v>30</v>
      </c>
      <c r="L9" s="97"/>
      <c r="M9" s="104" t="s">
        <v>29</v>
      </c>
      <c r="N9" s="97"/>
      <c r="O9" s="104" t="s">
        <v>28</v>
      </c>
      <c r="P9" s="97"/>
      <c r="Q9" s="96" t="s">
        <v>27</v>
      </c>
      <c r="R9" s="97"/>
      <c r="S9" s="96" t="s">
        <v>26</v>
      </c>
      <c r="T9" s="97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>
        <v>55000</v>
      </c>
      <c r="J11" s="29">
        <v>110000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39">
        <v>3.2500000000000001E-2</v>
      </c>
      <c r="R11" s="32">
        <v>55000</v>
      </c>
      <c r="S11" s="31">
        <v>11000</v>
      </c>
      <c r="T11" s="32">
        <v>11000</v>
      </c>
    </row>
    <row r="12" spans="2:20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4" t="s">
        <v>49</v>
      </c>
      <c r="Q12" s="35" t="s">
        <v>49</v>
      </c>
      <c r="R12" s="36" t="s">
        <v>49</v>
      </c>
      <c r="S12" s="37" t="s">
        <v>49</v>
      </c>
      <c r="T12" s="38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31" t="s">
        <v>49</v>
      </c>
      <c r="N13" s="32" t="s">
        <v>49</v>
      </c>
      <c r="O13" s="28" t="s">
        <v>49</v>
      </c>
      <c r="P13" s="29" t="s">
        <v>49</v>
      </c>
      <c r="Q13" s="31" t="s">
        <v>49</v>
      </c>
      <c r="R13" s="32" t="s">
        <v>49</v>
      </c>
      <c r="S13" s="39" t="s">
        <v>49</v>
      </c>
      <c r="T13" s="40" t="s">
        <v>49</v>
      </c>
    </row>
    <row r="14" spans="2:20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>
        <v>5000</v>
      </c>
      <c r="J14" s="41">
        <v>110000</v>
      </c>
      <c r="K14" s="43" t="s">
        <v>49</v>
      </c>
      <c r="L14" s="41" t="s">
        <v>49</v>
      </c>
      <c r="M14" s="43" t="s">
        <v>49</v>
      </c>
      <c r="N14" s="41" t="s">
        <v>49</v>
      </c>
      <c r="O14" s="33" t="s">
        <v>49</v>
      </c>
      <c r="P14" s="41" t="s">
        <v>49</v>
      </c>
      <c r="Q14" s="44" t="s">
        <v>49</v>
      </c>
      <c r="R14" s="45" t="s">
        <v>49</v>
      </c>
      <c r="S14" s="46" t="s">
        <v>49</v>
      </c>
      <c r="T14" s="47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1" t="s">
        <v>49</v>
      </c>
      <c r="R15" s="32" t="s">
        <v>49</v>
      </c>
      <c r="S15" s="39" t="s">
        <v>49</v>
      </c>
      <c r="T15" s="40" t="s">
        <v>49</v>
      </c>
    </row>
    <row r="16" spans="2:20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3" t="s">
        <v>49</v>
      </c>
      <c r="N16" s="41" t="s">
        <v>49</v>
      </c>
      <c r="O16" s="43" t="s">
        <v>49</v>
      </c>
      <c r="P16" s="41" t="s">
        <v>49</v>
      </c>
      <c r="Q16" s="43" t="s">
        <v>49</v>
      </c>
      <c r="R16" s="45" t="s">
        <v>49</v>
      </c>
      <c r="S16" s="43" t="s">
        <v>49</v>
      </c>
      <c r="T16" s="45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2" t="s">
        <v>49</v>
      </c>
      <c r="S17" s="51" t="s">
        <v>49</v>
      </c>
      <c r="T17" s="40" t="s">
        <v>49</v>
      </c>
    </row>
    <row r="18" spans="2:20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4" t="s">
        <v>49</v>
      </c>
      <c r="H18" s="45" t="s">
        <v>49</v>
      </c>
      <c r="I18" s="43">
        <v>11000</v>
      </c>
      <c r="J18" s="41">
        <v>77000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0</v>
      </c>
      <c r="Q18" s="43">
        <v>0</v>
      </c>
      <c r="R18" s="41">
        <v>0</v>
      </c>
      <c r="S18" s="105">
        <v>0</v>
      </c>
      <c r="T18" s="42">
        <v>0</v>
      </c>
    </row>
    <row r="19" spans="2:20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175000</v>
      </c>
      <c r="K19" s="52" t="s">
        <v>49</v>
      </c>
      <c r="L19" s="53" t="s">
        <v>49</v>
      </c>
      <c r="M19" s="52" t="s">
        <v>49</v>
      </c>
      <c r="N19" s="53" t="s">
        <v>49</v>
      </c>
      <c r="O19" s="52">
        <v>175000</v>
      </c>
      <c r="P19" s="53">
        <v>175000</v>
      </c>
      <c r="Q19" s="54">
        <v>253</v>
      </c>
      <c r="R19" s="57">
        <v>7.3800000000000004E-2</v>
      </c>
      <c r="S19" s="71">
        <v>0.02</v>
      </c>
      <c r="T19" s="64">
        <v>0.04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tabColor theme="9"/>
  </sheetPr>
  <dimension ref="B1:T27"/>
  <sheetViews>
    <sheetView view="pageBreakPreview" zoomScale="70" zoomScaleNormal="70" zoomScaleSheetLayoutView="70" zoomScalePageLayoutView="25" workbookViewId="0">
      <selection activeCell="S18" sqref="S18:T18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98" t="s">
        <v>25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100"/>
    </row>
    <row r="5" spans="2:20" ht="28.5" customHeight="1" x14ac:dyDescent="0.45">
      <c r="B5" s="98" t="s">
        <v>33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2:20" ht="18.75" customHeight="1" x14ac:dyDescent="0.3">
      <c r="B6" s="101">
        <v>42979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</row>
    <row r="7" spans="2:20" ht="18.75" customHeight="1" x14ac:dyDescent="0.3">
      <c r="B7" s="101" t="s">
        <v>13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3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04" t="s">
        <v>44</v>
      </c>
      <c r="D9" s="97"/>
      <c r="E9" s="104" t="s">
        <v>32</v>
      </c>
      <c r="F9" s="97"/>
      <c r="G9" s="104" t="s">
        <v>45</v>
      </c>
      <c r="H9" s="97"/>
      <c r="I9" s="104" t="s">
        <v>31</v>
      </c>
      <c r="J9" s="97"/>
      <c r="K9" s="104" t="s">
        <v>30</v>
      </c>
      <c r="L9" s="97"/>
      <c r="M9" s="104" t="s">
        <v>29</v>
      </c>
      <c r="N9" s="97"/>
      <c r="O9" s="104" t="s">
        <v>28</v>
      </c>
      <c r="P9" s="97"/>
      <c r="Q9" s="96" t="s">
        <v>27</v>
      </c>
      <c r="R9" s="97"/>
      <c r="S9" s="96" t="s">
        <v>26</v>
      </c>
      <c r="T9" s="97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>
        <v>11</v>
      </c>
      <c r="J11" s="68">
        <v>16.5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39" t="s">
        <v>49</v>
      </c>
      <c r="R11" s="32" t="s">
        <v>49</v>
      </c>
      <c r="S11" s="31" t="s">
        <v>49</v>
      </c>
      <c r="T11" s="32" t="s">
        <v>49</v>
      </c>
    </row>
    <row r="12" spans="2:20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4" t="s">
        <v>49</v>
      </c>
      <c r="Q12" s="35" t="s">
        <v>49</v>
      </c>
      <c r="R12" s="36" t="s">
        <v>49</v>
      </c>
      <c r="S12" s="37" t="s">
        <v>49</v>
      </c>
      <c r="T12" s="38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5.5</v>
      </c>
      <c r="J13" s="68">
        <v>5.5</v>
      </c>
      <c r="K13" s="28" t="s">
        <v>49</v>
      </c>
      <c r="L13" s="29" t="s">
        <v>49</v>
      </c>
      <c r="M13" s="31" t="s">
        <v>49</v>
      </c>
      <c r="N13" s="32" t="s">
        <v>49</v>
      </c>
      <c r="O13" s="28" t="s">
        <v>49</v>
      </c>
      <c r="P13" s="29" t="s">
        <v>49</v>
      </c>
      <c r="Q13" s="31" t="s">
        <v>49</v>
      </c>
      <c r="R13" s="32" t="s">
        <v>49</v>
      </c>
      <c r="S13" s="39" t="s">
        <v>49</v>
      </c>
      <c r="T13" s="40" t="s">
        <v>49</v>
      </c>
    </row>
    <row r="14" spans="2:20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43" t="s">
        <v>49</v>
      </c>
      <c r="L14" s="41" t="s">
        <v>49</v>
      </c>
      <c r="M14" s="43" t="s">
        <v>49</v>
      </c>
      <c r="N14" s="41" t="s">
        <v>49</v>
      </c>
      <c r="O14" s="33" t="s">
        <v>49</v>
      </c>
      <c r="P14" s="41" t="s">
        <v>49</v>
      </c>
      <c r="Q14" s="44" t="s">
        <v>49</v>
      </c>
      <c r="R14" s="45" t="s">
        <v>49</v>
      </c>
      <c r="S14" s="46" t="s">
        <v>49</v>
      </c>
      <c r="T14" s="47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1" t="s">
        <v>49</v>
      </c>
      <c r="R15" s="32" t="s">
        <v>49</v>
      </c>
      <c r="S15" s="39" t="s">
        <v>49</v>
      </c>
      <c r="T15" s="40" t="s">
        <v>49</v>
      </c>
    </row>
    <row r="16" spans="2:20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3" t="s">
        <v>49</v>
      </c>
      <c r="N16" s="41" t="s">
        <v>49</v>
      </c>
      <c r="O16" s="43" t="s">
        <v>49</v>
      </c>
      <c r="P16" s="41" t="s">
        <v>49</v>
      </c>
      <c r="Q16" s="43" t="s">
        <v>49</v>
      </c>
      <c r="R16" s="45" t="s">
        <v>49</v>
      </c>
      <c r="S16" s="43" t="s">
        <v>49</v>
      </c>
      <c r="T16" s="45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2" t="s">
        <v>49</v>
      </c>
      <c r="S17" s="51" t="s">
        <v>49</v>
      </c>
      <c r="T17" s="40" t="s">
        <v>49</v>
      </c>
    </row>
    <row r="18" spans="2:20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0</v>
      </c>
      <c r="J18" s="41">
        <v>0</v>
      </c>
      <c r="K18" s="43">
        <v>0</v>
      </c>
      <c r="L18" s="41">
        <v>0</v>
      </c>
      <c r="M18" s="43">
        <v>0</v>
      </c>
      <c r="N18" s="41">
        <v>0</v>
      </c>
      <c r="O18" s="43">
        <v>0</v>
      </c>
      <c r="P18" s="41">
        <v>6</v>
      </c>
      <c r="Q18" s="43">
        <v>0</v>
      </c>
      <c r="R18" s="41">
        <v>0</v>
      </c>
      <c r="S18" s="105">
        <v>0</v>
      </c>
      <c r="T18" s="42">
        <v>0</v>
      </c>
    </row>
    <row r="19" spans="2:20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3.930901891835874</v>
      </c>
      <c r="J19" s="70">
        <v>31.268537775967179</v>
      </c>
      <c r="K19" s="52" t="s">
        <v>49</v>
      </c>
      <c r="L19" s="53" t="s">
        <v>49</v>
      </c>
      <c r="M19" s="52" t="s">
        <v>49</v>
      </c>
      <c r="N19" s="53" t="s">
        <v>49</v>
      </c>
      <c r="O19" s="52" t="s">
        <v>49</v>
      </c>
      <c r="P19" s="53" t="s">
        <v>49</v>
      </c>
      <c r="Q19" s="54" t="s">
        <v>49</v>
      </c>
      <c r="R19" s="57" t="s">
        <v>49</v>
      </c>
      <c r="S19" s="71" t="s">
        <v>49</v>
      </c>
      <c r="T19" s="64" t="s">
        <v>49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tabColor rgb="FFFFFF00"/>
  </sheetPr>
  <dimension ref="B1:V27"/>
  <sheetViews>
    <sheetView view="pageBreakPreview" zoomScale="66" zoomScaleNormal="70" zoomScaleSheetLayoutView="66" zoomScalePageLayoutView="25" workbookViewId="0">
      <selection activeCell="N19" sqref="N19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2" style="1" customWidth="1"/>
    <col min="10" max="10" width="12.710937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85546875" style="1" bestFit="1" customWidth="1"/>
    <col min="19" max="20" width="10.7109375" style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8" t="s">
        <v>25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0"/>
    </row>
    <row r="5" spans="2:22" ht="28.5" customHeight="1" x14ac:dyDescent="0.45">
      <c r="B5" s="98" t="s">
        <v>50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/>
    </row>
    <row r="6" spans="2:22" ht="18.75" customHeight="1" x14ac:dyDescent="0.3">
      <c r="B6" s="101">
        <v>42979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</row>
    <row r="7" spans="2:22" ht="18.75" customHeight="1" x14ac:dyDescent="0.3">
      <c r="B7" s="101" t="s">
        <v>12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3"/>
    </row>
    <row r="8" spans="2:22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25"/>
      <c r="V8" s="20"/>
    </row>
    <row r="9" spans="2:22" ht="62.25" customHeight="1" thickBot="1" x14ac:dyDescent="0.3">
      <c r="B9" s="18" t="s">
        <v>14</v>
      </c>
      <c r="C9" s="104" t="s">
        <v>40</v>
      </c>
      <c r="D9" s="97"/>
      <c r="E9" s="104" t="s">
        <v>39</v>
      </c>
      <c r="F9" s="97"/>
      <c r="G9" s="104" t="s">
        <v>38</v>
      </c>
      <c r="H9" s="97"/>
      <c r="I9" s="104" t="s">
        <v>46</v>
      </c>
      <c r="J9" s="97"/>
      <c r="K9" s="104" t="s">
        <v>47</v>
      </c>
      <c r="L9" s="97"/>
      <c r="M9" s="104" t="s">
        <v>37</v>
      </c>
      <c r="N9" s="97"/>
      <c r="O9" s="104" t="s">
        <v>48</v>
      </c>
      <c r="P9" s="97"/>
      <c r="Q9" s="104" t="s">
        <v>36</v>
      </c>
      <c r="R9" s="97"/>
      <c r="S9" s="104" t="s">
        <v>35</v>
      </c>
      <c r="T9" s="97"/>
      <c r="U9" s="96" t="s">
        <v>34</v>
      </c>
      <c r="V9" s="97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1E-3</v>
      </c>
      <c r="N11" s="59">
        <v>1E-3</v>
      </c>
      <c r="O11" s="31" t="s">
        <v>49</v>
      </c>
      <c r="P11" s="32" t="s">
        <v>49</v>
      </c>
      <c r="Q11" s="28">
        <v>3300</v>
      </c>
      <c r="R11" s="59">
        <v>4.0000000000000001E-3</v>
      </c>
      <c r="S11" s="28" t="s">
        <v>49</v>
      </c>
      <c r="T11" s="40" t="s">
        <v>49</v>
      </c>
      <c r="U11" s="31">
        <v>2750</v>
      </c>
      <c r="V11" s="40">
        <v>8.2500000000000004E-2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7000</v>
      </c>
      <c r="T12" s="34">
        <v>50000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88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7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>
        <v>40000</v>
      </c>
      <c r="F17" s="29">
        <v>40000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>
        <v>15000</v>
      </c>
      <c r="R17" s="29">
        <v>2930000</v>
      </c>
      <c r="S17" s="28">
        <v>6260</v>
      </c>
      <c r="T17" s="29">
        <v>381516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105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>
        <v>175000</v>
      </c>
      <c r="L19" s="53">
        <v>175000</v>
      </c>
      <c r="M19" s="60">
        <v>4.47E-3</v>
      </c>
      <c r="N19" s="61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56" t="s">
        <v>49</v>
      </c>
      <c r="V19" s="57" t="s">
        <v>49</v>
      </c>
    </row>
    <row r="20" spans="2:22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6"/>
      <c r="V20" s="26"/>
    </row>
    <row r="21" spans="2:22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6"/>
      <c r="V21" s="26"/>
    </row>
    <row r="22" spans="2:22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6"/>
      <c r="V22" s="26"/>
    </row>
    <row r="23" spans="2:22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6"/>
      <c r="V23" s="26"/>
    </row>
    <row r="24" spans="2:22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6"/>
      <c r="V24" s="26"/>
    </row>
    <row r="25" spans="2:22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6"/>
      <c r="V25" s="26"/>
    </row>
    <row r="26" spans="2:22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6"/>
      <c r="V26" s="26"/>
    </row>
    <row r="27" spans="2:22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U9:V9"/>
    <mergeCell ref="C9:D9"/>
    <mergeCell ref="E9:F9"/>
    <mergeCell ref="G9:H9"/>
    <mergeCell ref="I9:J9"/>
    <mergeCell ref="K9:L9"/>
    <mergeCell ref="M9:N9"/>
    <mergeCell ref="O9:P9"/>
    <mergeCell ref="Q9:R9"/>
    <mergeCell ref="S9:T9"/>
  </mergeCells>
  <conditionalFormatting sqref="I14:J14">
    <cfRule type="cellIs" dxfId="0" priority="1" operator="lessThan">
      <formula>5500</formula>
    </cfRule>
  </conditionalFormatting>
  <pageMargins left="0.7" right="0.7" top="0.75" bottom="0.75" header="0.3" footer="0.3"/>
  <pageSetup paperSize="9" scale="45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tabColor rgb="FFFFFF00"/>
  </sheetPr>
  <dimension ref="B1:V27"/>
  <sheetViews>
    <sheetView view="pageBreakPreview" zoomScale="64" zoomScaleNormal="70" zoomScaleSheetLayoutView="64" zoomScalePageLayoutView="25" workbookViewId="0">
      <selection activeCell="P16" sqref="P1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99" t="s">
        <v>25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</row>
    <row r="5" spans="2:22" ht="28.5" customHeight="1" x14ac:dyDescent="0.45">
      <c r="B5" s="98" t="s">
        <v>50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/>
    </row>
    <row r="6" spans="2:22" ht="18.75" customHeight="1" x14ac:dyDescent="0.3">
      <c r="B6" s="101">
        <v>42979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</row>
    <row r="7" spans="2:22" ht="18.75" customHeight="1" x14ac:dyDescent="0.3">
      <c r="B7" s="101" t="s">
        <v>13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4" t="s">
        <v>40</v>
      </c>
      <c r="D9" s="97"/>
      <c r="E9" s="104" t="s">
        <v>39</v>
      </c>
      <c r="F9" s="97"/>
      <c r="G9" s="104" t="s">
        <v>38</v>
      </c>
      <c r="H9" s="97"/>
      <c r="I9" s="104" t="s">
        <v>46</v>
      </c>
      <c r="J9" s="97"/>
      <c r="K9" s="104" t="s">
        <v>47</v>
      </c>
      <c r="L9" s="97"/>
      <c r="M9" s="104" t="s">
        <v>37</v>
      </c>
      <c r="N9" s="97"/>
      <c r="O9" s="104" t="s">
        <v>48</v>
      </c>
      <c r="P9" s="97"/>
      <c r="Q9" s="104" t="s">
        <v>36</v>
      </c>
      <c r="R9" s="97"/>
      <c r="S9" s="104" t="s">
        <v>35</v>
      </c>
      <c r="T9" s="97"/>
      <c r="U9" s="96" t="s">
        <v>34</v>
      </c>
      <c r="V9" s="97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2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>
        <v>1E-3</v>
      </c>
      <c r="N11" s="59">
        <v>1E-3</v>
      </c>
      <c r="O11" s="31" t="s">
        <v>49</v>
      </c>
      <c r="P11" s="32" t="s">
        <v>49</v>
      </c>
      <c r="Q11" s="58">
        <v>1E-3</v>
      </c>
      <c r="R11" s="59">
        <v>4.0000000000000001E-3</v>
      </c>
      <c r="S11" s="28" t="s">
        <v>49</v>
      </c>
      <c r="T11" s="40" t="s">
        <v>49</v>
      </c>
      <c r="U11" s="31">
        <v>1</v>
      </c>
      <c r="V11" s="59">
        <v>1.1000000000000001E-2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76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7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65">
        <v>2.2000000000000002</v>
      </c>
      <c r="J18" s="63">
        <v>2.2000000000000002</v>
      </c>
      <c r="K18" s="43">
        <v>0</v>
      </c>
      <c r="L18" s="41">
        <v>0</v>
      </c>
      <c r="M18" s="105">
        <v>0</v>
      </c>
      <c r="N18" s="42">
        <v>0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105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69">
        <v>4.4000000000000004</v>
      </c>
      <c r="J19" s="70">
        <v>4.4000000000000004</v>
      </c>
      <c r="K19" s="52" t="s">
        <v>49</v>
      </c>
      <c r="L19" s="53" t="s">
        <v>49</v>
      </c>
      <c r="M19" s="60">
        <v>4.47E-3</v>
      </c>
      <c r="N19" s="61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69">
        <v>2.2000000000000002</v>
      </c>
      <c r="T19" s="53">
        <v>18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tabColor rgb="FFFFFF00"/>
  </sheetPr>
  <dimension ref="B1:V27"/>
  <sheetViews>
    <sheetView view="pageBreakPreview" topLeftCell="C1" zoomScale="70" zoomScaleNormal="70" zoomScaleSheetLayoutView="70" zoomScalePageLayoutView="25" workbookViewId="0">
      <selection activeCell="M19" sqref="M19:N19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8" t="s">
        <v>25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0"/>
    </row>
    <row r="5" spans="2:22" ht="28.5" customHeight="1" x14ac:dyDescent="0.45">
      <c r="B5" s="98" t="s">
        <v>51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/>
    </row>
    <row r="6" spans="2:22" ht="18.75" customHeight="1" x14ac:dyDescent="0.3">
      <c r="B6" s="101">
        <v>42979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</row>
    <row r="7" spans="2:22" ht="18.75" customHeight="1" x14ac:dyDescent="0.3">
      <c r="B7" s="101" t="s">
        <v>12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4" t="s">
        <v>40</v>
      </c>
      <c r="D9" s="97"/>
      <c r="E9" s="104" t="s">
        <v>39</v>
      </c>
      <c r="F9" s="97"/>
      <c r="G9" s="104" t="s">
        <v>38</v>
      </c>
      <c r="H9" s="97"/>
      <c r="I9" s="104" t="s">
        <v>46</v>
      </c>
      <c r="J9" s="97"/>
      <c r="K9" s="104" t="s">
        <v>47</v>
      </c>
      <c r="L9" s="97"/>
      <c r="M9" s="104" t="s">
        <v>37</v>
      </c>
      <c r="N9" s="97"/>
      <c r="O9" s="104" t="s">
        <v>48</v>
      </c>
      <c r="P9" s="97"/>
      <c r="Q9" s="104" t="s">
        <v>36</v>
      </c>
      <c r="R9" s="97"/>
      <c r="S9" s="104" t="s">
        <v>35</v>
      </c>
      <c r="T9" s="97"/>
      <c r="U9" s="96" t="s">
        <v>34</v>
      </c>
      <c r="V9" s="97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1E-3</v>
      </c>
      <c r="N11" s="59">
        <v>1E-3</v>
      </c>
      <c r="O11" s="31" t="s">
        <v>49</v>
      </c>
      <c r="P11" s="32" t="s">
        <v>49</v>
      </c>
      <c r="Q11" s="28">
        <v>3300</v>
      </c>
      <c r="R11" s="59">
        <v>4.0000000000000001E-3</v>
      </c>
      <c r="S11" s="28" t="s">
        <v>49</v>
      </c>
      <c r="T11" s="40" t="s">
        <v>49</v>
      </c>
      <c r="U11" s="31">
        <v>2750</v>
      </c>
      <c r="V11" s="40">
        <v>8.2500000000000004E-2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7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>
        <v>6260</v>
      </c>
      <c r="T17" s="29">
        <v>381516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105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>
        <v>22000</v>
      </c>
      <c r="J19" s="53">
        <v>22000</v>
      </c>
      <c r="K19" s="52" t="s">
        <v>49</v>
      </c>
      <c r="L19" s="53" t="s">
        <v>49</v>
      </c>
      <c r="M19" s="60">
        <v>4.47E-3</v>
      </c>
      <c r="N19" s="61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52">
        <v>13000</v>
      </c>
      <c r="T19" s="53">
        <v>70000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>
    <tabColor rgb="FFFFFF00"/>
  </sheetPr>
  <dimension ref="B1:V27"/>
  <sheetViews>
    <sheetView view="pageBreakPreview" topLeftCell="B1" zoomScale="70" zoomScaleNormal="70" zoomScaleSheetLayoutView="70" zoomScalePageLayoutView="25" workbookViewId="0">
      <selection activeCell="C18" sqref="C18:D18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8" t="s">
        <v>25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0"/>
    </row>
    <row r="5" spans="2:22" ht="28.5" customHeight="1" x14ac:dyDescent="0.45">
      <c r="B5" s="98" t="s">
        <v>51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/>
    </row>
    <row r="6" spans="2:22" ht="18.75" customHeight="1" x14ac:dyDescent="0.3">
      <c r="B6" s="101">
        <v>42979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</row>
    <row r="7" spans="2:22" ht="18.75" customHeight="1" x14ac:dyDescent="0.3">
      <c r="B7" s="101" t="s">
        <v>13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4" t="s">
        <v>40</v>
      </c>
      <c r="D9" s="97"/>
      <c r="E9" s="104" t="s">
        <v>39</v>
      </c>
      <c r="F9" s="97"/>
      <c r="G9" s="104" t="s">
        <v>38</v>
      </c>
      <c r="H9" s="97"/>
      <c r="I9" s="104" t="s">
        <v>46</v>
      </c>
      <c r="J9" s="97"/>
      <c r="K9" s="104" t="s">
        <v>47</v>
      </c>
      <c r="L9" s="97"/>
      <c r="M9" s="104" t="s">
        <v>37</v>
      </c>
      <c r="N9" s="97"/>
      <c r="O9" s="104" t="s">
        <v>48</v>
      </c>
      <c r="P9" s="97"/>
      <c r="Q9" s="104" t="s">
        <v>36</v>
      </c>
      <c r="R9" s="97"/>
      <c r="S9" s="104" t="s">
        <v>35</v>
      </c>
      <c r="T9" s="97"/>
      <c r="U9" s="96" t="s">
        <v>34</v>
      </c>
      <c r="V9" s="97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2">
        <v>0.01</v>
      </c>
      <c r="H11" s="30">
        <v>0.03</v>
      </c>
      <c r="I11" s="67">
        <v>5.5</v>
      </c>
      <c r="J11" s="68">
        <v>5.5</v>
      </c>
      <c r="K11" s="28" t="s">
        <v>49</v>
      </c>
      <c r="L11" s="29" t="s">
        <v>49</v>
      </c>
      <c r="M11" s="58">
        <v>1E-3</v>
      </c>
      <c r="N11" s="59">
        <v>1E-3</v>
      </c>
      <c r="O11" s="31" t="s">
        <v>49</v>
      </c>
      <c r="P11" s="32" t="s">
        <v>49</v>
      </c>
      <c r="Q11" s="58">
        <v>1E-3</v>
      </c>
      <c r="R11" s="59">
        <v>4.0000000000000001E-3</v>
      </c>
      <c r="S11" s="28" t="s">
        <v>49</v>
      </c>
      <c r="T11" s="40" t="s">
        <v>49</v>
      </c>
      <c r="U11" s="31">
        <v>1</v>
      </c>
      <c r="V11" s="59">
        <v>1.1000000000000001E-2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2" t="s">
        <v>49</v>
      </c>
      <c r="V12" s="73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7">
        <v>2.2000000000000002</v>
      </c>
      <c r="J13" s="68">
        <v>2.2000000000000002</v>
      </c>
      <c r="K13" s="28">
        <v>33</v>
      </c>
      <c r="L13" s="29">
        <v>33</v>
      </c>
      <c r="M13" s="88">
        <v>1.491E-2</v>
      </c>
      <c r="N13" s="84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6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3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7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4">
        <v>0</v>
      </c>
      <c r="D18" s="45">
        <v>0</v>
      </c>
      <c r="E18" s="44">
        <v>0</v>
      </c>
      <c r="F18" s="45">
        <v>0</v>
      </c>
      <c r="G18" s="44">
        <v>0</v>
      </c>
      <c r="H18" s="45">
        <v>0</v>
      </c>
      <c r="I18" s="65">
        <v>2.2000000000000002</v>
      </c>
      <c r="J18" s="63">
        <v>2.2000000000000002</v>
      </c>
      <c r="K18" s="44">
        <v>0</v>
      </c>
      <c r="L18" s="45">
        <v>0</v>
      </c>
      <c r="M18" s="83">
        <v>0</v>
      </c>
      <c r="N18" s="50">
        <v>0</v>
      </c>
      <c r="O18" s="44">
        <v>0</v>
      </c>
      <c r="P18" s="45">
        <v>0</v>
      </c>
      <c r="Q18" s="44">
        <v>0</v>
      </c>
      <c r="R18" s="45">
        <v>0</v>
      </c>
      <c r="S18" s="44">
        <v>0</v>
      </c>
      <c r="T18" s="45">
        <v>0</v>
      </c>
      <c r="U18" s="85">
        <v>0</v>
      </c>
      <c r="V18" s="86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69">
        <v>4.4000000000000004</v>
      </c>
      <c r="J19" s="70">
        <v>4.4000000000000004</v>
      </c>
      <c r="K19" s="52" t="s">
        <v>49</v>
      </c>
      <c r="L19" s="53" t="s">
        <v>49</v>
      </c>
      <c r="M19" s="60">
        <v>4.47E-3</v>
      </c>
      <c r="N19" s="61">
        <v>4.47E-3</v>
      </c>
      <c r="O19" s="54" t="s">
        <v>49</v>
      </c>
      <c r="P19" s="55" t="s">
        <v>49</v>
      </c>
      <c r="Q19" s="52" t="s">
        <v>49</v>
      </c>
      <c r="R19" s="53" t="s">
        <v>49</v>
      </c>
      <c r="S19" s="69">
        <v>2.2000000000000002</v>
      </c>
      <c r="T19" s="53">
        <v>18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>
    <tabColor rgb="FFFFFF00"/>
  </sheetPr>
  <dimension ref="B1:V27"/>
  <sheetViews>
    <sheetView view="pageBreakPreview" topLeftCell="C1" zoomScale="70" zoomScaleNormal="70" zoomScaleSheetLayoutView="70" zoomScalePageLayoutView="25" workbookViewId="0">
      <selection activeCell="U18" sqref="U18:V18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0.710937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8" t="s">
        <v>25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100"/>
    </row>
    <row r="5" spans="2:22" ht="28.5" customHeight="1" x14ac:dyDescent="0.45">
      <c r="B5" s="98" t="s">
        <v>52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100"/>
    </row>
    <row r="6" spans="2:22" ht="18.75" customHeight="1" x14ac:dyDescent="0.3">
      <c r="B6" s="101">
        <v>42979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</row>
    <row r="7" spans="2:22" ht="18.75" customHeight="1" x14ac:dyDescent="0.3">
      <c r="B7" s="101" t="s">
        <v>12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4" t="s">
        <v>40</v>
      </c>
      <c r="D9" s="97"/>
      <c r="E9" s="104" t="s">
        <v>39</v>
      </c>
      <c r="F9" s="97"/>
      <c r="G9" s="104" t="s">
        <v>38</v>
      </c>
      <c r="H9" s="97"/>
      <c r="I9" s="104" t="s">
        <v>46</v>
      </c>
      <c r="J9" s="97"/>
      <c r="K9" s="104" t="s">
        <v>47</v>
      </c>
      <c r="L9" s="97"/>
      <c r="M9" s="104" t="s">
        <v>37</v>
      </c>
      <c r="N9" s="97"/>
      <c r="O9" s="104" t="s">
        <v>48</v>
      </c>
      <c r="P9" s="97"/>
      <c r="Q9" s="104" t="s">
        <v>36</v>
      </c>
      <c r="R9" s="97"/>
      <c r="S9" s="104" t="s">
        <v>35</v>
      </c>
      <c r="T9" s="97"/>
      <c r="U9" s="96" t="s">
        <v>34</v>
      </c>
      <c r="V9" s="97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58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58">
        <v>2E-3</v>
      </c>
      <c r="N11" s="59">
        <v>2E-3</v>
      </c>
      <c r="O11" s="31" t="s">
        <v>49</v>
      </c>
      <c r="P11" s="32" t="s">
        <v>49</v>
      </c>
      <c r="Q11" s="58">
        <v>4.0000000000000001E-3</v>
      </c>
      <c r="R11" s="59">
        <v>4.0000000000000001E-3</v>
      </c>
      <c r="S11" s="28">
        <v>33000</v>
      </c>
      <c r="T11" s="32">
        <v>33000</v>
      </c>
      <c r="U11" s="58">
        <v>3.3000000000000002E-2</v>
      </c>
      <c r="V11" s="59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77">
        <v>0.02</v>
      </c>
      <c r="V12" s="78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6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3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2">
        <v>0.02</v>
      </c>
      <c r="V15" s="76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7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94">
        <v>0.15</v>
      </c>
      <c r="N17" s="95">
        <v>0.15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79">
        <v>0.04</v>
      </c>
      <c r="V17" s="76">
        <v>0.04</v>
      </c>
    </row>
    <row r="18" spans="2:22" x14ac:dyDescent="0.25">
      <c r="B18" s="21" t="s">
        <v>8</v>
      </c>
      <c r="C18" s="43">
        <v>0</v>
      </c>
      <c r="D18" s="41">
        <v>0</v>
      </c>
      <c r="E18" s="43">
        <v>0</v>
      </c>
      <c r="F18" s="41">
        <v>0</v>
      </c>
      <c r="G18" s="43">
        <v>0</v>
      </c>
      <c r="H18" s="41">
        <v>0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3">
        <v>0</v>
      </c>
      <c r="P18" s="41">
        <v>0</v>
      </c>
      <c r="Q18" s="43">
        <v>0</v>
      </c>
      <c r="R18" s="41">
        <v>0</v>
      </c>
      <c r="S18" s="43">
        <v>0</v>
      </c>
      <c r="T18" s="41">
        <v>0</v>
      </c>
      <c r="U18" s="105">
        <v>0</v>
      </c>
      <c r="V18" s="42">
        <v>0</v>
      </c>
    </row>
    <row r="19" spans="2:22" ht="15.75" thickBot="1" x14ac:dyDescent="0.3">
      <c r="B19" s="17" t="s">
        <v>9</v>
      </c>
      <c r="C19" s="52" t="s">
        <v>49</v>
      </c>
      <c r="D19" s="53" t="s">
        <v>49</v>
      </c>
      <c r="E19" s="52" t="s">
        <v>49</v>
      </c>
      <c r="F19" s="53" t="s">
        <v>49</v>
      </c>
      <c r="G19" s="54" t="s">
        <v>49</v>
      </c>
      <c r="H19" s="55" t="s">
        <v>49</v>
      </c>
      <c r="I19" s="52" t="s">
        <v>49</v>
      </c>
      <c r="J19" s="53" t="s">
        <v>49</v>
      </c>
      <c r="K19" s="52" t="s">
        <v>49</v>
      </c>
      <c r="L19" s="53" t="s">
        <v>49</v>
      </c>
      <c r="M19" s="74" t="s">
        <v>49</v>
      </c>
      <c r="N19" s="75" t="s">
        <v>49</v>
      </c>
      <c r="O19" s="54" t="s">
        <v>49</v>
      </c>
      <c r="P19" s="55" t="s">
        <v>49</v>
      </c>
      <c r="Q19" s="52" t="s">
        <v>49</v>
      </c>
      <c r="R19" s="53" t="s">
        <v>49</v>
      </c>
      <c r="S19" s="52" t="s">
        <v>49</v>
      </c>
      <c r="T19" s="53" t="s">
        <v>49</v>
      </c>
      <c r="U19" s="56" t="s">
        <v>49</v>
      </c>
      <c r="V19" s="57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Otros. serv. asc. ctas. - FG</vt:lpstr>
      <vt:lpstr>Otros. serv. asc. ctas. - F$</vt:lpstr>
      <vt:lpstr>Otros serv. dif. - FG</vt:lpstr>
      <vt:lpstr>Otros serv. dif. - F$</vt:lpstr>
      <vt:lpstr>Otros pres. - FG</vt:lpstr>
      <vt:lpstr>Otros pres. - F$</vt:lpstr>
      <vt:lpstr>Otros desc. doc. - FG</vt:lpstr>
      <vt:lpstr>Otros desc. doc. - F$</vt:lpstr>
      <vt:lpstr>Otros local - FG</vt:lpstr>
      <vt:lpstr>Otros local - F$</vt:lpstr>
      <vt:lpstr>Otros clasica - FG</vt:lpstr>
      <vt:lpstr>Otros clasica - F$</vt:lpstr>
      <vt:lpstr>Otros oro - FG</vt:lpstr>
      <vt:lpstr>Otros oro - F$</vt:lpstr>
      <vt:lpstr>Otros premium - FG</vt:lpstr>
      <vt:lpstr>Otros premium - F$</vt:lpstr>
      <vt:lpstr>'Otros clasica - F$'!Área_de_impresión</vt:lpstr>
      <vt:lpstr>'Otros clasica - FG'!Área_de_impresión</vt:lpstr>
      <vt:lpstr>'Otros desc. doc. - F$'!Área_de_impresión</vt:lpstr>
      <vt:lpstr>'Otros desc. doc. - FG'!Área_de_impresión</vt:lpstr>
      <vt:lpstr>'Otros local - F$'!Área_de_impresión</vt:lpstr>
      <vt:lpstr>'Otros local - FG'!Área_de_impresión</vt:lpstr>
      <vt:lpstr>'Otros oro - F$'!Área_de_impresión</vt:lpstr>
      <vt:lpstr>'Otros oro - FG'!Área_de_impresión</vt:lpstr>
      <vt:lpstr>'Otros premium - F$'!Área_de_impresión</vt:lpstr>
      <vt:lpstr>'Otros premium - FG'!Área_de_impresión</vt:lpstr>
      <vt:lpstr>'Otros pres. - F$'!Área_de_impresión</vt:lpstr>
      <vt:lpstr>'Otros pres. - FG'!Área_de_impresión</vt:lpstr>
      <vt:lpstr>'Otros serv. dif. - F$'!Área_de_impresión</vt:lpstr>
      <vt:lpstr>'Otros serv. dif. - FG'!Área_de_impresión</vt:lpstr>
      <vt:lpstr>'Otros. serv. asc. ctas. - F$'!Área_de_impresión</vt:lpstr>
      <vt:lpstr>'Otros. serv. asc. ctas. - FG'!Área_de_impresión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Maria Angelica Meza Quinonez (EXTERNO)</cp:lastModifiedBy>
  <cp:lastPrinted>2017-03-17T13:30:30Z</cp:lastPrinted>
  <dcterms:created xsi:type="dcterms:W3CDTF">2015-01-07T17:45:59Z</dcterms:created>
  <dcterms:modified xsi:type="dcterms:W3CDTF">2017-10-18T14:07:47Z</dcterms:modified>
</cp:coreProperties>
</file>