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DB100A45-0371-47B2-9EF6-8DD3C3B7A6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izaciones Diarias" sheetId="120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10" l="1"/>
  <c r="F111" i="113"/>
  <c r="E111" i="113"/>
  <c r="F114" i="112"/>
  <c r="E114" i="112"/>
  <c r="R77" i="111"/>
  <c r="Q77" i="111"/>
  <c r="I94" i="110"/>
  <c r="C128" i="109"/>
  <c r="B128" i="109"/>
  <c r="I194" i="108"/>
  <c r="H194" i="108"/>
  <c r="C114" i="112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<sst xmlns="http://schemas.openxmlformats.org/spreadsheetml/2006/main" count="1196" uniqueCount="78">
  <si>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</si>
  <si>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</si>
  <si>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</si>
  <si>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</si>
  <si>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</si>
  <si>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</si>
  <si>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</si>
  <si>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</si>
  <si>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</si>
  <si>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</si>
  <si>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</si>
  <si>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</si>
  <si>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</si>
  <si>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</si>
  <si>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</si>
  <si>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</si>
  <si>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</si>
  <si>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</si>
  <si>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</si>
  <si>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</si>
  <si>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</si>
  <si>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</si>
  <si>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</si>
  <si>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</si>
  <si>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</si>
  <si>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</si>
  <si>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</si>
  <si>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</si>
  <si>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</si>
  <si>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</si>
  <si>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</si>
  <si>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</si>
  <si>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</si>
  <si>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</si>
  <si>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</si>
  <si>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</si>
  <si>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</si>
  <si>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</si>
  <si>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</si>
  <si>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</si>
  <si>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</si>
  <si>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</si>
  <si>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</si>
  <si>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</si>
  <si>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</si>
  <si>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</si>
  <si>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</si>
  <si>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</si>
  <si>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</si>
  <si>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</si>
  <si>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</si>
  <si>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</si>
  <si>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</si>
  <si>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</si>
  <si>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</si>
  <si>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</si>
  <si>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</si>
  <si>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</si>
  <si>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</si>
  <si>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</si>
  <si>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</si>
  <si>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</si>
  <si>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</si>
  <si>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</si>
  <si>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</si>
  <si>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</si>
  <si>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</si>
  <si>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</si>
  <si>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</si>
  <si>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</si>
  <si>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</si>
  <si>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</si>
  <si>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</si>
  <si>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</si>
  <si>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</si>
  <si>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</si>
  <si>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Gerencia de Estadísticas Económicas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</si>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</sst>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/>
      <top/>
      <bottom style="double">
        <color rgb="FF2B4C7F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43" fontId="9" fillId="5" borderId="0" xfId="1" applyFont="1" applyFill="1" applyAlignment="1">
      <alignment horizontal="center" vertical="center"/>
    </xf>
    <xf numFmtId="43" fontId="10" fillId="5" borderId="0" xfId="1" applyFont="1" applyFill="1" applyBorder="1" applyAlignment="1">
      <alignment horizontal="right" vertical="center"/>
    </xf>
    <xf numFmtId="43" fontId="10" fillId="4" borderId="5" xfId="1" applyFont="1" applyFill="1" applyBorder="1" applyAlignment="1">
      <alignment horizontal="right" vertical="center"/>
    </xf>
    <xf numFmtId="43" fontId="9" fillId="5" borderId="0" xfId="1" applyFont="1" applyFill="1" applyBorder="1" applyAlignment="1">
      <alignment horizontal="right" vertical="center"/>
    </xf>
    <xf numFmtId="0" fontId="9" fillId="5" borderId="0" xfId="3" applyFont="1" applyFill="1" applyAlignment="1">
      <alignment vertical="center"/>
    </xf>
    <xf numFmtId="0" fontId="14" fillId="5" borderId="0" xfId="3" applyFont="1" applyFill="1" applyAlignment="1">
      <alignment vertical="center"/>
    </xf>
    <xf numFmtId="0" fontId="11" fillId="5" borderId="0" xfId="3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0" fontId="15" fillId="5" borderId="0" xfId="3" applyFont="1" applyFill="1" applyAlignment="1">
      <alignment vertical="center"/>
    </xf>
    <xf numFmtId="0" fontId="16" fillId="5" borderId="0" xfId="3" applyFont="1" applyFill="1" applyAlignment="1">
      <alignment horizontal="center" vertical="center"/>
    </xf>
    <xf numFmtId="0" fontId="13" fillId="5" borderId="0" xfId="3" applyFont="1" applyFill="1" applyAlignment="1">
      <alignment vertical="center"/>
    </xf>
    <xf numFmtId="3" fontId="9" fillId="5" borderId="0" xfId="3" applyNumberFormat="1" applyFont="1" applyFill="1" applyAlignment="1">
      <alignment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43" fontId="9" fillId="0" borderId="9" xfId="1" applyFont="1" applyFill="1" applyBorder="1" applyAlignment="1">
      <alignment horizontal="right" vertical="center"/>
    </xf>
    <xf numFmtId="43" fontId="9" fillId="0" borderId="3" xfId="1" applyFont="1" applyFill="1" applyBorder="1" applyAlignment="1">
      <alignment horizontal="right" vertical="center"/>
    </xf>
    <xf numFmtId="0" fontId="9" fillId="5" borderId="0" xfId="3" applyFont="1" applyFill="1" applyAlignment="1">
      <alignment horizontal="center" vertical="center"/>
    </xf>
    <xf numFmtId="3" fontId="14" fillId="5" borderId="0" xfId="3" applyNumberFormat="1" applyFont="1" applyFill="1" applyAlignment="1">
      <alignment vertical="center"/>
    </xf>
    <xf numFmtId="3" fontId="14" fillId="0" borderId="0" xfId="3" applyNumberFormat="1" applyFont="1" applyAlignment="1">
      <alignment vertical="center"/>
    </xf>
    <xf numFmtId="43" fontId="9" fillId="0" borderId="10" xfId="1" applyFont="1" applyFill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5" borderId="0" xfId="3" applyNumberFormat="1" applyFont="1" applyFill="1" applyAlignment="1">
      <alignment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174571</xdr:colOff>
      <xdr:row>6</xdr:row>
      <xdr:rowOff>39316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2A64F9E2-D715-47C1-82A4-DFD534FAB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5770" y="224790"/>
          <a:ext cx="747976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45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8E5144D8-7AA1-41F3-A734-98E4DD66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62977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49181E83-826C-4A23-895D-F692E4B9D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5770" y="1889950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28575</xdr:colOff>
      <xdr:row>1</xdr:row>
      <xdr:rowOff>68580</xdr:rowOff>
    </xdr:from>
    <xdr:to>
      <xdr:col>6</xdr:col>
      <xdr:colOff>352424</xdr:colOff>
      <xdr:row>6</xdr:row>
      <xdr:rowOff>46936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CCE013A3-874C-4DEA-A0CC-2B3575771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243840"/>
          <a:ext cx="1154429" cy="98419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45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866E50F1-F999-4903-BF78-209792068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62977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3E73398C-70E8-421D-8813-A7B913BB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5770" y="1889950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19350</xdr:colOff>
      <xdr:row>4</xdr:row>
      <xdr:rowOff>57450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9BA5-0C48-4619-83BD-59657859E7CE}">
  <dimension ref="A1:BQ131"/>
  <sheetViews>
    <sheetView tabSelected="1" workbookViewId="0">
      <selection activeCell="A127" sqref="A127"/>
    </sheetView>
  </sheetViews>
  <sheetFormatPr baseColWidth="10" defaultColWidth="9.88671875" defaultRowHeight="13.8" x14ac:dyDescent="0.25"/>
  <cols>
    <col min="1" max="1" width="10.44140625" style="56" bestFit="1" customWidth="1"/>
    <col min="2" max="2" width="11.5546875" style="46" customWidth="1"/>
    <col min="3" max="3" width="11.6640625" style="46" customWidth="1"/>
    <col min="4" max="4" width="13" style="46" customWidth="1"/>
    <col min="5" max="5" width="11.6640625" style="46" customWidth="1"/>
    <col min="6" max="6" width="12.109375" style="46" customWidth="1"/>
    <col min="7" max="7" width="10.6640625" style="46" customWidth="1"/>
    <col min="8" max="8" width="11.44140625" style="46" customWidth="1"/>
    <col min="9" max="9" width="11.6640625" style="46" bestFit="1" customWidth="1"/>
    <col min="10" max="10" width="10.6640625" style="46" customWidth="1"/>
    <col min="11" max="11" width="11.33203125" style="46" customWidth="1"/>
    <col min="12" max="12" width="12.33203125" style="46" customWidth="1"/>
    <col min="13" max="15" width="11.6640625" style="46" customWidth="1"/>
    <col min="16" max="16" width="12" style="46" customWidth="1"/>
    <col min="17" max="25" width="11.6640625" style="46" customWidth="1"/>
    <col min="26" max="26" width="12.44140625" style="46" customWidth="1"/>
    <col min="27" max="27" width="11.6640625" style="46" customWidth="1"/>
    <col min="28" max="28" width="12.33203125" style="46" customWidth="1"/>
    <col min="29" max="34" width="11.6640625" style="46" customWidth="1"/>
    <col min="35" max="35" width="12.88671875" style="46" customWidth="1"/>
    <col min="36" max="36" width="11.6640625" style="46" customWidth="1"/>
    <col min="37" max="37" width="12.109375" style="46" customWidth="1"/>
    <col min="38" max="54" width="11.6640625" style="46" customWidth="1"/>
    <col min="55" max="55" width="13.109375" style="46" customWidth="1"/>
    <col min="56" max="56" width="11.6640625" style="46" customWidth="1"/>
    <col min="57" max="61" width="9.88671875" style="46" hidden="1" customWidth="1"/>
    <col min="62" max="69" width="9.88671875" style="46"/>
    <col min="70" max="16384" width="9.88671875" style="56"/>
  </cols>
  <sheetData>
    <row r="1" spans="1:69" s="57" customFormat="1" x14ac:dyDescent="0.25">
      <c r="A1" s="56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1:69" s="57" customFormat="1" x14ac:dyDescent="0.25">
      <c r="A2" s="56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</row>
    <row r="3" spans="1:69" s="57" customForma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</row>
    <row r="4" spans="1:69" s="57" customForma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</row>
    <row r="5" spans="1:69" s="57" customFormat="1" ht="25.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</row>
    <row r="6" spans="1:69" ht="12.75" customHeight="1" x14ac:dyDescent="0.25">
      <c r="B6" s="45"/>
    </row>
    <row r="7" spans="1:69" s="57" customFormat="1" ht="15.6" x14ac:dyDescent="0.25">
      <c r="A7" s="58"/>
      <c r="B7" s="47" t="s">
        <v>18</v>
      </c>
      <c r="C7" s="48"/>
      <c r="D7" s="48"/>
      <c r="E7" s="47"/>
      <c r="F7" s="48"/>
      <c r="G7" s="48"/>
      <c r="H7" s="48"/>
      <c r="I7" s="48"/>
      <c r="J7" s="48"/>
      <c r="K7" s="48"/>
      <c r="L7" s="46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</row>
    <row r="8" spans="1:69" s="57" customFormat="1" ht="15.6" x14ac:dyDescent="0.25">
      <c r="A8" s="56"/>
      <c r="B8" s="59" t="s">
        <v>77</v>
      </c>
      <c r="C8" s="43"/>
      <c r="D8" s="43"/>
      <c r="E8" s="47"/>
      <c r="F8" s="49"/>
      <c r="G8" s="43"/>
      <c r="H8" s="43"/>
      <c r="I8" s="43"/>
      <c r="J8" s="43"/>
      <c r="K8" s="43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</row>
    <row r="9" spans="1:69" s="57" customFormat="1" ht="14.4" thickBot="1" x14ac:dyDescent="0.3">
      <c r="A9" s="56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</row>
    <row r="10" spans="1:69" ht="16.8" thickTop="1" thickBot="1" x14ac:dyDescent="0.3">
      <c r="A10" s="60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0"/>
    </row>
    <row r="11" spans="1:69" s="61" customFormat="1" ht="15" thickTop="1" thickBot="1" x14ac:dyDescent="0.3">
      <c r="A11" s="57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44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</row>
    <row r="12" spans="1:69" s="61" customFormat="1" ht="15" thickTop="1" thickBot="1" x14ac:dyDescent="0.3">
      <c r="A12" s="57">
        <v>3</v>
      </c>
      <c r="B12" s="3">
        <v>7733.8888888888887</v>
      </c>
      <c r="C12" s="3">
        <v>7817.2222222222226</v>
      </c>
      <c r="D12" s="3">
        <v>1310</v>
      </c>
      <c r="E12" s="3">
        <v>1350</v>
      </c>
      <c r="F12" s="3">
        <v>5.4944444444444445</v>
      </c>
      <c r="G12" s="3">
        <v>6.6944444444444455</v>
      </c>
      <c r="H12" s="3">
        <v>7796.1111111111113</v>
      </c>
      <c r="I12" s="3">
        <v>8185.5555555555557</v>
      </c>
      <c r="J12" s="3">
        <v>40</v>
      </c>
      <c r="K12" s="3">
        <v>56</v>
      </c>
      <c r="L12" s="44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</row>
    <row r="13" spans="1:69" ht="15" customHeight="1" thickTop="1" thickBot="1" x14ac:dyDescent="0.3">
      <c r="A13" s="57">
        <v>4</v>
      </c>
      <c r="B13" s="6">
        <v>7735</v>
      </c>
      <c r="C13" s="6">
        <v>7814.4444444444443</v>
      </c>
      <c r="D13" s="6">
        <v>1315.5555555555557</v>
      </c>
      <c r="E13" s="6">
        <v>1356.6666666666667</v>
      </c>
      <c r="F13" s="6">
        <v>5.4944444444444445</v>
      </c>
      <c r="G13" s="6">
        <v>6.6944444444444455</v>
      </c>
      <c r="H13" s="6">
        <v>7798.333333333333</v>
      </c>
      <c r="I13" s="6">
        <v>8187.7777777777774</v>
      </c>
      <c r="J13" s="6">
        <v>40</v>
      </c>
      <c r="K13" s="6">
        <v>56</v>
      </c>
    </row>
    <row r="14" spans="1:69" ht="15" customHeight="1" thickTop="1" thickBot="1" x14ac:dyDescent="0.3">
      <c r="A14" s="57">
        <v>5</v>
      </c>
      <c r="B14" s="3">
        <v>7745.5555555555557</v>
      </c>
      <c r="C14" s="3">
        <v>7823.333333333333</v>
      </c>
      <c r="D14" s="3">
        <v>1326.6666666666667</v>
      </c>
      <c r="E14" s="3">
        <v>1362.2222222222222</v>
      </c>
      <c r="F14" s="3">
        <v>5.5388888888888888</v>
      </c>
      <c r="G14" s="3">
        <v>6.6444444444444448</v>
      </c>
      <c r="H14" s="3">
        <v>7848.8888888888887</v>
      </c>
      <c r="I14" s="3">
        <v>8230.5555555555547</v>
      </c>
      <c r="J14" s="3">
        <v>40</v>
      </c>
      <c r="K14" s="3">
        <v>56</v>
      </c>
      <c r="L14" s="51"/>
    </row>
    <row r="15" spans="1:69" ht="15" customHeight="1" thickTop="1" thickBot="1" x14ac:dyDescent="0.3">
      <c r="A15" s="57">
        <v>6</v>
      </c>
      <c r="B15" s="6">
        <v>7752.7777777777774</v>
      </c>
      <c r="C15" s="6">
        <v>7827.2222222222226</v>
      </c>
      <c r="D15" s="6">
        <v>1327.2222222222222</v>
      </c>
      <c r="E15" s="6">
        <v>1363.3333333333333</v>
      </c>
      <c r="F15" s="6">
        <v>5.5222222222222221</v>
      </c>
      <c r="G15" s="6">
        <v>6.6444444444444448</v>
      </c>
      <c r="H15" s="6">
        <v>7871.1111111111113</v>
      </c>
      <c r="I15" s="6">
        <v>8247.7777777777774</v>
      </c>
      <c r="J15" s="6">
        <v>40</v>
      </c>
      <c r="K15" s="6">
        <v>56</v>
      </c>
    </row>
    <row r="16" spans="1:69" ht="15" customHeight="1" thickTop="1" thickBot="1" x14ac:dyDescent="0.3">
      <c r="A16" s="57">
        <v>7</v>
      </c>
      <c r="B16" s="3">
        <v>7756.1111111111113</v>
      </c>
      <c r="C16" s="3">
        <v>7827.7777777777774</v>
      </c>
      <c r="D16" s="3">
        <v>1330</v>
      </c>
      <c r="E16" s="3">
        <v>1368.3333333333333</v>
      </c>
      <c r="F16" s="3">
        <v>5.5555555555555554</v>
      </c>
      <c r="G16" s="3">
        <v>6.6277777777777773</v>
      </c>
      <c r="H16" s="3">
        <v>7866.1111111111113</v>
      </c>
      <c r="I16" s="3">
        <v>8245.5555555555547</v>
      </c>
      <c r="J16" s="3">
        <v>40</v>
      </c>
      <c r="K16" s="3">
        <v>56.333333333333336</v>
      </c>
    </row>
    <row r="17" spans="1:69" ht="15" customHeight="1" thickTop="1" thickBot="1" x14ac:dyDescent="0.3">
      <c r="A17" s="57">
        <v>8</v>
      </c>
      <c r="B17" s="6" t="s">
        <v>64</v>
      </c>
      <c r="C17" s="6" t="s">
        <v>64</v>
      </c>
      <c r="D17" s="6" t="s">
        <v>64</v>
      </c>
      <c r="E17" s="6" t="s">
        <v>64</v>
      </c>
      <c r="F17" s="6" t="s">
        <v>64</v>
      </c>
      <c r="G17" s="6" t="s">
        <v>64</v>
      </c>
      <c r="H17" s="6" t="s">
        <v>64</v>
      </c>
      <c r="I17" s="6" t="s">
        <v>64</v>
      </c>
      <c r="J17" s="6" t="s">
        <v>64</v>
      </c>
      <c r="K17" s="6" t="s">
        <v>64</v>
      </c>
    </row>
    <row r="18" spans="1:69" ht="15" customHeight="1" thickTop="1" thickBot="1" x14ac:dyDescent="0.3">
      <c r="A18" s="57">
        <v>9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</row>
    <row r="19" spans="1:69" ht="15" customHeight="1" thickTop="1" thickBot="1" x14ac:dyDescent="0.3">
      <c r="A19" s="57">
        <v>10</v>
      </c>
      <c r="B19" s="6">
        <v>7735.5555555555557</v>
      </c>
      <c r="C19" s="6">
        <v>7815</v>
      </c>
      <c r="D19" s="6">
        <v>1327.7777777777778</v>
      </c>
      <c r="E19" s="6">
        <v>1363.3333333333333</v>
      </c>
      <c r="F19" s="6">
        <v>5.5500000000000007</v>
      </c>
      <c r="G19" s="6">
        <v>6.6388888888888884</v>
      </c>
      <c r="H19" s="6">
        <v>7879.4444444444443</v>
      </c>
      <c r="I19" s="6">
        <v>8247.7777777777774</v>
      </c>
      <c r="J19" s="6">
        <v>40</v>
      </c>
      <c r="K19" s="6">
        <v>56.333333333333336</v>
      </c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</row>
    <row r="20" spans="1:69" ht="15" customHeight="1" thickTop="1" thickBot="1" x14ac:dyDescent="0.3">
      <c r="A20" s="57">
        <v>11</v>
      </c>
      <c r="B20" s="3">
        <v>7735</v>
      </c>
      <c r="C20" s="3">
        <v>7810</v>
      </c>
      <c r="D20" s="3">
        <v>1326.1111111111111</v>
      </c>
      <c r="E20" s="3">
        <v>1361.6666666666667</v>
      </c>
      <c r="F20" s="3">
        <v>5.5777777777777784</v>
      </c>
      <c r="G20" s="3">
        <v>6.65</v>
      </c>
      <c r="H20" s="3">
        <v>7876.1111111111113</v>
      </c>
      <c r="I20" s="3">
        <v>8242.2222222222226</v>
      </c>
      <c r="J20" s="3">
        <v>40</v>
      </c>
      <c r="K20" s="3">
        <v>56.333333333333336</v>
      </c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</row>
    <row r="21" spans="1:69" ht="15" customHeight="1" thickTop="1" thickBot="1" x14ac:dyDescent="0.3">
      <c r="A21" s="57">
        <v>12</v>
      </c>
      <c r="B21" s="6">
        <v>7749.4444444444443</v>
      </c>
      <c r="C21" s="6">
        <v>7825.5555555555557</v>
      </c>
      <c r="D21" s="6">
        <v>1328.3333333333333</v>
      </c>
      <c r="E21" s="6">
        <v>1363.3333333333333</v>
      </c>
      <c r="F21" s="6">
        <v>5.583333333333333</v>
      </c>
      <c r="G21" s="6">
        <v>6.6444444444444448</v>
      </c>
      <c r="H21" s="6">
        <v>7905</v>
      </c>
      <c r="I21" s="6">
        <v>8273.8888888888887</v>
      </c>
      <c r="J21" s="6">
        <v>30</v>
      </c>
      <c r="K21" s="6">
        <v>42.25</v>
      </c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</row>
    <row r="22" spans="1:69" ht="15" customHeight="1" thickTop="1" thickBot="1" x14ac:dyDescent="0.3">
      <c r="A22" s="57">
        <v>13</v>
      </c>
      <c r="B22" s="3">
        <v>7766.666666666667</v>
      </c>
      <c r="C22" s="3">
        <v>7839.4444444444443</v>
      </c>
      <c r="D22" s="3">
        <v>1332.2222222222222</v>
      </c>
      <c r="E22" s="3">
        <v>1365.5555555555557</v>
      </c>
      <c r="F22" s="3">
        <v>5.6166666666666671</v>
      </c>
      <c r="G22" s="3">
        <v>6.6444444444444448</v>
      </c>
      <c r="H22" s="3">
        <v>7970</v>
      </c>
      <c r="I22" s="3">
        <v>8324.4444444444453</v>
      </c>
      <c r="J22" s="3">
        <v>30</v>
      </c>
      <c r="K22" s="3">
        <v>42.25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</row>
    <row r="23" spans="1:69" ht="15" customHeight="1" thickTop="1" thickBot="1" x14ac:dyDescent="0.3">
      <c r="A23" s="57">
        <v>14</v>
      </c>
      <c r="B23" s="6">
        <v>7759.4444444444443</v>
      </c>
      <c r="C23" s="6">
        <v>7836.666666666667</v>
      </c>
      <c r="D23" s="6">
        <v>1340.5555555555557</v>
      </c>
      <c r="E23" s="6">
        <v>1372.2222222222222</v>
      </c>
      <c r="F23" s="6">
        <v>5.5833333333333339</v>
      </c>
      <c r="G23" s="6">
        <v>6.6277777777777782</v>
      </c>
      <c r="H23" s="6">
        <v>8000.5555555555557</v>
      </c>
      <c r="I23" s="6">
        <v>8343.8888888888887</v>
      </c>
      <c r="J23" s="6">
        <v>30</v>
      </c>
      <c r="K23" s="6">
        <v>42.25</v>
      </c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</row>
    <row r="24" spans="1:69" ht="15" customHeight="1" thickTop="1" thickBot="1" x14ac:dyDescent="0.3">
      <c r="A24" s="57">
        <v>15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</row>
    <row r="25" spans="1:69" ht="15" customHeight="1" thickTop="1" thickBot="1" x14ac:dyDescent="0.3">
      <c r="A25" s="57">
        <v>16</v>
      </c>
      <c r="B25" s="6" t="s">
        <v>64</v>
      </c>
      <c r="C25" s="6" t="s">
        <v>64</v>
      </c>
      <c r="D25" s="6" t="s">
        <v>64</v>
      </c>
      <c r="E25" s="6" t="s">
        <v>64</v>
      </c>
      <c r="F25" s="6" t="s">
        <v>64</v>
      </c>
      <c r="G25" s="6" t="s">
        <v>64</v>
      </c>
      <c r="H25" s="6" t="s">
        <v>64</v>
      </c>
      <c r="I25" s="6" t="s">
        <v>64</v>
      </c>
      <c r="J25" s="6" t="s">
        <v>64</v>
      </c>
      <c r="K25" s="6" t="s">
        <v>64</v>
      </c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</row>
    <row r="26" spans="1:69" ht="15" customHeight="1" thickTop="1" thickBot="1" x14ac:dyDescent="0.3">
      <c r="A26" s="57">
        <v>17</v>
      </c>
      <c r="B26" s="3">
        <v>7757.2222222222226</v>
      </c>
      <c r="C26" s="3">
        <v>7836.666666666667</v>
      </c>
      <c r="D26" s="3">
        <v>1341.1111111111111</v>
      </c>
      <c r="E26" s="3">
        <v>1373.3333333333333</v>
      </c>
      <c r="F26" s="3">
        <v>5.5833333333333339</v>
      </c>
      <c r="G26" s="3">
        <v>6.6277777777777782</v>
      </c>
      <c r="H26" s="3">
        <v>8000.5555555555557</v>
      </c>
      <c r="I26" s="3">
        <v>8343.8888888888887</v>
      </c>
      <c r="J26" s="3">
        <v>30</v>
      </c>
      <c r="K26" s="3">
        <v>42.25</v>
      </c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</row>
    <row r="27" spans="1:69" ht="15" customHeight="1" thickTop="1" thickBot="1" x14ac:dyDescent="0.3">
      <c r="A27" s="57">
        <v>18</v>
      </c>
      <c r="B27" s="6">
        <v>7759.4444444444443</v>
      </c>
      <c r="C27" s="6">
        <v>7836.666666666667</v>
      </c>
      <c r="D27" s="6">
        <v>1339.4444444444443</v>
      </c>
      <c r="E27" s="6">
        <v>1372.2222222222222</v>
      </c>
      <c r="F27" s="6">
        <v>5.5833333333333339</v>
      </c>
      <c r="G27" s="6">
        <v>6.6277777777777782</v>
      </c>
      <c r="H27" s="6">
        <v>8000.5555555555557</v>
      </c>
      <c r="I27" s="6">
        <v>8343.8888888888887</v>
      </c>
      <c r="J27" s="6">
        <v>30</v>
      </c>
      <c r="K27" s="6">
        <v>42.25</v>
      </c>
      <c r="L27" s="56"/>
      <c r="M27" s="56"/>
      <c r="N27" s="56"/>
      <c r="O27" s="56"/>
      <c r="P27" s="56"/>
      <c r="Q27" s="56"/>
      <c r="R27" s="56"/>
      <c r="S27" s="56"/>
      <c r="T27" s="56"/>
      <c r="U27" s="62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</row>
    <row r="28" spans="1:69" ht="15" customHeight="1" thickTop="1" thickBot="1" x14ac:dyDescent="0.3">
      <c r="A28" s="57">
        <v>19</v>
      </c>
      <c r="B28" s="3">
        <v>7764.4444444444443</v>
      </c>
      <c r="C28" s="3">
        <v>7832.7777777777774</v>
      </c>
      <c r="D28" s="3">
        <v>1342.2222222222222</v>
      </c>
      <c r="E28" s="3">
        <v>1376.1111111111111</v>
      </c>
      <c r="F28" s="3">
        <v>5.5833333333333339</v>
      </c>
      <c r="G28" s="3">
        <v>6.6277777777777782</v>
      </c>
      <c r="H28" s="3">
        <v>8016.666666666667</v>
      </c>
      <c r="I28" s="3">
        <v>8321.6666666666661</v>
      </c>
      <c r="J28" s="3">
        <v>30</v>
      </c>
      <c r="K28" s="3">
        <v>42.25</v>
      </c>
      <c r="L28" s="56"/>
      <c r="M28" s="74"/>
      <c r="N28" s="74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</row>
    <row r="29" spans="1:69" ht="15" customHeight="1" thickTop="1" thickBot="1" x14ac:dyDescent="0.3">
      <c r="A29" s="57">
        <v>20</v>
      </c>
      <c r="B29" s="6">
        <v>7762.7777777777774</v>
      </c>
      <c r="C29" s="6">
        <v>7831.666666666667</v>
      </c>
      <c r="D29" s="6">
        <v>1342.2222222222222</v>
      </c>
      <c r="E29" s="6">
        <v>1376.6666666666667</v>
      </c>
      <c r="F29" s="6">
        <v>5.594444444444445</v>
      </c>
      <c r="G29" s="6">
        <v>6.6333333333333337</v>
      </c>
      <c r="H29" s="6">
        <v>8006.666666666667</v>
      </c>
      <c r="I29" s="6">
        <v>8313.3333333333339</v>
      </c>
      <c r="J29" s="6">
        <v>30</v>
      </c>
      <c r="K29" s="6">
        <v>42.25</v>
      </c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</row>
    <row r="30" spans="1:69" ht="15" customHeight="1" thickTop="1" thickBot="1" x14ac:dyDescent="0.3">
      <c r="A30" s="57">
        <v>21</v>
      </c>
      <c r="B30" s="3">
        <v>7767.7777777777774</v>
      </c>
      <c r="C30" s="3">
        <v>7836.1111111111113</v>
      </c>
      <c r="D30" s="3">
        <v>1341.6666666666667</v>
      </c>
      <c r="E30" s="3">
        <v>1376.6666666666667</v>
      </c>
      <c r="F30" s="3">
        <v>5.6111111111111107</v>
      </c>
      <c r="G30" s="3">
        <v>6.641111111111111</v>
      </c>
      <c r="H30" s="3">
        <v>8022.2222222222226</v>
      </c>
      <c r="I30" s="3">
        <v>8335</v>
      </c>
      <c r="J30" s="3">
        <v>30</v>
      </c>
      <c r="K30" s="3">
        <v>42.5</v>
      </c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</row>
    <row r="31" spans="1:69" ht="15" customHeight="1" thickTop="1" thickBot="1" x14ac:dyDescent="0.3">
      <c r="A31" s="57">
        <v>22</v>
      </c>
      <c r="B31" s="6" t="s">
        <v>64</v>
      </c>
      <c r="C31" s="6" t="s">
        <v>64</v>
      </c>
      <c r="D31" s="6" t="s">
        <v>64</v>
      </c>
      <c r="E31" s="6" t="s">
        <v>64</v>
      </c>
      <c r="F31" s="6" t="s">
        <v>64</v>
      </c>
      <c r="G31" s="6" t="s">
        <v>64</v>
      </c>
      <c r="H31" s="6" t="s">
        <v>64</v>
      </c>
      <c r="I31" s="6" t="s">
        <v>64</v>
      </c>
      <c r="J31" s="6" t="s">
        <v>64</v>
      </c>
      <c r="K31" s="6" t="s">
        <v>64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</row>
    <row r="32" spans="1:69" ht="15" customHeight="1" thickTop="1" thickBot="1" x14ac:dyDescent="0.3">
      <c r="A32" s="57">
        <v>23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</row>
    <row r="33" spans="1:69" ht="15" customHeight="1" thickTop="1" thickBot="1" x14ac:dyDescent="0.3">
      <c r="A33" s="57">
        <v>24</v>
      </c>
      <c r="B33" s="6">
        <v>7767.7777777777774</v>
      </c>
      <c r="C33" s="6">
        <v>7836.1111111111113</v>
      </c>
      <c r="D33" s="6">
        <v>1341.6666666666667</v>
      </c>
      <c r="E33" s="6">
        <v>1376.6666666666667</v>
      </c>
      <c r="F33" s="6">
        <v>5.6111111111111107</v>
      </c>
      <c r="G33" s="6">
        <v>6.641111111111111</v>
      </c>
      <c r="H33" s="6">
        <v>8022.2222222222226</v>
      </c>
      <c r="I33" s="6">
        <v>8335</v>
      </c>
      <c r="J33" s="6">
        <v>30</v>
      </c>
      <c r="K33" s="6">
        <v>42.5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</row>
    <row r="34" spans="1:69" ht="15" customHeight="1" thickTop="1" thickBot="1" x14ac:dyDescent="0.3">
      <c r="A34" s="57">
        <v>25</v>
      </c>
      <c r="B34" s="3">
        <v>7781.666666666667</v>
      </c>
      <c r="C34" s="3">
        <v>7850</v>
      </c>
      <c r="D34" s="3">
        <v>1336.6666666666667</v>
      </c>
      <c r="E34" s="3">
        <v>1372.7777777777778</v>
      </c>
      <c r="F34" s="3">
        <v>5.572222222222222</v>
      </c>
      <c r="G34" s="3">
        <v>6.6277777777777782</v>
      </c>
      <c r="H34" s="3">
        <v>8072.2222222222226</v>
      </c>
      <c r="I34" s="3">
        <v>8373.3333333333339</v>
      </c>
      <c r="J34" s="3">
        <v>30</v>
      </c>
      <c r="K34" s="3">
        <v>42.5</v>
      </c>
      <c r="L34" s="56"/>
    </row>
    <row r="35" spans="1:69" ht="15" customHeight="1" thickTop="1" thickBot="1" x14ac:dyDescent="0.3">
      <c r="A35" s="57">
        <v>26</v>
      </c>
      <c r="B35" s="6">
        <v>7783.333333333333</v>
      </c>
      <c r="C35" s="6">
        <v>7852.2222222222226</v>
      </c>
      <c r="D35" s="6">
        <v>1337.2222222222222</v>
      </c>
      <c r="E35" s="6">
        <v>1373.8888888888889</v>
      </c>
      <c r="F35" s="6">
        <v>5.5888888888888886</v>
      </c>
      <c r="G35" s="6">
        <v>6.6333333333333337</v>
      </c>
      <c r="H35" s="6">
        <v>8084.4444444444443</v>
      </c>
      <c r="I35" s="6">
        <v>8385</v>
      </c>
      <c r="J35" s="6">
        <v>30</v>
      </c>
      <c r="K35" s="6">
        <v>42.5</v>
      </c>
      <c r="L35" s="56"/>
    </row>
    <row r="36" spans="1:69" ht="15" customHeight="1" thickTop="1" thickBot="1" x14ac:dyDescent="0.3">
      <c r="A36" s="57">
        <v>27</v>
      </c>
      <c r="B36" s="3">
        <v>7784.4444444444443</v>
      </c>
      <c r="C36" s="3">
        <v>7853.333333333333</v>
      </c>
      <c r="D36" s="3">
        <v>1336.6666666666667</v>
      </c>
      <c r="E36" s="3">
        <v>1372.2222222222222</v>
      </c>
      <c r="F36" s="3">
        <v>5.5444444444444443</v>
      </c>
      <c r="G36" s="3">
        <v>6.6222222222222227</v>
      </c>
      <c r="H36" s="3">
        <v>8080</v>
      </c>
      <c r="I36" s="3">
        <v>8379.4444444444453</v>
      </c>
      <c r="J36" s="3">
        <v>30</v>
      </c>
      <c r="K36" s="3">
        <v>42.5</v>
      </c>
      <c r="L36" s="56"/>
    </row>
    <row r="37" spans="1:69" ht="15" customHeight="1" thickTop="1" thickBot="1" x14ac:dyDescent="0.3">
      <c r="A37" s="57">
        <v>28</v>
      </c>
      <c r="B37" s="6">
        <v>7780.5555555555557</v>
      </c>
      <c r="C37" s="6">
        <v>7851.666666666667</v>
      </c>
      <c r="D37" s="6">
        <v>1334.4444444444443</v>
      </c>
      <c r="E37" s="6">
        <v>1372.2222222222222</v>
      </c>
      <c r="F37" s="6">
        <v>5.5444444444444443</v>
      </c>
      <c r="G37" s="6">
        <v>6.6166666666666671</v>
      </c>
      <c r="H37" s="6">
        <v>8067.7777777777774</v>
      </c>
      <c r="I37" s="6">
        <v>8366.6666666666661</v>
      </c>
      <c r="J37" s="6">
        <v>30</v>
      </c>
      <c r="K37" s="6">
        <v>42.5</v>
      </c>
      <c r="L37" s="56"/>
    </row>
    <row r="38" spans="1:69" ht="15" customHeight="1" thickTop="1" thickBot="1" x14ac:dyDescent="0.3">
      <c r="A38" s="63" t="s">
        <v>17</v>
      </c>
      <c r="B38" s="64">
        <v>7758.9444444444434</v>
      </c>
      <c r="C38" s="64">
        <v>7832.6944444444453</v>
      </c>
      <c r="D38" s="64">
        <v>1332.8888888888891</v>
      </c>
      <c r="E38" s="64">
        <v>1368.4722222222226</v>
      </c>
      <c r="F38" s="64">
        <v>5.5666666666666673</v>
      </c>
      <c r="G38" s="64">
        <v>6.6405000000000012</v>
      </c>
      <c r="H38" s="64">
        <v>7959.2500000000018</v>
      </c>
      <c r="I38" s="64">
        <v>8301.3333333333339</v>
      </c>
      <c r="J38" s="64">
        <v>33.5</v>
      </c>
      <c r="K38" s="64">
        <v>47.1875</v>
      </c>
    </row>
    <row r="39" spans="1:69" s="69" customFormat="1" ht="15" customHeight="1" thickTop="1" thickBot="1" x14ac:dyDescent="0.3">
      <c r="A39" s="63" t="s">
        <v>60</v>
      </c>
      <c r="B39" s="65"/>
      <c r="C39" s="66">
        <v>7795.8194444444443</v>
      </c>
      <c r="D39" s="67"/>
      <c r="E39" s="68"/>
      <c r="F39" s="68"/>
      <c r="G39" s="68"/>
      <c r="H39" s="68"/>
      <c r="I39" s="68"/>
      <c r="J39" s="68"/>
      <c r="K39" s="72"/>
      <c r="L39" s="46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69" ht="15" thickTop="1" thickBot="1" x14ac:dyDescent="0.3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55" t="s">
        <v>69</v>
      </c>
    </row>
    <row r="41" spans="1:69" ht="15" thickTop="1" thickBot="1" x14ac:dyDescent="0.3">
      <c r="A41" s="53"/>
      <c r="B41" s="42" t="s">
        <v>74</v>
      </c>
      <c r="C41" s="4"/>
      <c r="D41" s="4"/>
      <c r="E41" s="4"/>
      <c r="F41" s="4"/>
      <c r="G41" s="4"/>
      <c r="H41" s="4"/>
      <c r="I41" s="4"/>
      <c r="J41" s="4"/>
      <c r="K41" s="54" t="s">
        <v>75</v>
      </c>
    </row>
    <row r="42" spans="1:69" s="57" customFormat="1" ht="14.4" thickTop="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46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</row>
    <row r="43" spans="1:69" s="57" customFormat="1" x14ac:dyDescent="0.25">
      <c r="A43" s="56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</row>
    <row r="44" spans="1:69" s="57" customFormat="1" x14ac:dyDescent="0.25">
      <c r="A44" s="56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</row>
    <row r="45" spans="1:69" s="57" customFormat="1" x14ac:dyDescent="0.2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</row>
    <row r="46" spans="1:69" s="57" customFormat="1" x14ac:dyDescent="0.25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</row>
    <row r="47" spans="1:69" s="57" customFormat="1" ht="25.5" customHeight="1" x14ac:dyDescent="0.25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</row>
    <row r="48" spans="1:69" ht="12.75" customHeight="1" x14ac:dyDescent="0.25">
      <c r="B48" s="45"/>
    </row>
    <row r="49" spans="1:69" ht="12.75" customHeight="1" x14ac:dyDescent="0.25">
      <c r="B49" s="45"/>
    </row>
    <row r="50" spans="1:69" ht="12.75" customHeight="1" x14ac:dyDescent="0.25">
      <c r="B50" s="45"/>
    </row>
    <row r="51" spans="1:69" ht="12.75" customHeight="1" x14ac:dyDescent="0.25">
      <c r="B51" s="45"/>
    </row>
    <row r="52" spans="1:69" s="57" customFormat="1" ht="15.6" x14ac:dyDescent="0.25">
      <c r="A52" s="58"/>
      <c r="B52" s="47" t="s">
        <v>18</v>
      </c>
      <c r="C52" s="48"/>
      <c r="D52" s="48"/>
      <c r="E52" s="47"/>
      <c r="F52" s="48"/>
      <c r="G52" s="48"/>
      <c r="H52" s="48"/>
      <c r="I52" s="48"/>
      <c r="J52" s="48"/>
      <c r="K52" s="48"/>
      <c r="L52" s="46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</row>
    <row r="53" spans="1:69" s="57" customFormat="1" ht="15.6" x14ac:dyDescent="0.25">
      <c r="A53" s="56"/>
      <c r="B53" s="48" t="s">
        <v>77</v>
      </c>
      <c r="C53" s="43"/>
      <c r="D53" s="43"/>
      <c r="E53" s="47"/>
      <c r="F53" s="49"/>
      <c r="G53" s="43"/>
      <c r="H53" s="43"/>
      <c r="I53" s="43"/>
      <c r="J53" s="43"/>
      <c r="K53" s="43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</row>
    <row r="54" spans="1:69" s="57" customFormat="1" ht="14.4" thickBot="1" x14ac:dyDescent="0.3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</row>
    <row r="55" spans="1:69" ht="16.8" thickTop="1" thickBot="1" x14ac:dyDescent="0.3">
      <c r="B55" s="2" t="s">
        <v>5</v>
      </c>
      <c r="C55" s="2"/>
      <c r="D55" s="2" t="s">
        <v>9</v>
      </c>
      <c r="E55" s="2"/>
      <c r="F55" s="2" t="s">
        <v>15</v>
      </c>
      <c r="G55" s="2"/>
      <c r="H55" s="2" t="s">
        <v>14</v>
      </c>
      <c r="I55" s="2"/>
      <c r="J55" s="2" t="s">
        <v>7</v>
      </c>
      <c r="K55" s="2"/>
    </row>
    <row r="56" spans="1:69" s="61" customFormat="1" ht="15" thickTop="1" thickBot="1" x14ac:dyDescent="0.3">
      <c r="B56" s="1" t="s">
        <v>0</v>
      </c>
      <c r="C56" s="1" t="s">
        <v>1</v>
      </c>
      <c r="D56" s="1" t="s">
        <v>0</v>
      </c>
      <c r="E56" s="1" t="s">
        <v>1</v>
      </c>
      <c r="F56" s="1" t="s">
        <v>0</v>
      </c>
      <c r="G56" s="1" t="s">
        <v>1</v>
      </c>
      <c r="H56" s="1" t="s">
        <v>0</v>
      </c>
      <c r="I56" s="1" t="s">
        <v>1</v>
      </c>
      <c r="J56" s="1" t="s">
        <v>0</v>
      </c>
      <c r="K56" s="1" t="s">
        <v>1</v>
      </c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</row>
    <row r="57" spans="1:69" ht="15" customHeight="1" thickTop="1" thickBot="1" x14ac:dyDescent="0.3">
      <c r="A57" s="70">
        <v>3</v>
      </c>
      <c r="B57" s="3">
        <v>150</v>
      </c>
      <c r="C57" s="3">
        <v>244</v>
      </c>
      <c r="D57" s="3">
        <v>6.4</v>
      </c>
      <c r="E57" s="3">
        <v>11.2</v>
      </c>
      <c r="F57" s="3">
        <v>250</v>
      </c>
      <c r="G57" s="3">
        <v>1050</v>
      </c>
      <c r="H57" s="3">
        <v>7435</v>
      </c>
      <c r="I57" s="3">
        <v>9035</v>
      </c>
      <c r="J57" s="3">
        <v>9200</v>
      </c>
      <c r="K57" s="3">
        <v>10754</v>
      </c>
    </row>
    <row r="58" spans="1:69" ht="15" customHeight="1" thickTop="1" thickBot="1" x14ac:dyDescent="0.3">
      <c r="A58" s="70">
        <v>4</v>
      </c>
      <c r="B58" s="6">
        <v>150</v>
      </c>
      <c r="C58" s="6">
        <v>244</v>
      </c>
      <c r="D58" s="6">
        <v>6.4</v>
      </c>
      <c r="E58" s="6">
        <v>11.2</v>
      </c>
      <c r="F58" s="6">
        <v>250</v>
      </c>
      <c r="G58" s="6">
        <v>1050</v>
      </c>
      <c r="H58" s="6">
        <v>7435</v>
      </c>
      <c r="I58" s="6">
        <v>9035</v>
      </c>
      <c r="J58" s="6">
        <v>9196</v>
      </c>
      <c r="K58" s="6">
        <v>10750</v>
      </c>
    </row>
    <row r="59" spans="1:69" ht="15" customHeight="1" thickTop="1" thickBot="1" x14ac:dyDescent="0.3">
      <c r="A59" s="70">
        <v>5</v>
      </c>
      <c r="B59" s="3">
        <v>150</v>
      </c>
      <c r="C59" s="3">
        <v>244</v>
      </c>
      <c r="D59" s="3">
        <v>6.4</v>
      </c>
      <c r="E59" s="3">
        <v>11.2</v>
      </c>
      <c r="F59" s="3">
        <v>250</v>
      </c>
      <c r="G59" s="3">
        <v>1050</v>
      </c>
      <c r="H59" s="3">
        <v>7450</v>
      </c>
      <c r="I59" s="3">
        <v>9052.5</v>
      </c>
      <c r="J59" s="3">
        <v>9212</v>
      </c>
      <c r="K59" s="3">
        <v>10770</v>
      </c>
    </row>
    <row r="60" spans="1:69" ht="15" customHeight="1" thickTop="1" thickBot="1" x14ac:dyDescent="0.3">
      <c r="A60" s="70">
        <v>6</v>
      </c>
      <c r="B60" s="6">
        <v>150</v>
      </c>
      <c r="C60" s="6">
        <v>244</v>
      </c>
      <c r="D60" s="6">
        <v>6.4</v>
      </c>
      <c r="E60" s="6">
        <v>11.2</v>
      </c>
      <c r="F60" s="6">
        <v>250</v>
      </c>
      <c r="G60" s="6">
        <v>1050</v>
      </c>
      <c r="H60" s="6">
        <v>7320</v>
      </c>
      <c r="I60" s="6">
        <v>8972.5</v>
      </c>
      <c r="J60" s="6">
        <v>9198</v>
      </c>
      <c r="K60" s="6">
        <v>10752</v>
      </c>
    </row>
    <row r="61" spans="1:69" ht="15" customHeight="1" thickTop="1" thickBot="1" x14ac:dyDescent="0.3">
      <c r="A61" s="70">
        <v>7</v>
      </c>
      <c r="B61" s="3">
        <v>150</v>
      </c>
      <c r="C61" s="3">
        <v>244</v>
      </c>
      <c r="D61" s="3">
        <v>6.4</v>
      </c>
      <c r="E61" s="3">
        <v>11.2</v>
      </c>
      <c r="F61" s="3">
        <v>250</v>
      </c>
      <c r="G61" s="3">
        <v>1050</v>
      </c>
      <c r="H61" s="3">
        <v>7317.5</v>
      </c>
      <c r="I61" s="3">
        <v>8970</v>
      </c>
      <c r="J61" s="3">
        <v>9204</v>
      </c>
      <c r="K61" s="3">
        <v>10758</v>
      </c>
    </row>
    <row r="62" spans="1:69" ht="15" customHeight="1" thickTop="1" thickBot="1" x14ac:dyDescent="0.3">
      <c r="A62" s="70">
        <v>8</v>
      </c>
      <c r="B62" s="6" t="s">
        <v>64</v>
      </c>
      <c r="C62" s="6" t="s">
        <v>64</v>
      </c>
      <c r="D62" s="6" t="s">
        <v>64</v>
      </c>
      <c r="E62" s="6" t="s">
        <v>64</v>
      </c>
      <c r="F62" s="6" t="s">
        <v>64</v>
      </c>
      <c r="G62" s="6" t="s">
        <v>64</v>
      </c>
      <c r="H62" s="6" t="s">
        <v>64</v>
      </c>
      <c r="I62" s="6" t="s">
        <v>64</v>
      </c>
      <c r="J62" s="6" t="s">
        <v>64</v>
      </c>
      <c r="K62" s="6" t="s">
        <v>64</v>
      </c>
    </row>
    <row r="63" spans="1:69" ht="15" customHeight="1" thickTop="1" thickBot="1" x14ac:dyDescent="0.3">
      <c r="A63" s="70">
        <v>9</v>
      </c>
      <c r="B63" s="3" t="s">
        <v>64</v>
      </c>
      <c r="C63" s="3" t="s">
        <v>64</v>
      </c>
      <c r="D63" s="3" t="s">
        <v>64</v>
      </c>
      <c r="E63" s="3" t="s">
        <v>64</v>
      </c>
      <c r="F63" s="3" t="s">
        <v>64</v>
      </c>
      <c r="G63" s="3" t="s">
        <v>64</v>
      </c>
      <c r="H63" s="3" t="s">
        <v>64</v>
      </c>
      <c r="I63" s="3" t="s">
        <v>64</v>
      </c>
      <c r="J63" s="3" t="s">
        <v>64</v>
      </c>
      <c r="K63" s="3" t="s">
        <v>64</v>
      </c>
    </row>
    <row r="64" spans="1:69" ht="15" customHeight="1" thickTop="1" thickBot="1" x14ac:dyDescent="0.3">
      <c r="A64" s="70">
        <v>10</v>
      </c>
      <c r="B64" s="6">
        <v>150</v>
      </c>
      <c r="C64" s="6">
        <v>244</v>
      </c>
      <c r="D64" s="6">
        <v>6.4</v>
      </c>
      <c r="E64" s="6">
        <v>11.2</v>
      </c>
      <c r="F64" s="6">
        <v>250</v>
      </c>
      <c r="G64" s="6">
        <v>1050</v>
      </c>
      <c r="H64" s="6">
        <v>7312.5</v>
      </c>
      <c r="I64" s="6">
        <v>8965</v>
      </c>
      <c r="J64" s="6">
        <v>9196</v>
      </c>
      <c r="K64" s="6">
        <v>10750</v>
      </c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</row>
    <row r="65" spans="1:69" ht="15" customHeight="1" thickTop="1" thickBot="1" x14ac:dyDescent="0.3">
      <c r="A65" s="70">
        <v>11</v>
      </c>
      <c r="B65" s="3">
        <v>150</v>
      </c>
      <c r="C65" s="3">
        <v>244</v>
      </c>
      <c r="D65" s="3">
        <v>6.4</v>
      </c>
      <c r="E65" s="3">
        <v>11.2</v>
      </c>
      <c r="F65" s="3">
        <v>250</v>
      </c>
      <c r="G65" s="3">
        <v>1050</v>
      </c>
      <c r="H65" s="3">
        <v>7300</v>
      </c>
      <c r="I65" s="3">
        <v>8947.5</v>
      </c>
      <c r="J65" s="3">
        <v>9184</v>
      </c>
      <c r="K65" s="3">
        <v>10736</v>
      </c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</row>
    <row r="66" spans="1:69" ht="15" customHeight="1" thickTop="1" thickBot="1" x14ac:dyDescent="0.3">
      <c r="A66" s="70">
        <v>12</v>
      </c>
      <c r="B66" s="6">
        <v>150</v>
      </c>
      <c r="C66" s="6">
        <v>244</v>
      </c>
      <c r="D66" s="6">
        <v>6.4</v>
      </c>
      <c r="E66" s="6">
        <v>11.2</v>
      </c>
      <c r="F66" s="6">
        <v>250</v>
      </c>
      <c r="G66" s="6">
        <v>1050</v>
      </c>
      <c r="H66" s="6">
        <v>7307.5</v>
      </c>
      <c r="I66" s="6">
        <v>8957.5</v>
      </c>
      <c r="J66" s="6">
        <v>9202</v>
      </c>
      <c r="K66" s="6">
        <v>10756</v>
      </c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</row>
    <row r="67" spans="1:69" ht="15" customHeight="1" thickTop="1" thickBot="1" x14ac:dyDescent="0.3">
      <c r="A67" s="70">
        <v>13</v>
      </c>
      <c r="B67" s="3">
        <v>150</v>
      </c>
      <c r="C67" s="3">
        <v>244</v>
      </c>
      <c r="D67" s="3">
        <v>6.4</v>
      </c>
      <c r="E67" s="3">
        <v>11.2</v>
      </c>
      <c r="F67" s="3">
        <v>250</v>
      </c>
      <c r="G67" s="3">
        <v>1050</v>
      </c>
      <c r="H67" s="3">
        <v>7322.5</v>
      </c>
      <c r="I67" s="3">
        <v>8975</v>
      </c>
      <c r="J67" s="3">
        <v>9210</v>
      </c>
      <c r="K67" s="3">
        <v>10766</v>
      </c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</row>
    <row r="68" spans="1:69" ht="15" customHeight="1" thickTop="1" thickBot="1" x14ac:dyDescent="0.3">
      <c r="A68" s="70">
        <v>14</v>
      </c>
      <c r="B68" s="6">
        <v>150</v>
      </c>
      <c r="C68" s="6">
        <v>244</v>
      </c>
      <c r="D68" s="6">
        <v>6.4</v>
      </c>
      <c r="E68" s="6">
        <v>11.2</v>
      </c>
      <c r="F68" s="6">
        <v>250</v>
      </c>
      <c r="G68" s="6">
        <v>1050</v>
      </c>
      <c r="H68" s="6">
        <v>7335</v>
      </c>
      <c r="I68" s="6">
        <v>8990</v>
      </c>
      <c r="J68" s="6">
        <v>9228</v>
      </c>
      <c r="K68" s="6">
        <v>10790</v>
      </c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</row>
    <row r="69" spans="1:69" ht="15" customHeight="1" thickTop="1" thickBot="1" x14ac:dyDescent="0.3">
      <c r="A69" s="70">
        <v>15</v>
      </c>
      <c r="B69" s="3" t="s">
        <v>64</v>
      </c>
      <c r="C69" s="3" t="s">
        <v>64</v>
      </c>
      <c r="D69" s="3" t="s">
        <v>64</v>
      </c>
      <c r="E69" s="3" t="s">
        <v>64</v>
      </c>
      <c r="F69" s="3" t="s">
        <v>64</v>
      </c>
      <c r="G69" s="3" t="s">
        <v>64</v>
      </c>
      <c r="H69" s="3" t="s">
        <v>64</v>
      </c>
      <c r="I69" s="3" t="s">
        <v>64</v>
      </c>
      <c r="J69" s="3" t="s">
        <v>64</v>
      </c>
      <c r="K69" s="3" t="s">
        <v>64</v>
      </c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</row>
    <row r="70" spans="1:69" ht="15" customHeight="1" thickTop="1" thickBot="1" x14ac:dyDescent="0.3">
      <c r="A70" s="70">
        <v>16</v>
      </c>
      <c r="B70" s="6" t="s">
        <v>64</v>
      </c>
      <c r="C70" s="6" t="s">
        <v>64</v>
      </c>
      <c r="D70" s="6" t="s">
        <v>64</v>
      </c>
      <c r="E70" s="6" t="s">
        <v>64</v>
      </c>
      <c r="F70" s="6" t="s">
        <v>64</v>
      </c>
      <c r="G70" s="6" t="s">
        <v>64</v>
      </c>
      <c r="H70" s="6" t="s">
        <v>64</v>
      </c>
      <c r="I70" s="6" t="s">
        <v>64</v>
      </c>
      <c r="J70" s="6" t="s">
        <v>64</v>
      </c>
      <c r="K70" s="6" t="s">
        <v>64</v>
      </c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</row>
    <row r="71" spans="1:69" ht="15" customHeight="1" thickTop="1" thickBot="1" x14ac:dyDescent="0.3">
      <c r="A71" s="70">
        <v>17</v>
      </c>
      <c r="B71" s="3">
        <v>150</v>
      </c>
      <c r="C71" s="3">
        <v>244</v>
      </c>
      <c r="D71" s="3">
        <v>6.4</v>
      </c>
      <c r="E71" s="3">
        <v>11.2</v>
      </c>
      <c r="F71" s="3">
        <v>250</v>
      </c>
      <c r="G71" s="3">
        <v>1050</v>
      </c>
      <c r="H71" s="3">
        <v>7335</v>
      </c>
      <c r="I71" s="3">
        <v>8990</v>
      </c>
      <c r="J71" s="3">
        <v>9228</v>
      </c>
      <c r="K71" s="3">
        <v>10790</v>
      </c>
      <c r="L71" s="56"/>
      <c r="M71" s="74"/>
      <c r="N71" s="74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</row>
    <row r="72" spans="1:69" ht="15" customHeight="1" thickTop="1" thickBot="1" x14ac:dyDescent="0.3">
      <c r="A72" s="70">
        <v>18</v>
      </c>
      <c r="B72" s="6">
        <v>150</v>
      </c>
      <c r="C72" s="6">
        <v>244</v>
      </c>
      <c r="D72" s="6">
        <v>6.4</v>
      </c>
      <c r="E72" s="6">
        <v>11.2</v>
      </c>
      <c r="F72" s="6">
        <v>250</v>
      </c>
      <c r="G72" s="6">
        <v>1050</v>
      </c>
      <c r="H72" s="6">
        <v>7335</v>
      </c>
      <c r="I72" s="6">
        <v>8990</v>
      </c>
      <c r="J72" s="6">
        <v>9228</v>
      </c>
      <c r="K72" s="6">
        <v>10790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</row>
    <row r="73" spans="1:69" ht="15" customHeight="1" thickTop="1" thickBot="1" x14ac:dyDescent="0.3">
      <c r="A73" s="70">
        <v>19</v>
      </c>
      <c r="B73" s="3">
        <v>150</v>
      </c>
      <c r="C73" s="3">
        <v>244</v>
      </c>
      <c r="D73" s="3">
        <v>6.4</v>
      </c>
      <c r="E73" s="3">
        <v>11.2</v>
      </c>
      <c r="F73" s="3">
        <v>250</v>
      </c>
      <c r="G73" s="3">
        <v>1050</v>
      </c>
      <c r="H73" s="3">
        <v>7327.5</v>
      </c>
      <c r="I73" s="3">
        <v>8982.5</v>
      </c>
      <c r="J73" s="3">
        <v>9226</v>
      </c>
      <c r="K73" s="3">
        <v>10784</v>
      </c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</row>
    <row r="74" spans="1:69" ht="15" customHeight="1" thickTop="1" thickBot="1" x14ac:dyDescent="0.3">
      <c r="A74" s="70">
        <v>20</v>
      </c>
      <c r="B74" s="6">
        <v>150</v>
      </c>
      <c r="C74" s="6">
        <v>244</v>
      </c>
      <c r="D74" s="6">
        <v>6.4</v>
      </c>
      <c r="E74" s="6">
        <v>11.2</v>
      </c>
      <c r="F74" s="6">
        <v>250</v>
      </c>
      <c r="G74" s="6">
        <v>1050</v>
      </c>
      <c r="H74" s="6">
        <v>7330</v>
      </c>
      <c r="I74" s="6">
        <v>8985</v>
      </c>
      <c r="J74" s="6">
        <v>9230</v>
      </c>
      <c r="K74" s="6">
        <v>10790</v>
      </c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</row>
    <row r="75" spans="1:69" ht="15" customHeight="1" thickTop="1" thickBot="1" x14ac:dyDescent="0.3">
      <c r="A75" s="70">
        <v>21</v>
      </c>
      <c r="B75" s="3">
        <v>150</v>
      </c>
      <c r="C75" s="3">
        <v>244</v>
      </c>
      <c r="D75" s="3">
        <v>6.4</v>
      </c>
      <c r="E75" s="3">
        <v>11.2</v>
      </c>
      <c r="F75" s="3">
        <v>250</v>
      </c>
      <c r="G75" s="3">
        <v>1050</v>
      </c>
      <c r="H75" s="3">
        <v>7340</v>
      </c>
      <c r="I75" s="3">
        <v>8995</v>
      </c>
      <c r="J75" s="3">
        <v>9236</v>
      </c>
      <c r="K75" s="3">
        <v>10796</v>
      </c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</row>
    <row r="76" spans="1:69" ht="15" customHeight="1" thickTop="1" thickBot="1" x14ac:dyDescent="0.3">
      <c r="A76" s="70">
        <v>22</v>
      </c>
      <c r="B76" s="6" t="s">
        <v>64</v>
      </c>
      <c r="C76" s="6" t="s">
        <v>64</v>
      </c>
      <c r="D76" s="6" t="s">
        <v>64</v>
      </c>
      <c r="E76" s="6" t="s">
        <v>64</v>
      </c>
      <c r="F76" s="6" t="s">
        <v>64</v>
      </c>
      <c r="G76" s="6" t="s">
        <v>64</v>
      </c>
      <c r="H76" s="6" t="s">
        <v>64</v>
      </c>
      <c r="I76" s="6" t="s">
        <v>64</v>
      </c>
      <c r="J76" s="6" t="s">
        <v>64</v>
      </c>
      <c r="K76" s="6" t="s">
        <v>64</v>
      </c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</row>
    <row r="77" spans="1:69" ht="15" customHeight="1" thickTop="1" thickBot="1" x14ac:dyDescent="0.3">
      <c r="A77" s="70">
        <v>23</v>
      </c>
      <c r="B77" s="3" t="s">
        <v>64</v>
      </c>
      <c r="C77" s="3" t="s">
        <v>64</v>
      </c>
      <c r="D77" s="3" t="s">
        <v>64</v>
      </c>
      <c r="E77" s="3" t="s">
        <v>64</v>
      </c>
      <c r="F77" s="3" t="s">
        <v>64</v>
      </c>
      <c r="G77" s="3" t="s">
        <v>64</v>
      </c>
      <c r="H77" s="3" t="s">
        <v>64</v>
      </c>
      <c r="I77" s="3" t="s">
        <v>64</v>
      </c>
      <c r="J77" s="3" t="s">
        <v>64</v>
      </c>
      <c r="K77" s="3" t="s">
        <v>64</v>
      </c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</row>
    <row r="78" spans="1:69" ht="15" customHeight="1" thickTop="1" thickBot="1" x14ac:dyDescent="0.3">
      <c r="A78" s="70">
        <v>24</v>
      </c>
      <c r="B78" s="6">
        <v>150</v>
      </c>
      <c r="C78" s="6">
        <v>244</v>
      </c>
      <c r="D78" s="6">
        <v>6.4</v>
      </c>
      <c r="E78" s="6">
        <v>11.2</v>
      </c>
      <c r="F78" s="6">
        <v>250</v>
      </c>
      <c r="G78" s="6">
        <v>1050</v>
      </c>
      <c r="H78" s="6">
        <v>7340</v>
      </c>
      <c r="I78" s="6">
        <v>8995</v>
      </c>
      <c r="J78" s="6">
        <v>9236</v>
      </c>
      <c r="K78" s="6">
        <v>10796</v>
      </c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</row>
    <row r="79" spans="1:69" ht="15" customHeight="1" thickTop="1" thickBot="1" x14ac:dyDescent="0.3">
      <c r="A79" s="70">
        <v>25</v>
      </c>
      <c r="B79" s="3">
        <v>150</v>
      </c>
      <c r="C79" s="3">
        <v>244</v>
      </c>
      <c r="D79" s="3">
        <v>6.4</v>
      </c>
      <c r="E79" s="3">
        <v>11.2</v>
      </c>
      <c r="F79" s="3">
        <v>250</v>
      </c>
      <c r="G79" s="3">
        <v>1050</v>
      </c>
      <c r="H79" s="3">
        <v>7350</v>
      </c>
      <c r="I79" s="3">
        <v>9007.5</v>
      </c>
      <c r="J79" s="3">
        <v>9238</v>
      </c>
      <c r="K79" s="3">
        <v>10798</v>
      </c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</row>
    <row r="80" spans="1:69" ht="15" customHeight="1" thickTop="1" thickBot="1" x14ac:dyDescent="0.3">
      <c r="A80" s="70">
        <v>26</v>
      </c>
      <c r="B80" s="6">
        <v>150</v>
      </c>
      <c r="C80" s="6">
        <v>244</v>
      </c>
      <c r="D80" s="6">
        <v>6.4</v>
      </c>
      <c r="E80" s="6">
        <v>11.2</v>
      </c>
      <c r="F80" s="6">
        <v>250</v>
      </c>
      <c r="G80" s="6">
        <v>1050</v>
      </c>
      <c r="H80" s="6">
        <v>7350</v>
      </c>
      <c r="I80" s="6">
        <v>9007.5</v>
      </c>
      <c r="J80" s="6">
        <v>9240</v>
      </c>
      <c r="K80" s="6">
        <v>10800</v>
      </c>
    </row>
    <row r="81" spans="1:69" ht="15" customHeight="1" thickTop="1" thickBot="1" x14ac:dyDescent="0.3">
      <c r="A81" s="70">
        <v>27</v>
      </c>
      <c r="B81" s="3">
        <v>150</v>
      </c>
      <c r="C81" s="3">
        <v>244</v>
      </c>
      <c r="D81" s="3">
        <v>6.4</v>
      </c>
      <c r="E81" s="3">
        <v>11.2</v>
      </c>
      <c r="F81" s="3">
        <v>250</v>
      </c>
      <c r="G81" s="3">
        <v>1050</v>
      </c>
      <c r="H81" s="3">
        <v>7345</v>
      </c>
      <c r="I81" s="3">
        <v>9002.5</v>
      </c>
      <c r="J81" s="3">
        <v>9244</v>
      </c>
      <c r="K81" s="3">
        <v>10804</v>
      </c>
    </row>
    <row r="82" spans="1:69" ht="15" customHeight="1" thickTop="1" thickBot="1" x14ac:dyDescent="0.3">
      <c r="A82" s="70">
        <v>28</v>
      </c>
      <c r="B82" s="6">
        <v>150</v>
      </c>
      <c r="C82" s="6">
        <v>244</v>
      </c>
      <c r="D82" s="6">
        <v>6.4</v>
      </c>
      <c r="E82" s="6">
        <v>11.2</v>
      </c>
      <c r="F82" s="6">
        <v>250</v>
      </c>
      <c r="G82" s="6">
        <v>1050</v>
      </c>
      <c r="H82" s="6">
        <v>7337.5</v>
      </c>
      <c r="I82" s="6">
        <v>8992.5</v>
      </c>
      <c r="J82" s="6">
        <v>9232</v>
      </c>
      <c r="K82" s="6">
        <v>10792</v>
      </c>
    </row>
    <row r="83" spans="1:69" ht="15" customHeight="1" thickTop="1" thickBot="1" x14ac:dyDescent="0.3">
      <c r="A83" s="70" t="s">
        <v>17</v>
      </c>
      <c r="B83" s="4">
        <v>150</v>
      </c>
      <c r="C83" s="4">
        <v>244</v>
      </c>
      <c r="D83" s="4">
        <v>6.4000000000000012</v>
      </c>
      <c r="E83" s="4">
        <v>11.199999999999996</v>
      </c>
      <c r="F83" s="4">
        <v>250</v>
      </c>
      <c r="G83" s="4">
        <v>1050</v>
      </c>
      <c r="H83" s="4">
        <v>7346.25</v>
      </c>
      <c r="I83" s="4">
        <v>8992.375</v>
      </c>
      <c r="J83" s="4">
        <v>9218.4</v>
      </c>
      <c r="K83" s="64">
        <v>10776.1</v>
      </c>
    </row>
    <row r="84" spans="1:69" ht="15" thickTop="1" thickBot="1" x14ac:dyDescent="0.3">
      <c r="A84" s="70"/>
      <c r="B84" s="70"/>
      <c r="C84" s="70"/>
      <c r="D84" s="70"/>
      <c r="E84" s="70"/>
      <c r="F84" s="70"/>
      <c r="G84" s="71"/>
      <c r="H84" s="71"/>
      <c r="I84" s="71"/>
      <c r="J84" s="71"/>
      <c r="K84" s="73" t="s">
        <v>69</v>
      </c>
    </row>
    <row r="85" spans="1:69" ht="15" thickTop="1" thickBot="1" x14ac:dyDescent="0.3">
      <c r="A85" s="53"/>
      <c r="B85" s="42" t="s">
        <v>74</v>
      </c>
      <c r="C85" s="4"/>
      <c r="D85" s="4"/>
      <c r="E85" s="4"/>
      <c r="F85" s="4"/>
      <c r="G85" s="4"/>
      <c r="H85" s="4"/>
      <c r="I85" s="4"/>
      <c r="J85" s="4"/>
      <c r="K85" s="54" t="s">
        <v>75</v>
      </c>
    </row>
    <row r="86" spans="1:69" s="57" customFormat="1" ht="14.4" thickTop="1" x14ac:dyDescent="0.25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</row>
    <row r="87" spans="1:69" s="57" customFormat="1" x14ac:dyDescent="0.25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</row>
    <row r="88" spans="1:69" s="57" customFormat="1" x14ac:dyDescent="0.25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</row>
    <row r="89" spans="1:69" s="57" customFormat="1" x14ac:dyDescent="0.25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</row>
    <row r="90" spans="1:69" s="57" customFormat="1" x14ac:dyDescent="0.25">
      <c r="A90" s="56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</row>
    <row r="91" spans="1:69" s="57" customFormat="1" x14ac:dyDescent="0.25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</row>
    <row r="92" spans="1:69" s="57" customFormat="1" x14ac:dyDescent="0.25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</row>
    <row r="93" spans="1:69" s="57" customFormat="1" x14ac:dyDescent="0.25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</row>
    <row r="94" spans="1:69" s="57" customFormat="1" ht="25.5" customHeight="1" x14ac:dyDescent="0.25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</row>
    <row r="95" spans="1:69" ht="12.75" customHeight="1" x14ac:dyDescent="0.25">
      <c r="B95" s="45"/>
    </row>
    <row r="96" spans="1:69" s="57" customFormat="1" ht="15.6" x14ac:dyDescent="0.25">
      <c r="A96" s="58"/>
      <c r="B96" s="47" t="s">
        <v>18</v>
      </c>
      <c r="C96" s="48"/>
      <c r="D96" s="48"/>
      <c r="E96" s="47"/>
      <c r="F96" s="48"/>
      <c r="G96" s="48"/>
      <c r="H96" s="48"/>
      <c r="I96" s="48"/>
      <c r="J96" s="48"/>
      <c r="K96" s="48"/>
      <c r="L96" s="46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</row>
    <row r="97" spans="1:69" s="57" customFormat="1" ht="15.6" x14ac:dyDescent="0.25">
      <c r="A97" s="56"/>
      <c r="B97" s="48" t="s">
        <v>77</v>
      </c>
      <c r="C97" s="43"/>
      <c r="D97" s="43"/>
      <c r="E97" s="47"/>
      <c r="F97" s="49"/>
      <c r="G97" s="43"/>
      <c r="H97" s="43"/>
      <c r="I97" s="43"/>
      <c r="J97" s="43"/>
      <c r="K97" s="43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</row>
    <row r="98" spans="1:69" s="57" customFormat="1" ht="14.4" thickBot="1" x14ac:dyDescent="0.3">
      <c r="A98" s="56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56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</row>
    <row r="99" spans="1:69" ht="16.8" thickTop="1" thickBot="1" x14ac:dyDescent="0.3">
      <c r="A99" s="61"/>
      <c r="B99" s="2" t="s">
        <v>10</v>
      </c>
      <c r="C99" s="2"/>
      <c r="D99" s="2" t="s">
        <v>11</v>
      </c>
      <c r="E99" s="2"/>
      <c r="F99" s="2" t="s">
        <v>12</v>
      </c>
      <c r="G99" s="2"/>
      <c r="H99" s="2" t="s">
        <v>13</v>
      </c>
      <c r="I99" s="2"/>
      <c r="J99" s="2" t="s">
        <v>64</v>
      </c>
      <c r="K99" s="2"/>
      <c r="L99" s="61"/>
    </row>
    <row r="100" spans="1:69" s="61" customFormat="1" ht="15" thickTop="1" thickBot="1" x14ac:dyDescent="0.3">
      <c r="A100" s="70"/>
      <c r="B100" s="1" t="s">
        <v>0</v>
      </c>
      <c r="C100" s="1" t="s">
        <v>1</v>
      </c>
      <c r="D100" s="1" t="s">
        <v>0</v>
      </c>
      <c r="E100" s="1" t="s">
        <v>1</v>
      </c>
      <c r="F100" s="1" t="s">
        <v>0</v>
      </c>
      <c r="G100" s="1" t="s">
        <v>1</v>
      </c>
      <c r="H100" s="1" t="s">
        <v>0</v>
      </c>
      <c r="I100" s="1" t="s">
        <v>1</v>
      </c>
      <c r="J100" s="1" t="s">
        <v>0</v>
      </c>
      <c r="K100" s="1" t="s">
        <v>1</v>
      </c>
      <c r="L100" s="70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</row>
    <row r="101" spans="1:69" ht="15" customHeight="1" thickTop="1" thickBot="1" x14ac:dyDescent="0.3">
      <c r="A101" s="70">
        <v>3</v>
      </c>
      <c r="B101" s="3">
        <v>300</v>
      </c>
      <c r="C101" s="3">
        <v>680</v>
      </c>
      <c r="D101" s="3">
        <v>400</v>
      </c>
      <c r="E101" s="3">
        <v>940</v>
      </c>
      <c r="F101" s="3">
        <v>4400</v>
      </c>
      <c r="G101" s="3">
        <v>5722.5</v>
      </c>
      <c r="H101" s="3">
        <v>4500</v>
      </c>
      <c r="I101" s="3">
        <v>5500</v>
      </c>
      <c r="J101" s="3">
        <v>0</v>
      </c>
      <c r="K101" s="3">
        <v>0</v>
      </c>
      <c r="L101" s="70"/>
    </row>
    <row r="102" spans="1:69" ht="15" customHeight="1" thickTop="1" thickBot="1" x14ac:dyDescent="0.3">
      <c r="A102" s="70">
        <v>4</v>
      </c>
      <c r="B102" s="6">
        <v>300</v>
      </c>
      <c r="C102" s="6">
        <v>680</v>
      </c>
      <c r="D102" s="6">
        <v>400</v>
      </c>
      <c r="E102" s="6">
        <v>940</v>
      </c>
      <c r="F102" s="6">
        <v>4402.5</v>
      </c>
      <c r="G102" s="6">
        <v>5725</v>
      </c>
      <c r="H102" s="6">
        <v>4500</v>
      </c>
      <c r="I102" s="6">
        <v>5500</v>
      </c>
      <c r="J102" s="6">
        <v>0</v>
      </c>
      <c r="K102" s="6">
        <v>0</v>
      </c>
      <c r="L102" s="70"/>
    </row>
    <row r="103" spans="1:69" ht="15" customHeight="1" thickTop="1" thickBot="1" x14ac:dyDescent="0.3">
      <c r="A103" s="70">
        <v>5</v>
      </c>
      <c r="B103" s="3">
        <v>300</v>
      </c>
      <c r="C103" s="3">
        <v>680</v>
      </c>
      <c r="D103" s="3">
        <v>400</v>
      </c>
      <c r="E103" s="3">
        <v>940</v>
      </c>
      <c r="F103" s="3">
        <v>4415</v>
      </c>
      <c r="G103" s="3">
        <v>5737.5</v>
      </c>
      <c r="H103" s="3">
        <v>4500</v>
      </c>
      <c r="I103" s="3">
        <v>5500</v>
      </c>
      <c r="J103" s="3">
        <v>0</v>
      </c>
      <c r="K103" s="3">
        <v>0</v>
      </c>
      <c r="L103" s="70"/>
    </row>
    <row r="104" spans="1:69" ht="15" customHeight="1" thickTop="1" thickBot="1" x14ac:dyDescent="0.3">
      <c r="A104" s="70">
        <v>6</v>
      </c>
      <c r="B104" s="6">
        <v>300</v>
      </c>
      <c r="C104" s="6">
        <v>680</v>
      </c>
      <c r="D104" s="6">
        <v>400</v>
      </c>
      <c r="E104" s="6">
        <v>940</v>
      </c>
      <c r="F104" s="6">
        <v>4407.5</v>
      </c>
      <c r="G104" s="6">
        <v>5730</v>
      </c>
      <c r="H104" s="6">
        <v>4500</v>
      </c>
      <c r="I104" s="6">
        <v>5500</v>
      </c>
      <c r="J104" s="6">
        <v>0</v>
      </c>
      <c r="K104" s="6">
        <v>0</v>
      </c>
      <c r="L104" s="70"/>
    </row>
    <row r="105" spans="1:69" ht="15" customHeight="1" thickTop="1" thickBot="1" x14ac:dyDescent="0.3">
      <c r="A105" s="70">
        <v>7</v>
      </c>
      <c r="B105" s="3">
        <v>300</v>
      </c>
      <c r="C105" s="3">
        <v>680</v>
      </c>
      <c r="D105" s="3">
        <v>400</v>
      </c>
      <c r="E105" s="3">
        <v>940</v>
      </c>
      <c r="F105" s="3">
        <v>4212.5</v>
      </c>
      <c r="G105" s="3">
        <v>5660</v>
      </c>
      <c r="H105" s="3">
        <v>4500</v>
      </c>
      <c r="I105" s="3">
        <v>5500</v>
      </c>
      <c r="J105" s="3">
        <v>0</v>
      </c>
      <c r="K105" s="3">
        <v>0</v>
      </c>
      <c r="L105" s="70"/>
    </row>
    <row r="106" spans="1:69" ht="15" customHeight="1" thickTop="1" thickBot="1" x14ac:dyDescent="0.3">
      <c r="A106" s="70">
        <v>8</v>
      </c>
      <c r="B106" s="6" t="s">
        <v>64</v>
      </c>
      <c r="C106" s="6" t="s">
        <v>64</v>
      </c>
      <c r="D106" s="6" t="s">
        <v>64</v>
      </c>
      <c r="E106" s="6" t="s">
        <v>64</v>
      </c>
      <c r="F106" s="6" t="s">
        <v>64</v>
      </c>
      <c r="G106" s="6" t="s">
        <v>64</v>
      </c>
      <c r="H106" s="6" t="s">
        <v>64</v>
      </c>
      <c r="I106" s="6" t="s">
        <v>64</v>
      </c>
      <c r="J106" s="6">
        <v>0</v>
      </c>
      <c r="K106" s="6">
        <v>0</v>
      </c>
      <c r="L106" s="70"/>
    </row>
    <row r="107" spans="1:69" ht="15" customHeight="1" thickTop="1" thickBot="1" x14ac:dyDescent="0.3">
      <c r="A107" s="70">
        <v>9</v>
      </c>
      <c r="B107" s="3" t="s">
        <v>64</v>
      </c>
      <c r="C107" s="3" t="s">
        <v>64</v>
      </c>
      <c r="D107" s="3" t="s">
        <v>64</v>
      </c>
      <c r="E107" s="3" t="s">
        <v>64</v>
      </c>
      <c r="F107" s="3" t="s">
        <v>64</v>
      </c>
      <c r="G107" s="3" t="s">
        <v>64</v>
      </c>
      <c r="H107" s="3" t="s">
        <v>64</v>
      </c>
      <c r="I107" s="3" t="s">
        <v>64</v>
      </c>
      <c r="J107" s="3">
        <v>0</v>
      </c>
      <c r="K107" s="3">
        <v>0</v>
      </c>
      <c r="L107" s="70"/>
    </row>
    <row r="108" spans="1:69" ht="15" customHeight="1" thickTop="1" thickBot="1" x14ac:dyDescent="0.3">
      <c r="A108" s="70">
        <v>10</v>
      </c>
      <c r="B108" s="6">
        <v>300</v>
      </c>
      <c r="C108" s="6">
        <v>680</v>
      </c>
      <c r="D108" s="6">
        <v>400</v>
      </c>
      <c r="E108" s="6">
        <v>940</v>
      </c>
      <c r="F108" s="6">
        <v>4210</v>
      </c>
      <c r="G108" s="6">
        <v>5657.5</v>
      </c>
      <c r="H108" s="6">
        <v>4500</v>
      </c>
      <c r="I108" s="6">
        <v>5500</v>
      </c>
      <c r="J108" s="6">
        <v>0</v>
      </c>
      <c r="K108" s="6">
        <v>0</v>
      </c>
      <c r="L108" s="70"/>
    </row>
    <row r="109" spans="1:69" ht="15" customHeight="1" thickTop="1" thickBot="1" x14ac:dyDescent="0.3">
      <c r="A109" s="70">
        <v>11</v>
      </c>
      <c r="B109" s="3">
        <v>300</v>
      </c>
      <c r="C109" s="3">
        <v>680</v>
      </c>
      <c r="D109" s="3">
        <v>400</v>
      </c>
      <c r="E109" s="3">
        <v>940</v>
      </c>
      <c r="F109" s="3">
        <v>4207.5</v>
      </c>
      <c r="G109" s="3">
        <v>5655</v>
      </c>
      <c r="H109" s="3">
        <v>4500</v>
      </c>
      <c r="I109" s="3">
        <v>5500</v>
      </c>
      <c r="J109" s="3">
        <v>0</v>
      </c>
      <c r="K109" s="3">
        <v>0</v>
      </c>
      <c r="L109" s="70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</row>
    <row r="110" spans="1:69" ht="15" customHeight="1" thickTop="1" thickBot="1" x14ac:dyDescent="0.3">
      <c r="A110" s="70">
        <v>12</v>
      </c>
      <c r="B110" s="6">
        <v>300</v>
      </c>
      <c r="C110" s="6">
        <v>680</v>
      </c>
      <c r="D110" s="6">
        <v>400</v>
      </c>
      <c r="E110" s="6">
        <v>940</v>
      </c>
      <c r="F110" s="6">
        <v>4212.5</v>
      </c>
      <c r="G110" s="6">
        <v>5662.5</v>
      </c>
      <c r="H110" s="6">
        <v>4500</v>
      </c>
      <c r="I110" s="6">
        <v>5500</v>
      </c>
      <c r="J110" s="6">
        <v>0</v>
      </c>
      <c r="K110" s="6">
        <v>0</v>
      </c>
      <c r="L110" s="70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</row>
    <row r="111" spans="1:69" ht="15" customHeight="1" thickTop="1" thickBot="1" x14ac:dyDescent="0.3">
      <c r="A111" s="70">
        <v>13</v>
      </c>
      <c r="B111" s="3">
        <v>300</v>
      </c>
      <c r="C111" s="3">
        <v>680</v>
      </c>
      <c r="D111" s="3">
        <v>400</v>
      </c>
      <c r="E111" s="3">
        <v>940</v>
      </c>
      <c r="F111" s="3">
        <v>4220</v>
      </c>
      <c r="G111" s="3">
        <v>5667.5</v>
      </c>
      <c r="H111" s="3">
        <v>4500</v>
      </c>
      <c r="I111" s="3">
        <v>5500</v>
      </c>
      <c r="J111" s="3">
        <v>0</v>
      </c>
      <c r="K111" s="3">
        <v>0</v>
      </c>
      <c r="L111" s="70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</row>
    <row r="112" spans="1:69" ht="15" customHeight="1" thickTop="1" thickBot="1" x14ac:dyDescent="0.3">
      <c r="A112" s="70">
        <v>14</v>
      </c>
      <c r="B112" s="6">
        <v>300</v>
      </c>
      <c r="C112" s="6">
        <v>680</v>
      </c>
      <c r="D112" s="6">
        <v>400</v>
      </c>
      <c r="E112" s="6">
        <v>940</v>
      </c>
      <c r="F112" s="6">
        <v>4227.5</v>
      </c>
      <c r="G112" s="6">
        <v>5677.5</v>
      </c>
      <c r="H112" s="6">
        <v>4500</v>
      </c>
      <c r="I112" s="6">
        <v>5500</v>
      </c>
      <c r="J112" s="6">
        <v>0</v>
      </c>
      <c r="K112" s="6">
        <v>0</v>
      </c>
      <c r="L112" s="70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</row>
    <row r="113" spans="1:69" ht="15" customHeight="1" thickTop="1" thickBot="1" x14ac:dyDescent="0.3">
      <c r="A113" s="70">
        <v>15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70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</row>
    <row r="114" spans="1:69" ht="15" customHeight="1" thickTop="1" thickBot="1" x14ac:dyDescent="0.3">
      <c r="A114" s="70">
        <v>16</v>
      </c>
      <c r="B114" s="6" t="s">
        <v>64</v>
      </c>
      <c r="C114" s="6" t="s">
        <v>64</v>
      </c>
      <c r="D114" s="6" t="s">
        <v>64</v>
      </c>
      <c r="E114" s="6" t="s">
        <v>64</v>
      </c>
      <c r="F114" s="6" t="s">
        <v>64</v>
      </c>
      <c r="G114" s="6" t="s">
        <v>64</v>
      </c>
      <c r="H114" s="6" t="s">
        <v>64</v>
      </c>
      <c r="I114" s="6" t="s">
        <v>64</v>
      </c>
      <c r="J114" s="6">
        <v>0</v>
      </c>
      <c r="K114" s="6">
        <v>0</v>
      </c>
      <c r="L114" s="70"/>
      <c r="M114" s="74"/>
      <c r="N114" s="74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</row>
    <row r="115" spans="1:69" ht="15" customHeight="1" thickTop="1" thickBot="1" x14ac:dyDescent="0.3">
      <c r="A115" s="70">
        <v>17</v>
      </c>
      <c r="B115" s="3">
        <v>300</v>
      </c>
      <c r="C115" s="3">
        <v>680</v>
      </c>
      <c r="D115" s="3">
        <v>400</v>
      </c>
      <c r="E115" s="3">
        <v>940</v>
      </c>
      <c r="F115" s="3">
        <v>4227.5</v>
      </c>
      <c r="G115" s="3">
        <v>5677.5</v>
      </c>
      <c r="H115" s="3">
        <v>4500</v>
      </c>
      <c r="I115" s="3">
        <v>5500</v>
      </c>
      <c r="J115" s="3">
        <v>0</v>
      </c>
      <c r="K115" s="3">
        <v>0</v>
      </c>
      <c r="L115" s="70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</row>
    <row r="116" spans="1:69" ht="15" customHeight="1" thickTop="1" thickBot="1" x14ac:dyDescent="0.3">
      <c r="A116" s="70">
        <v>18</v>
      </c>
      <c r="B116" s="6">
        <v>300</v>
      </c>
      <c r="C116" s="6">
        <v>680</v>
      </c>
      <c r="D116" s="6">
        <v>400</v>
      </c>
      <c r="E116" s="6">
        <v>940</v>
      </c>
      <c r="F116" s="6">
        <v>4227.5</v>
      </c>
      <c r="G116" s="6">
        <v>5677.5</v>
      </c>
      <c r="H116" s="6">
        <v>4500</v>
      </c>
      <c r="I116" s="6">
        <v>5500</v>
      </c>
      <c r="J116" s="6">
        <v>0</v>
      </c>
      <c r="K116" s="6">
        <v>0</v>
      </c>
      <c r="L116" s="70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</row>
    <row r="117" spans="1:69" ht="15" customHeight="1" thickTop="1" thickBot="1" x14ac:dyDescent="0.3">
      <c r="A117" s="70">
        <v>19</v>
      </c>
      <c r="B117" s="3">
        <v>300</v>
      </c>
      <c r="C117" s="3">
        <v>680</v>
      </c>
      <c r="D117" s="3">
        <v>400</v>
      </c>
      <c r="E117" s="3">
        <v>940</v>
      </c>
      <c r="F117" s="3">
        <v>4225</v>
      </c>
      <c r="G117" s="3">
        <v>5675</v>
      </c>
      <c r="H117" s="3">
        <v>4500</v>
      </c>
      <c r="I117" s="3">
        <v>5500</v>
      </c>
      <c r="J117" s="3">
        <v>0</v>
      </c>
      <c r="K117" s="3">
        <v>0</v>
      </c>
      <c r="L117" s="70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</row>
    <row r="118" spans="1:69" ht="15" customHeight="1" thickTop="1" thickBot="1" x14ac:dyDescent="0.3">
      <c r="A118" s="70">
        <v>20</v>
      </c>
      <c r="B118" s="6">
        <v>300</v>
      </c>
      <c r="C118" s="6">
        <v>680</v>
      </c>
      <c r="D118" s="6">
        <v>400</v>
      </c>
      <c r="E118" s="6">
        <v>940</v>
      </c>
      <c r="F118" s="6">
        <v>4225</v>
      </c>
      <c r="G118" s="6">
        <v>5675</v>
      </c>
      <c r="H118" s="6">
        <v>4500</v>
      </c>
      <c r="I118" s="6">
        <v>5500</v>
      </c>
      <c r="J118" s="6">
        <v>0</v>
      </c>
      <c r="K118" s="6">
        <v>0</v>
      </c>
      <c r="L118" s="70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</row>
    <row r="119" spans="1:69" ht="15" customHeight="1" thickTop="1" thickBot="1" x14ac:dyDescent="0.3">
      <c r="A119" s="70">
        <v>21</v>
      </c>
      <c r="B119" s="3">
        <v>300</v>
      </c>
      <c r="C119" s="3">
        <v>680</v>
      </c>
      <c r="D119" s="3">
        <v>400</v>
      </c>
      <c r="E119" s="3">
        <v>940</v>
      </c>
      <c r="F119" s="3">
        <v>4227.5</v>
      </c>
      <c r="G119" s="3">
        <v>5677.5</v>
      </c>
      <c r="H119" s="3">
        <v>4500</v>
      </c>
      <c r="I119" s="3">
        <v>5500</v>
      </c>
      <c r="J119" s="3">
        <v>0</v>
      </c>
      <c r="K119" s="3">
        <v>0</v>
      </c>
      <c r="L119" s="70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</row>
    <row r="120" spans="1:69" ht="15" customHeight="1" thickTop="1" thickBot="1" x14ac:dyDescent="0.3">
      <c r="A120" s="70">
        <v>22</v>
      </c>
      <c r="B120" s="6" t="s">
        <v>64</v>
      </c>
      <c r="C120" s="6" t="s">
        <v>64</v>
      </c>
      <c r="D120" s="6" t="s">
        <v>64</v>
      </c>
      <c r="E120" s="6" t="s">
        <v>64</v>
      </c>
      <c r="F120" s="6" t="s">
        <v>64</v>
      </c>
      <c r="G120" s="6" t="s">
        <v>64</v>
      </c>
      <c r="H120" s="6" t="s">
        <v>64</v>
      </c>
      <c r="I120" s="6" t="s">
        <v>64</v>
      </c>
      <c r="J120" s="6">
        <v>0</v>
      </c>
      <c r="K120" s="6">
        <v>0</v>
      </c>
      <c r="L120" s="70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</row>
    <row r="121" spans="1:69" ht="15" customHeight="1" thickTop="1" thickBot="1" x14ac:dyDescent="0.3">
      <c r="A121" s="70">
        <v>23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70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</row>
    <row r="122" spans="1:69" ht="15" customHeight="1" thickTop="1" thickBot="1" x14ac:dyDescent="0.3">
      <c r="A122" s="70">
        <v>24</v>
      </c>
      <c r="B122" s="6">
        <v>300</v>
      </c>
      <c r="C122" s="6">
        <v>680</v>
      </c>
      <c r="D122" s="6">
        <v>400</v>
      </c>
      <c r="E122" s="6">
        <v>940</v>
      </c>
      <c r="F122" s="6">
        <v>4227.5</v>
      </c>
      <c r="G122" s="6">
        <v>5677.5</v>
      </c>
      <c r="H122" s="6">
        <v>4500</v>
      </c>
      <c r="I122" s="6">
        <v>5500</v>
      </c>
      <c r="J122" s="6">
        <v>0</v>
      </c>
      <c r="K122" s="6">
        <v>0</v>
      </c>
      <c r="L122" s="70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</row>
    <row r="123" spans="1:69" ht="15" customHeight="1" thickTop="1" thickBot="1" x14ac:dyDescent="0.3">
      <c r="A123" s="70">
        <v>25</v>
      </c>
      <c r="B123" s="3">
        <v>300</v>
      </c>
      <c r="C123" s="3">
        <v>680</v>
      </c>
      <c r="D123" s="3">
        <v>400</v>
      </c>
      <c r="E123" s="3">
        <v>940</v>
      </c>
      <c r="F123" s="3">
        <v>4245</v>
      </c>
      <c r="G123" s="3">
        <v>5675</v>
      </c>
      <c r="H123" s="3">
        <v>4500</v>
      </c>
      <c r="I123" s="3">
        <v>5500</v>
      </c>
      <c r="J123" s="3">
        <v>0</v>
      </c>
      <c r="K123" s="3">
        <v>0</v>
      </c>
      <c r="L123" s="70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</row>
    <row r="124" spans="1:69" ht="15" customHeight="1" thickTop="1" thickBot="1" x14ac:dyDescent="0.3">
      <c r="A124" s="70">
        <v>26</v>
      </c>
      <c r="B124" s="6">
        <v>300</v>
      </c>
      <c r="C124" s="6">
        <v>680</v>
      </c>
      <c r="D124" s="6">
        <v>400</v>
      </c>
      <c r="E124" s="6">
        <v>940</v>
      </c>
      <c r="F124" s="6">
        <v>4237.5</v>
      </c>
      <c r="G124" s="6">
        <v>5667.5</v>
      </c>
      <c r="H124" s="6">
        <v>4500</v>
      </c>
      <c r="I124" s="6">
        <v>5500</v>
      </c>
      <c r="J124" s="6">
        <v>0</v>
      </c>
      <c r="K124" s="6">
        <v>0</v>
      </c>
      <c r="L124" s="70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</row>
    <row r="125" spans="1:69" ht="15" customHeight="1" thickTop="1" thickBot="1" x14ac:dyDescent="0.3">
      <c r="A125" s="70">
        <v>27</v>
      </c>
      <c r="B125" s="3">
        <v>300</v>
      </c>
      <c r="C125" s="3">
        <v>680</v>
      </c>
      <c r="D125" s="3">
        <v>400</v>
      </c>
      <c r="E125" s="3">
        <v>940</v>
      </c>
      <c r="F125" s="3">
        <v>4237.5</v>
      </c>
      <c r="G125" s="3">
        <v>5667.5</v>
      </c>
      <c r="H125" s="3">
        <v>4500</v>
      </c>
      <c r="I125" s="3">
        <v>5500</v>
      </c>
      <c r="J125" s="3">
        <v>0</v>
      </c>
      <c r="K125" s="3">
        <v>0</v>
      </c>
      <c r="L125" s="70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</row>
    <row r="126" spans="1:69" ht="15" customHeight="1" thickTop="1" thickBot="1" x14ac:dyDescent="0.3">
      <c r="A126" s="70">
        <v>28</v>
      </c>
      <c r="B126" s="6">
        <v>300</v>
      </c>
      <c r="C126" s="6">
        <v>680</v>
      </c>
      <c r="D126" s="6">
        <v>400</v>
      </c>
      <c r="E126" s="6">
        <v>940</v>
      </c>
      <c r="F126" s="6">
        <v>4230</v>
      </c>
      <c r="G126" s="6">
        <v>5657.5</v>
      </c>
      <c r="H126" s="6">
        <v>4500</v>
      </c>
      <c r="I126" s="6">
        <v>5500</v>
      </c>
      <c r="J126" s="6">
        <v>0</v>
      </c>
      <c r="K126" s="6">
        <v>0</v>
      </c>
      <c r="L126" s="70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</row>
    <row r="127" spans="1:69" ht="15" customHeight="1" thickTop="1" thickBot="1" x14ac:dyDescent="0.3">
      <c r="A127" s="70" t="s">
        <v>17</v>
      </c>
      <c r="B127" s="4">
        <v>300</v>
      </c>
      <c r="C127" s="4">
        <v>680</v>
      </c>
      <c r="D127" s="4">
        <v>400</v>
      </c>
      <c r="E127" s="4">
        <v>940</v>
      </c>
      <c r="F127" s="4">
        <v>4261.25</v>
      </c>
      <c r="G127" s="4">
        <v>5681.125</v>
      </c>
      <c r="H127" s="4">
        <v>4500</v>
      </c>
      <c r="I127" s="4">
        <v>5500</v>
      </c>
      <c r="J127" s="4">
        <v>0</v>
      </c>
      <c r="K127" s="4">
        <v>0</v>
      </c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</row>
    <row r="128" spans="1:69" ht="15" thickTop="1" thickBot="1" x14ac:dyDescent="0.3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55" t="s">
        <v>69</v>
      </c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</row>
    <row r="129" spans="1:69" ht="15" thickTop="1" thickBot="1" x14ac:dyDescent="0.3">
      <c r="A129" s="53"/>
      <c r="B129" s="42" t="s">
        <v>74</v>
      </c>
      <c r="C129" s="4"/>
      <c r="D129" s="4"/>
      <c r="E129" s="4"/>
      <c r="F129" s="4"/>
      <c r="G129" s="4"/>
      <c r="H129" s="4"/>
      <c r="I129" s="4"/>
      <c r="J129" s="4"/>
      <c r="K129" s="54" t="s">
        <v>75</v>
      </c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</row>
    <row r="130" spans="1:69" ht="14.4" thickTop="1" x14ac:dyDescent="0.25">
      <c r="A130" s="57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57"/>
    </row>
    <row r="131" spans="1:69" x14ac:dyDescent="0.25">
      <c r="A131" s="57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5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200"/>
  <sheetViews>
    <sheetView showGridLines="0" topLeftCell="A172" zoomScaleNormal="100" workbookViewId="0">
      <selection activeCell="H194" sqref="H1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68</v>
      </c>
    </row>
    <row r="6" spans="1:18" x14ac:dyDescent="0.3">
      <c r="A6" s="5"/>
    </row>
    <row r="7" spans="1:18" ht="14.4" thickBot="1" x14ac:dyDescent="0.35">
      <c r="A7" s="9" t="s">
        <v>20</v>
      </c>
      <c r="B7" s="9" t="s">
        <v>21</v>
      </c>
      <c r="C7" s="9" t="s">
        <v>22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6" t="s">
        <v>61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23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21</v>
      </c>
      <c r="F17" s="9" t="s">
        <v>22</v>
      </c>
      <c r="H17" s="9" t="s">
        <v>21</v>
      </c>
      <c r="I17" s="9" t="s">
        <v>22</v>
      </c>
      <c r="K17" s="9" t="s">
        <v>21</v>
      </c>
      <c r="L17" s="9" t="s">
        <v>22</v>
      </c>
      <c r="N17" s="9" t="s">
        <v>21</v>
      </c>
      <c r="O17" s="9" t="s">
        <v>22</v>
      </c>
      <c r="Q17" s="9" t="s">
        <v>21</v>
      </c>
      <c r="R17" s="9" t="s">
        <v>22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24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25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26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27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28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29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30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31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32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33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34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35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36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21</v>
      </c>
      <c r="C35" s="9" t="s">
        <v>22</v>
      </c>
      <c r="E35" s="9" t="s">
        <v>21</v>
      </c>
      <c r="F35" s="9" t="s">
        <v>22</v>
      </c>
      <c r="H35" s="9" t="s">
        <v>21</v>
      </c>
      <c r="I35" s="9" t="s">
        <v>22</v>
      </c>
      <c r="K35" s="9" t="s">
        <v>21</v>
      </c>
      <c r="L35" s="9" t="s">
        <v>22</v>
      </c>
      <c r="N35" s="9" t="s">
        <v>21</v>
      </c>
      <c r="O35" s="9" t="s">
        <v>22</v>
      </c>
      <c r="P35" s="17"/>
      <c r="Q35" s="9" t="s">
        <v>21</v>
      </c>
      <c r="R35" s="9" t="s">
        <v>22</v>
      </c>
    </row>
    <row r="36" spans="1:18" ht="14.4" thickTop="1" x14ac:dyDescent="0.3">
      <c r="J36" s="17"/>
      <c r="M36" s="17"/>
    </row>
    <row r="37" spans="1:18" x14ac:dyDescent="0.3">
      <c r="A37" s="10" t="s">
        <v>37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38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39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40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41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42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43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44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45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46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47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48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21</v>
      </c>
      <c r="C53" s="9" t="s">
        <v>22</v>
      </c>
      <c r="E53" s="9" t="s">
        <v>21</v>
      </c>
      <c r="F53" s="9" t="s">
        <v>22</v>
      </c>
      <c r="H53" s="9" t="s">
        <v>21</v>
      </c>
      <c r="I53" s="9" t="s">
        <v>22</v>
      </c>
      <c r="K53" s="9" t="s">
        <v>21</v>
      </c>
      <c r="L53" s="9" t="s">
        <v>22</v>
      </c>
      <c r="N53" s="9" t="s">
        <v>21</v>
      </c>
      <c r="O53" s="9" t="s">
        <v>22</v>
      </c>
      <c r="Q53" s="9" t="s">
        <v>21</v>
      </c>
      <c r="R53" s="9" t="s">
        <v>22</v>
      </c>
    </row>
    <row r="54" spans="1:18" ht="14.4" thickTop="1" x14ac:dyDescent="0.3"/>
    <row r="55" spans="1:18" x14ac:dyDescent="0.3">
      <c r="A55" s="10" t="s">
        <v>37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38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39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40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41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42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43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44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45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46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47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48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21</v>
      </c>
      <c r="C71" s="9" t="s">
        <v>22</v>
      </c>
      <c r="E71" s="9" t="s">
        <v>21</v>
      </c>
      <c r="F71" s="9" t="s">
        <v>22</v>
      </c>
      <c r="H71" s="9" t="s">
        <v>21</v>
      </c>
      <c r="I71" s="9" t="s">
        <v>22</v>
      </c>
      <c r="K71" s="9" t="s">
        <v>21</v>
      </c>
      <c r="L71" s="9" t="s">
        <v>22</v>
      </c>
      <c r="M71" s="17"/>
      <c r="N71" s="9" t="s">
        <v>21</v>
      </c>
      <c r="O71" s="9" t="s">
        <v>22</v>
      </c>
      <c r="P71" s="17"/>
      <c r="Q71" s="9" t="s">
        <v>21</v>
      </c>
      <c r="R71" s="9" t="s">
        <v>22</v>
      </c>
    </row>
    <row r="72" spans="1:18" ht="14.4" thickTop="1" x14ac:dyDescent="0.3"/>
    <row r="73" spans="1:18" x14ac:dyDescent="0.3">
      <c r="A73" s="10" t="s">
        <v>37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38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39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40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41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42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43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44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45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46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47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48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21</v>
      </c>
      <c r="C89" s="9" t="s">
        <v>22</v>
      </c>
      <c r="E89" s="9" t="s">
        <v>21</v>
      </c>
      <c r="F89" s="9" t="s">
        <v>22</v>
      </c>
      <c r="H89" s="9" t="s">
        <v>21</v>
      </c>
      <c r="I89" s="9" t="s">
        <v>22</v>
      </c>
      <c r="K89" s="9" t="s">
        <v>21</v>
      </c>
      <c r="L89" s="9" t="s">
        <v>22</v>
      </c>
      <c r="N89" s="9" t="s">
        <v>21</v>
      </c>
      <c r="O89" s="9" t="s">
        <v>22</v>
      </c>
      <c r="Q89" s="9" t="s">
        <v>21</v>
      </c>
      <c r="R89" s="9" t="s">
        <v>22</v>
      </c>
    </row>
    <row r="90" spans="1:18" ht="14.4" thickTop="1" x14ac:dyDescent="0.3"/>
    <row r="91" spans="1:18" x14ac:dyDescent="0.3">
      <c r="A91" s="10" t="s">
        <v>37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38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39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40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41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42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43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44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45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46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47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48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5">
        <v>2001</v>
      </c>
      <c r="I106" s="75"/>
      <c r="J106" s="15"/>
      <c r="K106" s="75">
        <v>2002</v>
      </c>
      <c r="L106" s="75"/>
      <c r="M106" s="15"/>
      <c r="N106" s="75">
        <v>2003</v>
      </c>
      <c r="O106" s="75"/>
      <c r="Q106" s="75">
        <v>2004</v>
      </c>
      <c r="R106" s="75"/>
    </row>
    <row r="107" spans="1:18" ht="14.4" thickBot="1" x14ac:dyDescent="0.35">
      <c r="A107" s="12"/>
      <c r="B107" s="9" t="s">
        <v>21</v>
      </c>
      <c r="C107" s="9" t="s">
        <v>22</v>
      </c>
      <c r="E107" s="9" t="s">
        <v>21</v>
      </c>
      <c r="F107" s="9" t="s">
        <v>22</v>
      </c>
      <c r="H107" s="9" t="s">
        <v>21</v>
      </c>
      <c r="I107" s="9" t="s">
        <v>22</v>
      </c>
      <c r="J107" s="25"/>
      <c r="K107" s="9" t="s">
        <v>21</v>
      </c>
      <c r="L107" s="9" t="s">
        <v>22</v>
      </c>
      <c r="M107" s="25"/>
      <c r="N107" s="9" t="s">
        <v>21</v>
      </c>
      <c r="O107" s="9" t="s">
        <v>22</v>
      </c>
      <c r="Q107" s="9" t="s">
        <v>21</v>
      </c>
      <c r="R107" s="9" t="s">
        <v>22</v>
      </c>
    </row>
    <row r="108" spans="1:18" ht="14.4" thickTop="1" x14ac:dyDescent="0.3"/>
    <row r="109" spans="1:18" x14ac:dyDescent="0.3">
      <c r="A109" s="10" t="s">
        <v>37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38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39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40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41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42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43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44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45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46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47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48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21</v>
      </c>
      <c r="C125" s="9" t="s">
        <v>22</v>
      </c>
      <c r="D125" s="26"/>
      <c r="E125" s="9" t="s">
        <v>21</v>
      </c>
      <c r="F125" s="9" t="s">
        <v>22</v>
      </c>
      <c r="H125" s="9" t="s">
        <v>21</v>
      </c>
      <c r="I125" s="9" t="s">
        <v>22</v>
      </c>
      <c r="K125" s="9" t="s">
        <v>21</v>
      </c>
      <c r="L125" s="9" t="s">
        <v>22</v>
      </c>
      <c r="N125" s="9" t="s">
        <v>21</v>
      </c>
      <c r="O125" s="9" t="s">
        <v>22</v>
      </c>
      <c r="Q125" s="9" t="s">
        <v>21</v>
      </c>
      <c r="R125" s="9" t="s">
        <v>22</v>
      </c>
    </row>
    <row r="126" spans="1:18" ht="14.4" thickTop="1" x14ac:dyDescent="0.3">
      <c r="D126" s="26"/>
    </row>
    <row r="127" spans="1:18" x14ac:dyDescent="0.3">
      <c r="A127" s="10" t="s">
        <v>37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38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39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40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41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42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43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44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45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46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47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48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21</v>
      </c>
      <c r="C143" s="9" t="s">
        <v>22</v>
      </c>
      <c r="D143" s="26"/>
      <c r="E143" s="9" t="s">
        <v>21</v>
      </c>
      <c r="F143" s="9" t="s">
        <v>22</v>
      </c>
      <c r="H143" s="9" t="s">
        <v>21</v>
      </c>
      <c r="I143" s="9" t="s">
        <v>22</v>
      </c>
      <c r="K143" s="9" t="s">
        <v>21</v>
      </c>
      <c r="L143" s="9" t="s">
        <v>22</v>
      </c>
      <c r="N143" s="9" t="s">
        <v>21</v>
      </c>
      <c r="O143" s="9" t="s">
        <v>22</v>
      </c>
      <c r="Q143" s="9" t="s">
        <v>21</v>
      </c>
      <c r="R143" s="9" t="s">
        <v>22</v>
      </c>
    </row>
    <row r="144" spans="1:18" ht="14.4" hidden="1" thickTop="1" x14ac:dyDescent="0.3">
      <c r="D144" s="26"/>
    </row>
    <row r="145" spans="1:18" ht="14.4" thickTop="1" x14ac:dyDescent="0.3">
      <c r="A145" s="10" t="s">
        <v>37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38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39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40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41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42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43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44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45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46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47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48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21</v>
      </c>
      <c r="C161" s="9" t="s">
        <v>22</v>
      </c>
      <c r="D161" s="26"/>
      <c r="E161" s="9" t="s">
        <v>21</v>
      </c>
      <c r="F161" s="9" t="s">
        <v>22</v>
      </c>
      <c r="H161" s="9" t="s">
        <v>21</v>
      </c>
      <c r="I161" s="9" t="s">
        <v>22</v>
      </c>
      <c r="K161" s="9" t="s">
        <v>21</v>
      </c>
      <c r="L161" s="9" t="s">
        <v>22</v>
      </c>
      <c r="N161" s="9" t="s">
        <v>21</v>
      </c>
      <c r="O161" s="9" t="s">
        <v>22</v>
      </c>
      <c r="Q161" s="9" t="s">
        <v>21</v>
      </c>
      <c r="R161" s="9" t="s">
        <v>22</v>
      </c>
    </row>
    <row r="162" spans="1:18" ht="14.4" hidden="1" thickTop="1" x14ac:dyDescent="0.3"/>
    <row r="163" spans="1:18" ht="14.4" thickTop="1" x14ac:dyDescent="0.3">
      <c r="A163" s="10" t="s">
        <v>37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38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39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40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41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42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43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44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45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46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47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48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21</v>
      </c>
      <c r="C179" s="9" t="s">
        <v>22</v>
      </c>
      <c r="E179" s="9" t="s">
        <v>21</v>
      </c>
      <c r="F179" s="9" t="s">
        <v>22</v>
      </c>
      <c r="H179" s="9" t="s">
        <v>21</v>
      </c>
      <c r="I179" s="9" t="s">
        <v>22</v>
      </c>
    </row>
    <row r="180" spans="1:9" ht="14.4" hidden="1" thickTop="1" x14ac:dyDescent="0.3"/>
    <row r="181" spans="1:9" ht="14.4" thickTop="1" x14ac:dyDescent="0.3">
      <c r="A181" s="10" t="s">
        <v>37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  <c r="H181" s="27">
        <v>7750.5555555555557</v>
      </c>
      <c r="I181" s="27">
        <v>7830</v>
      </c>
    </row>
    <row r="182" spans="1:9" x14ac:dyDescent="0.3">
      <c r="A182" s="10" t="s">
        <v>38</v>
      </c>
      <c r="B182" s="27">
        <v>7156.666666666667</v>
      </c>
      <c r="C182" s="27">
        <v>7265</v>
      </c>
      <c r="E182" s="27">
        <v>7207.5</v>
      </c>
      <c r="F182" s="27">
        <v>7275</v>
      </c>
      <c r="H182" s="27">
        <v>7780.5555555555557</v>
      </c>
      <c r="I182" s="27">
        <v>7851.666666666667</v>
      </c>
    </row>
    <row r="183" spans="1:9" x14ac:dyDescent="0.3">
      <c r="A183" s="10" t="s">
        <v>39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  <c r="H183" s="27"/>
      <c r="I183" s="27"/>
    </row>
    <row r="184" spans="1:9" x14ac:dyDescent="0.3">
      <c r="A184" s="10" t="s">
        <v>40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  <c r="H184" s="27"/>
      <c r="I184" s="27"/>
    </row>
    <row r="185" spans="1:9" x14ac:dyDescent="0.3">
      <c r="A185" s="10" t="s">
        <v>41</v>
      </c>
      <c r="B185" s="27">
        <v>7240</v>
      </c>
      <c r="C185" s="27">
        <v>7289.166666666667</v>
      </c>
      <c r="E185" s="27">
        <v>7400</v>
      </c>
      <c r="F185" s="27">
        <v>7452.5</v>
      </c>
      <c r="H185" s="27"/>
      <c r="I185" s="27"/>
    </row>
    <row r="186" spans="1:9" x14ac:dyDescent="0.3">
      <c r="A186" s="10" t="s">
        <v>42</v>
      </c>
      <c r="B186" s="27">
        <v>7255</v>
      </c>
      <c r="C186" s="27">
        <v>7303.333333333333</v>
      </c>
      <c r="E186" s="27">
        <v>7425</v>
      </c>
      <c r="F186" s="27">
        <v>7475.833333333333</v>
      </c>
      <c r="H186" s="27"/>
      <c r="I186" s="27"/>
    </row>
    <row r="187" spans="1:9" x14ac:dyDescent="0.3">
      <c r="A187" s="10" t="s">
        <v>43</v>
      </c>
      <c r="B187" s="27">
        <v>7239.166666666667</v>
      </c>
      <c r="C187" s="27">
        <v>7312.5</v>
      </c>
      <c r="E187" s="27">
        <v>7465.833333333333</v>
      </c>
      <c r="F187" s="27">
        <v>7520</v>
      </c>
      <c r="H187" s="27"/>
      <c r="I187" s="27"/>
    </row>
    <row r="188" spans="1:9" x14ac:dyDescent="0.3">
      <c r="A188" s="10" t="s">
        <v>44</v>
      </c>
      <c r="B188" s="27">
        <v>7232.5</v>
      </c>
      <c r="C188" s="27">
        <v>7311.666666666667</v>
      </c>
      <c r="E188" s="27">
        <v>7586.666666666667</v>
      </c>
      <c r="F188" s="27">
        <v>7659.166666666667</v>
      </c>
      <c r="H188" s="27"/>
      <c r="I188" s="27"/>
    </row>
    <row r="189" spans="1:9" x14ac:dyDescent="0.3">
      <c r="A189" s="10" t="s">
        <v>45</v>
      </c>
      <c r="B189" s="27">
        <v>7219.166666666667</v>
      </c>
      <c r="C189" s="27">
        <v>7290.833333333333</v>
      </c>
      <c r="E189" s="27">
        <v>7673.333333333333</v>
      </c>
      <c r="F189" s="27">
        <v>7730</v>
      </c>
      <c r="H189" s="27"/>
      <c r="I189" s="27"/>
    </row>
    <row r="190" spans="1:9" x14ac:dyDescent="0.3">
      <c r="A190" s="10" t="s">
        <v>46</v>
      </c>
      <c r="B190" s="27">
        <v>7395</v>
      </c>
      <c r="C190" s="27">
        <v>7470.833333333333</v>
      </c>
      <c r="E190" s="27">
        <v>7745.5555555555557</v>
      </c>
      <c r="F190" s="27">
        <v>7854.4444444444443</v>
      </c>
      <c r="H190" s="27"/>
      <c r="I190" s="27"/>
    </row>
    <row r="191" spans="1:9" x14ac:dyDescent="0.3">
      <c r="A191" s="10" t="s">
        <v>47</v>
      </c>
      <c r="B191" s="27">
        <v>7385</v>
      </c>
      <c r="C191" s="27">
        <v>7458.333333333333</v>
      </c>
      <c r="E191" s="27">
        <v>7680.5555555555557</v>
      </c>
      <c r="F191" s="27">
        <v>7759.4444444444443</v>
      </c>
      <c r="H191" s="27"/>
      <c r="I191" s="27"/>
    </row>
    <row r="192" spans="1:9" x14ac:dyDescent="0.3">
      <c r="A192" s="10" t="s">
        <v>48</v>
      </c>
      <c r="B192" s="27">
        <v>7252.5</v>
      </c>
      <c r="C192" s="27">
        <v>7346.666666666667</v>
      </c>
      <c r="E192" s="27">
        <v>7678.333333333333</v>
      </c>
      <c r="F192" s="27">
        <v>7765.5555555555557</v>
      </c>
      <c r="H192" s="27"/>
      <c r="I192" s="27"/>
    </row>
    <row r="193" spans="1:9" ht="5.0999999999999996" customHeight="1" x14ac:dyDescent="0.3"/>
    <row r="194" spans="1:9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7466.8287037037044</v>
      </c>
      <c r="F194" s="24">
        <f>AVERAGE(F181:F192)</f>
        <v>7538.4953703703695</v>
      </c>
      <c r="H194" s="24">
        <f>AVERAGE(H181:H192)</f>
        <v>7765.5555555555557</v>
      </c>
      <c r="I194" s="24">
        <f>AVERAGE(I181:I192)</f>
        <v>7840.8333333333339</v>
      </c>
    </row>
    <row r="195" spans="1:9" x14ac:dyDescent="0.3">
      <c r="A195" s="28"/>
    </row>
    <row r="196" spans="1:9" x14ac:dyDescent="0.3">
      <c r="A196" s="40" t="s">
        <v>19</v>
      </c>
    </row>
    <row r="197" spans="1:9" x14ac:dyDescent="0.3">
      <c r="A197" s="40" t="s">
        <v>70</v>
      </c>
    </row>
    <row r="198" spans="1:9" x14ac:dyDescent="0.3">
      <c r="A198" s="40" t="s">
        <v>71</v>
      </c>
    </row>
    <row r="199" spans="1:9" x14ac:dyDescent="0.3">
      <c r="A199" s="40" t="s">
        <v>76</v>
      </c>
    </row>
    <row r="200" spans="1:9" x14ac:dyDescent="0.3">
      <c r="A200" s="40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35"/>
  <sheetViews>
    <sheetView showGridLines="0" topLeftCell="A110" zoomScaleNormal="100" workbookViewId="0">
      <selection activeCell="B128" sqref="B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52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50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53</v>
      </c>
      <c r="L11" s="15"/>
      <c r="N11" s="15" t="s">
        <v>54</v>
      </c>
      <c r="O11" s="15"/>
      <c r="Q11" s="15" t="s">
        <v>55</v>
      </c>
      <c r="R11" s="15"/>
    </row>
    <row r="12" spans="1:18" ht="14.4" hidden="1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31" t="s">
        <v>22</v>
      </c>
    </row>
    <row r="13" spans="1:18" ht="14.4" hidden="1" thickTop="1" x14ac:dyDescent="0.3">
      <c r="A13" s="10" t="s">
        <v>37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38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39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40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41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42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43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44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45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46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47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48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51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56</v>
      </c>
      <c r="C28" s="15"/>
      <c r="E28" s="15" t="s">
        <v>57</v>
      </c>
      <c r="F28" s="15"/>
      <c r="G28" s="12"/>
      <c r="H28" s="15" t="s">
        <v>58</v>
      </c>
      <c r="I28" s="15"/>
      <c r="K28" s="15" t="s">
        <v>59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21</v>
      </c>
      <c r="C29" s="9" t="s">
        <v>22</v>
      </c>
      <c r="D29" s="30"/>
      <c r="E29" s="9" t="s">
        <v>21</v>
      </c>
      <c r="F29" s="31" t="s">
        <v>22</v>
      </c>
      <c r="H29" s="9" t="s">
        <v>21</v>
      </c>
      <c r="I29" s="9" t="s">
        <v>22</v>
      </c>
      <c r="J29" s="30"/>
      <c r="K29" s="9" t="s">
        <v>21</v>
      </c>
      <c r="L29" s="31" t="s">
        <v>22</v>
      </c>
      <c r="N29" s="9" t="s">
        <v>21</v>
      </c>
      <c r="O29" s="31" t="s">
        <v>22</v>
      </c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38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39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40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41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42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43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44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45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46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47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48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51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38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39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40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41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42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43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44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45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46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47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48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51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9" t="s">
        <v>21</v>
      </c>
      <c r="L63" s="31" t="s">
        <v>22</v>
      </c>
      <c r="N63" s="9" t="s">
        <v>21</v>
      </c>
      <c r="O63" s="31" t="s">
        <v>22</v>
      </c>
      <c r="Q63" s="9" t="s">
        <v>21</v>
      </c>
      <c r="R63" s="31" t="s">
        <v>22</v>
      </c>
    </row>
    <row r="64" spans="1:18" ht="14.4" thickTop="1" x14ac:dyDescent="0.3">
      <c r="A64" s="10" t="s">
        <v>37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38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39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40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41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42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43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44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45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46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47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48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51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21</v>
      </c>
      <c r="C80" s="31" t="s">
        <v>22</v>
      </c>
      <c r="E80" s="9" t="s">
        <v>21</v>
      </c>
      <c r="F80" s="31" t="s">
        <v>22</v>
      </c>
      <c r="H80" s="9" t="s">
        <v>21</v>
      </c>
      <c r="I80" s="31" t="s">
        <v>22</v>
      </c>
      <c r="K80" s="9" t="s">
        <v>21</v>
      </c>
      <c r="L80" s="31" t="s">
        <v>22</v>
      </c>
      <c r="N80" s="9" t="s">
        <v>21</v>
      </c>
      <c r="O80" s="31" t="s">
        <v>22</v>
      </c>
      <c r="Q80" s="9" t="s">
        <v>21</v>
      </c>
      <c r="R80" s="31" t="s">
        <v>22</v>
      </c>
    </row>
    <row r="81" spans="1:18" ht="14.4" thickTop="1" x14ac:dyDescent="0.3">
      <c r="A81" s="10" t="s">
        <v>37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38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39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40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41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42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43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44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45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46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47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48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1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51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21</v>
      </c>
      <c r="C97" s="31" t="s">
        <v>22</v>
      </c>
      <c r="E97" s="9" t="s">
        <v>21</v>
      </c>
      <c r="F97" s="31" t="s">
        <v>22</v>
      </c>
      <c r="H97" s="9" t="s">
        <v>21</v>
      </c>
      <c r="I97" s="31" t="s">
        <v>22</v>
      </c>
      <c r="K97" s="9" t="s">
        <v>21</v>
      </c>
      <c r="L97" s="31" t="s">
        <v>22</v>
      </c>
      <c r="N97" s="9" t="s">
        <v>21</v>
      </c>
      <c r="O97" s="31" t="s">
        <v>22</v>
      </c>
      <c r="Q97" s="9" t="s">
        <v>21</v>
      </c>
      <c r="R97" s="31" t="s">
        <v>22</v>
      </c>
    </row>
    <row r="98" spans="1:18" ht="14.4" thickTop="1" x14ac:dyDescent="0.3">
      <c r="A98" s="10" t="s">
        <v>37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38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39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40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41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42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43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44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45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46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47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48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51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21</v>
      </c>
      <c r="C114" s="31" t="s">
        <v>22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37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38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39</v>
      </c>
      <c r="B117" s="32"/>
      <c r="C117" s="32"/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40</v>
      </c>
      <c r="B118" s="32"/>
      <c r="C118" s="32"/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41</v>
      </c>
      <c r="B119" s="32"/>
      <c r="C119" s="32"/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42</v>
      </c>
      <c r="B120" s="32"/>
      <c r="C120" s="32"/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43</v>
      </c>
      <c r="B121" s="32"/>
      <c r="C121" s="32"/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44</v>
      </c>
      <c r="B122" s="32"/>
      <c r="C122" s="32"/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45</v>
      </c>
      <c r="B123" s="32"/>
      <c r="C123" s="32"/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46</v>
      </c>
      <c r="B124" s="32"/>
      <c r="C124" s="32"/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47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48</v>
      </c>
      <c r="B126" s="32"/>
      <c r="C126" s="32"/>
    </row>
    <row r="128" spans="1:18" x14ac:dyDescent="0.3">
      <c r="A128" s="35" t="s">
        <v>51</v>
      </c>
      <c r="B128" s="36">
        <f>AVERAGE(B115:B126)</f>
        <v>7751.757575757576</v>
      </c>
      <c r="C128" s="36">
        <f>AVERAGE(C115:C126)</f>
        <v>7834.9330808080813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19</v>
      </c>
      <c r="B131" s="36"/>
      <c r="C131" s="36"/>
    </row>
    <row r="132" spans="1:3" x14ac:dyDescent="0.3">
      <c r="A132" s="40" t="s">
        <v>70</v>
      </c>
    </row>
    <row r="133" spans="1:3" x14ac:dyDescent="0.3">
      <c r="A133" s="40" t="s">
        <v>71</v>
      </c>
    </row>
    <row r="134" spans="1:3" x14ac:dyDescent="0.3">
      <c r="A134" s="40" t="s">
        <v>76</v>
      </c>
    </row>
    <row r="135" spans="1:3" x14ac:dyDescent="0.3">
      <c r="A135" s="40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100"/>
  <sheetViews>
    <sheetView showGridLines="0" topLeftCell="A75" zoomScaleNormal="100" workbookViewId="0">
      <selection activeCell="H94" sqref="H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23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38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39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40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41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42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43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44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45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46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47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48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21</v>
      </c>
      <c r="C29" s="31" t="s">
        <v>22</v>
      </c>
      <c r="E29" s="9" t="s">
        <v>21</v>
      </c>
      <c r="F29" s="9" t="s">
        <v>22</v>
      </c>
      <c r="G29" s="30"/>
      <c r="H29" s="9" t="s">
        <v>21</v>
      </c>
      <c r="I29" s="31" t="s">
        <v>22</v>
      </c>
      <c r="K29" s="9" t="s">
        <v>21</v>
      </c>
      <c r="L29" s="31" t="s">
        <v>22</v>
      </c>
      <c r="N29" s="9" t="s">
        <v>21</v>
      </c>
      <c r="O29" s="31" t="s">
        <v>22</v>
      </c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38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39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40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41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42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43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44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45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46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47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48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38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39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40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41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42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43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44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45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46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47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48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37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38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39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40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41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42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43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44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45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46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47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48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21</v>
      </c>
      <c r="C80" s="31" t="s">
        <v>22</v>
      </c>
      <c r="E80" s="9" t="s">
        <v>21</v>
      </c>
      <c r="F80" s="31" t="s">
        <v>22</v>
      </c>
      <c r="G80" s="32"/>
      <c r="H80" s="9" t="s">
        <v>21</v>
      </c>
      <c r="I80" s="31" t="s">
        <v>22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37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38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39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/>
      <c r="I83" s="32"/>
      <c r="K83" s="32"/>
      <c r="L83" s="32"/>
      <c r="N83" s="32"/>
      <c r="O83" s="32"/>
      <c r="Q83" s="32"/>
      <c r="R83" s="32"/>
    </row>
    <row r="84" spans="1:18" x14ac:dyDescent="0.3">
      <c r="A84" s="10" t="s">
        <v>40</v>
      </c>
      <c r="B84" s="32">
        <v>8075</v>
      </c>
      <c r="C84" s="32">
        <v>8275</v>
      </c>
      <c r="E84" s="32">
        <v>8175</v>
      </c>
      <c r="F84" s="32">
        <v>8389.1666666666661</v>
      </c>
      <c r="H84" s="32"/>
      <c r="I84" s="32"/>
      <c r="K84" s="32"/>
      <c r="L84" s="32"/>
      <c r="N84" s="32"/>
      <c r="O84" s="32"/>
      <c r="Q84" s="32"/>
      <c r="R84" s="32"/>
    </row>
    <row r="85" spans="1:18" x14ac:dyDescent="0.3">
      <c r="A85" s="10" t="s">
        <v>41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/>
      <c r="I85" s="32"/>
      <c r="K85" s="32"/>
      <c r="L85" s="32"/>
      <c r="N85" s="32"/>
      <c r="O85" s="32"/>
      <c r="Q85" s="32"/>
      <c r="R85" s="32"/>
    </row>
    <row r="86" spans="1:18" x14ac:dyDescent="0.3">
      <c r="A86" s="10" t="s">
        <v>42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/>
      <c r="I86" s="32"/>
      <c r="K86" s="32"/>
      <c r="L86" s="32"/>
      <c r="N86" s="32"/>
      <c r="O86" s="32"/>
      <c r="Q86" s="32"/>
      <c r="R86" s="32"/>
    </row>
    <row r="87" spans="1:18" x14ac:dyDescent="0.3">
      <c r="A87" s="10" t="s">
        <v>43</v>
      </c>
      <c r="B87" s="32">
        <v>8195.8333333333339</v>
      </c>
      <c r="C87" s="32">
        <v>8420</v>
      </c>
      <c r="E87" s="32">
        <v>8190</v>
      </c>
      <c r="F87" s="32">
        <v>8545</v>
      </c>
      <c r="H87" s="32"/>
      <c r="I87" s="32"/>
      <c r="K87" s="32"/>
      <c r="L87" s="32"/>
      <c r="N87" s="32"/>
      <c r="O87" s="32"/>
      <c r="Q87" s="32"/>
      <c r="R87" s="32"/>
    </row>
    <row r="88" spans="1:18" x14ac:dyDescent="0.3">
      <c r="A88" s="10" t="s">
        <v>44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/>
      <c r="I88" s="32"/>
      <c r="K88" s="32"/>
      <c r="L88" s="32"/>
      <c r="N88" s="32"/>
      <c r="O88" s="32"/>
      <c r="Q88" s="32"/>
      <c r="R88" s="32"/>
    </row>
    <row r="89" spans="1:18" x14ac:dyDescent="0.3">
      <c r="A89" s="10" t="s">
        <v>45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46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47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48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7919.1666666666661</v>
      </c>
      <c r="I94" s="34">
        <f t="shared" si="6"/>
        <v>8267.2222222222226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19</v>
      </c>
    </row>
    <row r="97" spans="1:1" x14ac:dyDescent="0.3">
      <c r="A97" s="40" t="s">
        <v>70</v>
      </c>
    </row>
    <row r="98" spans="1:1" x14ac:dyDescent="0.3">
      <c r="A98" s="40" t="s">
        <v>71</v>
      </c>
    </row>
    <row r="99" spans="1:1" x14ac:dyDescent="0.3">
      <c r="A99" s="40" t="s">
        <v>76</v>
      </c>
    </row>
    <row r="100" spans="1:1" x14ac:dyDescent="0.3">
      <c r="A100" s="40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3"/>
  <sheetViews>
    <sheetView showGridLines="0" topLeftCell="A54" zoomScaleNormal="100" workbookViewId="0">
      <selection activeCell="Q77" sqref="Q7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66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31" t="s">
        <v>22</v>
      </c>
    </row>
    <row r="13" spans="1:18" ht="14.4" thickTop="1" x14ac:dyDescent="0.3">
      <c r="A13" s="10" t="s">
        <v>37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38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39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40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41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42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43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44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45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46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47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48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21</v>
      </c>
      <c r="C29" s="9" t="s">
        <v>22</v>
      </c>
      <c r="D29" s="29"/>
      <c r="E29" s="9" t="s">
        <v>21</v>
      </c>
      <c r="F29" s="9" t="s">
        <v>22</v>
      </c>
      <c r="H29" s="9" t="s">
        <v>21</v>
      </c>
      <c r="I29" s="9" t="s">
        <v>22</v>
      </c>
      <c r="J29" s="30"/>
      <c r="K29" s="9" t="s">
        <v>21</v>
      </c>
      <c r="L29" s="31" t="s">
        <v>22</v>
      </c>
      <c r="N29" s="9" t="s">
        <v>21</v>
      </c>
      <c r="O29" s="9" t="s">
        <v>22</v>
      </c>
      <c r="P29" s="30"/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38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39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40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41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42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43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44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45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46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47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48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38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39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40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41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42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43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44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45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46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47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48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9" t="s">
        <v>21</v>
      </c>
      <c r="L63" s="31" t="s">
        <v>22</v>
      </c>
      <c r="N63" s="9" t="s">
        <v>21</v>
      </c>
      <c r="O63" s="31" t="s">
        <v>22</v>
      </c>
      <c r="Q63" s="9" t="s">
        <v>21</v>
      </c>
      <c r="R63" s="31" t="s">
        <v>22</v>
      </c>
    </row>
    <row r="64" spans="1:18" ht="14.4" thickTop="1" x14ac:dyDescent="0.3">
      <c r="A64" s="10" t="s">
        <v>37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38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39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/>
      <c r="R66" s="32"/>
    </row>
    <row r="67" spans="1:18" x14ac:dyDescent="0.3">
      <c r="A67" s="10" t="s">
        <v>40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/>
      <c r="R67" s="32"/>
    </row>
    <row r="68" spans="1:18" x14ac:dyDescent="0.3">
      <c r="A68" s="10" t="s">
        <v>41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/>
      <c r="R68" s="32"/>
    </row>
    <row r="69" spans="1:18" x14ac:dyDescent="0.3">
      <c r="A69" s="10" t="s">
        <v>42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/>
      <c r="R69" s="32"/>
    </row>
    <row r="70" spans="1:18" x14ac:dyDescent="0.3">
      <c r="A70" s="10" t="s">
        <v>43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/>
      <c r="R70" s="32"/>
    </row>
    <row r="71" spans="1:18" x14ac:dyDescent="0.3">
      <c r="A71" s="10" t="s">
        <v>44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/>
      <c r="R71" s="32"/>
    </row>
    <row r="72" spans="1:18" x14ac:dyDescent="0.3">
      <c r="A72" s="10" t="s">
        <v>45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/>
      <c r="R72" s="32"/>
    </row>
    <row r="73" spans="1:18" x14ac:dyDescent="0.3">
      <c r="A73" s="10" t="s">
        <v>46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/>
      <c r="R73" s="32"/>
    </row>
    <row r="74" spans="1:18" x14ac:dyDescent="0.3">
      <c r="A74" s="10" t="s">
        <v>47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48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7838.1729797979815</v>
      </c>
      <c r="R77" s="34">
        <f>AVERAGE(R64:R75)</f>
        <v>8247.9015151515159</v>
      </c>
    </row>
    <row r="79" spans="1:18" x14ac:dyDescent="0.3">
      <c r="A79" s="40" t="s">
        <v>19</v>
      </c>
    </row>
    <row r="80" spans="1:18" x14ac:dyDescent="0.3">
      <c r="A80" s="40" t="s">
        <v>70</v>
      </c>
    </row>
    <row r="81" spans="1:1" x14ac:dyDescent="0.3">
      <c r="A81" s="40" t="s">
        <v>71</v>
      </c>
    </row>
    <row r="82" spans="1:1" x14ac:dyDescent="0.3">
      <c r="A82" s="40" t="s">
        <v>76</v>
      </c>
    </row>
    <row r="83" spans="1:1" x14ac:dyDescent="0.3">
      <c r="A83" s="40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1"/>
  <sheetViews>
    <sheetView showGridLines="0" topLeftCell="A92" zoomScaleNormal="100" workbookViewId="0">
      <selection activeCell="E114" sqref="E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62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38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39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40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41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42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43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44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45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46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47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48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73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65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21</v>
      </c>
      <c r="C31" s="9" t="s">
        <v>22</v>
      </c>
      <c r="D31" s="29"/>
      <c r="E31" s="9" t="s">
        <v>21</v>
      </c>
      <c r="F31" s="9" t="s">
        <v>22</v>
      </c>
      <c r="H31" s="9" t="s">
        <v>21</v>
      </c>
      <c r="I31" s="9" t="s">
        <v>22</v>
      </c>
      <c r="J31" s="30"/>
      <c r="K31" s="9" t="s">
        <v>21</v>
      </c>
      <c r="L31" s="31" t="s">
        <v>22</v>
      </c>
      <c r="N31" s="9" t="s">
        <v>21</v>
      </c>
      <c r="O31" s="9" t="s">
        <v>22</v>
      </c>
      <c r="P31" s="30"/>
      <c r="Q31" s="9" t="s">
        <v>21</v>
      </c>
      <c r="R31" s="9" t="s">
        <v>22</v>
      </c>
    </row>
    <row r="32" spans="1:18" ht="14.4" thickTop="1" x14ac:dyDescent="0.3">
      <c r="A32" s="10" t="s">
        <v>37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38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39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40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41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42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43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44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45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46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47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48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21</v>
      </c>
      <c r="C48" s="9" t="s">
        <v>22</v>
      </c>
      <c r="D48" s="29"/>
      <c r="E48" s="9" t="s">
        <v>21</v>
      </c>
      <c r="F48" s="9" t="s">
        <v>22</v>
      </c>
      <c r="H48" s="9" t="s">
        <v>21</v>
      </c>
      <c r="I48" s="9" t="s">
        <v>22</v>
      </c>
      <c r="J48" s="30"/>
      <c r="K48" s="9" t="s">
        <v>21</v>
      </c>
      <c r="L48" s="31" t="s">
        <v>22</v>
      </c>
      <c r="N48" s="9" t="s">
        <v>21</v>
      </c>
      <c r="O48" s="9" t="s">
        <v>22</v>
      </c>
      <c r="P48" s="30"/>
      <c r="Q48" s="9" t="s">
        <v>21</v>
      </c>
      <c r="R48" s="9" t="s">
        <v>22</v>
      </c>
    </row>
    <row r="49" spans="1:18" ht="14.4" thickTop="1" x14ac:dyDescent="0.3">
      <c r="A49" s="10" t="s">
        <v>37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38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39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40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41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42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43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44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45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46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47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48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21</v>
      </c>
      <c r="C65" s="9" t="s">
        <v>22</v>
      </c>
      <c r="D65" s="29"/>
      <c r="E65" s="9" t="s">
        <v>21</v>
      </c>
      <c r="F65" s="9" t="s">
        <v>22</v>
      </c>
      <c r="H65" s="9" t="s">
        <v>21</v>
      </c>
      <c r="I65" s="9" t="s">
        <v>22</v>
      </c>
      <c r="J65" s="30"/>
      <c r="K65" s="9" t="s">
        <v>21</v>
      </c>
      <c r="L65" s="9" t="s">
        <v>22</v>
      </c>
      <c r="N65" s="9" t="s">
        <v>21</v>
      </c>
      <c r="O65" s="9" t="s">
        <v>22</v>
      </c>
      <c r="P65" s="30"/>
      <c r="Q65" s="9" t="s">
        <v>21</v>
      </c>
      <c r="R65" s="9" t="s">
        <v>22</v>
      </c>
    </row>
    <row r="66" spans="1:20" ht="14.4" thickTop="1" x14ac:dyDescent="0.3">
      <c r="A66" s="10" t="s">
        <v>37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38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39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40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41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42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43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44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45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46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47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48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21</v>
      </c>
      <c r="C82" s="9" t="s">
        <v>22</v>
      </c>
      <c r="D82" s="29"/>
      <c r="E82" s="9" t="s">
        <v>21</v>
      </c>
      <c r="F82" s="9" t="s">
        <v>22</v>
      </c>
      <c r="H82" s="9" t="s">
        <v>21</v>
      </c>
      <c r="I82" s="9" t="s">
        <v>22</v>
      </c>
      <c r="J82" s="30"/>
      <c r="K82" s="9" t="s">
        <v>21</v>
      </c>
      <c r="L82" s="9" t="s">
        <v>22</v>
      </c>
      <c r="N82" s="9" t="s">
        <v>21</v>
      </c>
      <c r="O82" s="9" t="s">
        <v>22</v>
      </c>
      <c r="P82" s="30"/>
      <c r="Q82" s="9" t="s">
        <v>21</v>
      </c>
      <c r="R82" s="9" t="s">
        <v>22</v>
      </c>
      <c r="S82" s="29"/>
    </row>
    <row r="83" spans="1:19" ht="14.4" thickTop="1" x14ac:dyDescent="0.3">
      <c r="A83" s="10" t="s">
        <v>37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38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39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40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41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42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43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44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45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46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47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48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21</v>
      </c>
      <c r="C100" s="9" t="s">
        <v>22</v>
      </c>
      <c r="E100" s="9" t="s">
        <v>21</v>
      </c>
      <c r="F100" s="9" t="s">
        <v>22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37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38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39</v>
      </c>
      <c r="B103" s="32">
        <v>1426.6666666666667</v>
      </c>
      <c r="C103" s="32">
        <v>1484.1666666666667</v>
      </c>
      <c r="E103" s="32"/>
      <c r="F103" s="32"/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40</v>
      </c>
      <c r="B104" s="32">
        <v>1383.3333333333333</v>
      </c>
      <c r="C104" s="32">
        <v>1437.5</v>
      </c>
      <c r="E104" s="32"/>
      <c r="F104" s="32"/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41</v>
      </c>
      <c r="B105" s="32">
        <v>1386.6666666666667</v>
      </c>
      <c r="C105" s="32">
        <v>1435.8333333333333</v>
      </c>
      <c r="E105" s="32"/>
      <c r="F105" s="32"/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42</v>
      </c>
      <c r="B106" s="32">
        <v>1317.5</v>
      </c>
      <c r="C106" s="32">
        <v>1379.1666666666667</v>
      </c>
      <c r="E106" s="32"/>
      <c r="F106" s="32"/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43</v>
      </c>
      <c r="B107" s="32">
        <v>1290.8333333333333</v>
      </c>
      <c r="C107" s="32">
        <v>1339.1666666666667</v>
      </c>
      <c r="E107" s="32"/>
      <c r="F107" s="32"/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44</v>
      </c>
      <c r="B108" s="32">
        <v>1335.5</v>
      </c>
      <c r="C108" s="32">
        <v>1382.5</v>
      </c>
      <c r="E108" s="32"/>
      <c r="F108" s="32"/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45</v>
      </c>
      <c r="B109" s="32">
        <v>1385.8333333333333</v>
      </c>
      <c r="C109" s="32">
        <v>1430.8333333333333</v>
      </c>
      <c r="E109" s="32"/>
      <c r="F109" s="32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46</v>
      </c>
      <c r="B110" s="32">
        <v>1346.1111111111111</v>
      </c>
      <c r="C110" s="32">
        <v>1395.5555555555557</v>
      </c>
      <c r="E110" s="32"/>
      <c r="F110" s="32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47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48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1324.1666666666665</v>
      </c>
      <c r="F114" s="36">
        <f>AVERAGE(F101:F112)</f>
        <v>1362.2222222222222</v>
      </c>
    </row>
    <row r="117" spans="1:6" x14ac:dyDescent="0.3">
      <c r="A117" s="40" t="s">
        <v>19</v>
      </c>
    </row>
    <row r="118" spans="1:6" x14ac:dyDescent="0.3">
      <c r="A118" s="40" t="s">
        <v>70</v>
      </c>
    </row>
    <row r="119" spans="1:6" x14ac:dyDescent="0.3">
      <c r="A119" s="40" t="s">
        <v>71</v>
      </c>
    </row>
    <row r="120" spans="1:6" x14ac:dyDescent="0.3">
      <c r="A120" s="40" t="s">
        <v>76</v>
      </c>
    </row>
    <row r="121" spans="1:6" x14ac:dyDescent="0.3">
      <c r="A121" s="40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7"/>
  <sheetViews>
    <sheetView showGridLines="0" topLeftCell="A87" zoomScaleNormal="100" workbookViewId="0">
      <selection activeCell="F111" sqref="F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63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38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39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40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41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42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43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44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45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46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47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48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21</v>
      </c>
      <c r="C29" s="9" t="s">
        <v>22</v>
      </c>
      <c r="E29" s="9" t="s">
        <v>21</v>
      </c>
      <c r="F29" s="9" t="s">
        <v>22</v>
      </c>
      <c r="G29" s="30"/>
      <c r="H29" s="9" t="s">
        <v>21</v>
      </c>
      <c r="I29" s="31" t="s">
        <v>22</v>
      </c>
      <c r="K29" s="9" t="s">
        <v>21</v>
      </c>
      <c r="L29" s="9" t="s">
        <v>22</v>
      </c>
      <c r="N29" s="9" t="s">
        <v>21</v>
      </c>
      <c r="O29" s="9" t="s">
        <v>22</v>
      </c>
      <c r="P29" s="29"/>
      <c r="Q29" s="9" t="s">
        <v>21</v>
      </c>
      <c r="R29" s="9" t="s">
        <v>22</v>
      </c>
    </row>
    <row r="30" spans="1:18" ht="14.4" thickTop="1" x14ac:dyDescent="0.3">
      <c r="A30" s="10" t="s">
        <v>37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38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39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40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41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42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43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44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45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46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47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48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21</v>
      </c>
      <c r="C46" s="9" t="s">
        <v>22</v>
      </c>
      <c r="E46" s="9" t="s">
        <v>21</v>
      </c>
      <c r="F46" s="9" t="s">
        <v>22</v>
      </c>
      <c r="G46" s="30"/>
      <c r="H46" s="9" t="s">
        <v>21</v>
      </c>
      <c r="I46" s="31" t="s">
        <v>22</v>
      </c>
      <c r="K46" s="9" t="s">
        <v>21</v>
      </c>
      <c r="L46" s="9" t="s">
        <v>22</v>
      </c>
      <c r="N46" s="9" t="s">
        <v>21</v>
      </c>
      <c r="O46" s="9" t="s">
        <v>22</v>
      </c>
      <c r="P46" s="29"/>
      <c r="Q46" s="9" t="s">
        <v>21</v>
      </c>
      <c r="R46" s="9" t="s">
        <v>22</v>
      </c>
    </row>
    <row r="47" spans="1:18" ht="14.4" thickTop="1" x14ac:dyDescent="0.3">
      <c r="A47" s="10" t="s">
        <v>37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38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39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40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41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42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43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44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45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46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47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48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21</v>
      </c>
      <c r="C63" s="9" t="s">
        <v>22</v>
      </c>
      <c r="E63" s="9" t="s">
        <v>21</v>
      </c>
      <c r="F63" s="9" t="s">
        <v>22</v>
      </c>
      <c r="G63" s="30"/>
      <c r="H63" s="9" t="s">
        <v>21</v>
      </c>
      <c r="I63" s="9" t="s">
        <v>22</v>
      </c>
      <c r="K63" s="9" t="s">
        <v>21</v>
      </c>
      <c r="L63" s="9" t="s">
        <v>22</v>
      </c>
      <c r="N63" s="9" t="s">
        <v>21</v>
      </c>
      <c r="O63" s="9" t="s">
        <v>22</v>
      </c>
      <c r="P63" s="29"/>
      <c r="Q63" s="9" t="s">
        <v>21</v>
      </c>
      <c r="R63" s="9" t="s">
        <v>22</v>
      </c>
    </row>
    <row r="64" spans="1:18" ht="14.4" thickTop="1" x14ac:dyDescent="0.3">
      <c r="A64" s="10" t="s">
        <v>37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38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39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40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41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42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43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44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45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46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47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48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21</v>
      </c>
      <c r="C80" s="9" t="s">
        <v>22</v>
      </c>
      <c r="E80" s="9" t="s">
        <v>21</v>
      </c>
      <c r="F80" s="9" t="s">
        <v>22</v>
      </c>
      <c r="G80" s="30"/>
      <c r="H80" s="9" t="s">
        <v>21</v>
      </c>
      <c r="I80" s="9" t="s">
        <v>22</v>
      </c>
      <c r="K80" s="9" t="s">
        <v>21</v>
      </c>
      <c r="L80" s="9" t="s">
        <v>22</v>
      </c>
      <c r="N80" s="9" t="s">
        <v>21</v>
      </c>
      <c r="O80" s="9" t="s">
        <v>22</v>
      </c>
      <c r="P80" s="29"/>
      <c r="Q80" s="9" t="s">
        <v>21</v>
      </c>
      <c r="R80" s="9" t="s">
        <v>22</v>
      </c>
    </row>
    <row r="81" spans="1:18" ht="14.4" thickTop="1" x14ac:dyDescent="0.3">
      <c r="A81" s="10" t="s">
        <v>37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38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39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40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41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42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43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44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45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46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47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48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21</v>
      </c>
      <c r="C98" s="9" t="s">
        <v>22</v>
      </c>
      <c r="E98" s="9" t="s">
        <v>21</v>
      </c>
      <c r="F98" s="9" t="s">
        <v>22</v>
      </c>
    </row>
    <row r="99" spans="1:18" ht="14.4" thickTop="1" x14ac:dyDescent="0.3">
      <c r="A99" s="10" t="s">
        <v>37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38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39</v>
      </c>
      <c r="B101" s="32">
        <v>6.666666666666667</v>
      </c>
      <c r="C101" s="32">
        <v>8.25</v>
      </c>
      <c r="E101" s="32"/>
      <c r="F101" s="32"/>
    </row>
    <row r="102" spans="1:18" x14ac:dyDescent="0.3">
      <c r="A102" s="10" t="s">
        <v>40</v>
      </c>
      <c r="B102" s="32">
        <v>6.2</v>
      </c>
      <c r="C102" s="32">
        <v>7.6500000000000012</v>
      </c>
      <c r="E102" s="32"/>
      <c r="F102" s="32"/>
    </row>
    <row r="103" spans="1:18" x14ac:dyDescent="0.3">
      <c r="A103" s="10" t="s">
        <v>41</v>
      </c>
      <c r="B103" s="32">
        <v>5.45</v>
      </c>
      <c r="C103" s="32">
        <v>6.8666666666666663</v>
      </c>
      <c r="E103" s="32"/>
      <c r="F103" s="32"/>
    </row>
    <row r="104" spans="1:18" x14ac:dyDescent="0.3">
      <c r="A104" s="10" t="s">
        <v>42</v>
      </c>
      <c r="B104" s="32">
        <v>4.8666666666666663</v>
      </c>
      <c r="C104" s="32">
        <v>6.2333333333333334</v>
      </c>
      <c r="E104" s="32"/>
      <c r="F104" s="32"/>
    </row>
    <row r="105" spans="1:18" x14ac:dyDescent="0.3">
      <c r="A105" s="10" t="s">
        <v>43</v>
      </c>
      <c r="B105" s="32">
        <v>5</v>
      </c>
      <c r="C105" s="32">
        <v>5.8833333333333329</v>
      </c>
      <c r="E105" s="32"/>
      <c r="F105" s="32"/>
    </row>
    <row r="106" spans="1:18" x14ac:dyDescent="0.3">
      <c r="A106" s="10" t="s">
        <v>44</v>
      </c>
      <c r="B106" s="32">
        <v>4.9833333333333334</v>
      </c>
      <c r="C106" s="32">
        <v>6.0666666666666664</v>
      </c>
      <c r="E106" s="32"/>
      <c r="F106" s="32"/>
    </row>
    <row r="107" spans="1:18" x14ac:dyDescent="0.3">
      <c r="A107" s="10" t="s">
        <v>45</v>
      </c>
      <c r="B107" s="32">
        <v>5.75</v>
      </c>
      <c r="C107" s="32">
        <v>6.7166666666666659</v>
      </c>
      <c r="E107" s="32"/>
      <c r="F107" s="32"/>
    </row>
    <row r="108" spans="1:18" x14ac:dyDescent="0.3">
      <c r="A108" s="10" t="s">
        <v>46</v>
      </c>
      <c r="B108" s="32">
        <v>5.8555555555555552</v>
      </c>
      <c r="C108" s="32">
        <v>6.8777777777777773</v>
      </c>
      <c r="E108" s="32"/>
      <c r="F108" s="32"/>
    </row>
    <row r="109" spans="1:18" x14ac:dyDescent="0.3">
      <c r="A109" s="10" t="s">
        <v>47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48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5.4749999999999996</v>
      </c>
      <c r="F111" s="34">
        <f>AVERAGE(F99:F110)</f>
        <v>6.594444444444445</v>
      </c>
    </row>
    <row r="113" spans="1:1" x14ac:dyDescent="0.3">
      <c r="A113" s="40" t="s">
        <v>19</v>
      </c>
    </row>
    <row r="114" spans="1:1" x14ac:dyDescent="0.3">
      <c r="A114" s="40" t="s">
        <v>70</v>
      </c>
    </row>
    <row r="115" spans="1:1" x14ac:dyDescent="0.3">
      <c r="A115" s="40" t="s">
        <v>71</v>
      </c>
    </row>
    <row r="116" spans="1:1" x14ac:dyDescent="0.3">
      <c r="A116" s="40" t="s">
        <v>76</v>
      </c>
    </row>
    <row r="117" spans="1:1" x14ac:dyDescent="0.3">
      <c r="A117" s="40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2025-03-04T13:26:22Z</dcterms:modified>
</cp:coreProperties>
</file>