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<sst xmlns="http://schemas.openxmlformats.org/spreadsheetml/2006/main" count="2866" uniqueCount="1436">
  <si>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</si>
  <si>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</si>
  <si>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</si>
  <si>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</si>
  <si>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</si>
  <si>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</si>
  <si>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</si>
  <si>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</si>
  <si>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</si>
  <si>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</si>
  <si>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</si>
  <si>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</si>
  <si>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</si>
  <si>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</si>
  <si>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</si>
  <si>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</si>
  <si>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</si>
  <si>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</si>
  <si>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</si>
  <si>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</si>
  <si>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</si>
  <si>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</si>
  <si>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</si>
  <si>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</si>
  <si>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</si>
  <si>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</si>
  <si>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</si>
  <si>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</si>
  <si>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</si>
  <si>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</si>
  <si>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</si>
  <si>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</si>
  <si>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</si>
  <si>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</si>
  <si>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</si>
  <si>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</si>
  <si>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</si>
  <si>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</si>
  <si>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</si>
  <si>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</si>
  <si>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</si>
  <si>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</si>
  <si>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</si>
  <si>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</si>
  <si>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</si>
  <si>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</si>
  <si>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</si>
  <si>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</si>
  <si>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</si>
  <si>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</si>
  <si>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</si>
  <si>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</si>
  <si>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</si>
  <si>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</si>
  <si>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</si>
  <si>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</si>
  <si>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</si>
  <si>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</si>
  <si>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</si>
  <si>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</si>
  <si>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</si>
  <si>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</si>
  <si>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</si>
  <si>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</si>
  <si>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</si>
  <si>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</si>
  <si>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</si>
  <si>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</si>
  <si>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</si>
  <si>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</si>
  <si>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</si>
  <si>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</si>
  <si>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</si>
  <si>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</si>
  <si>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</si>
  <si>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</si>
  <si>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</si>
  <si>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</si>
  <si>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</si>
  <si>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</si>
  <si>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</si>
  <si>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</si>
  <si>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</si>
  <si>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</si>
  <si>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</si>
  <si>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</si>
  <si>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</si>
  <si>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</si>
  <si>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</si>
  <si>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</si>
  <si>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</si>
  <si>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</si>
  <si>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</si>
  <si>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</si>
  <si>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</si>
  <si>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</si>
  <si>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</si>
  <si>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</si>
  <si>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</si>
  <si>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</si>
  <si>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</si>
  <si>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</si>
  <si>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</si>
  <si>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</si>
  <si>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</si>
  <si>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</si>
  <si>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</si>
  <si>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</si>
  <si>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</si>
  <si>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</si>
  <si>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</si>
  <si>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</si>
  <si>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</si>
  <si>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</si>
  <si>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</si>
  <si>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</si>
  <si>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</si>
  <si>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</si>
  <si>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</si>
  <si>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</si>
  <si>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</si>
  <si>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</si>
  <si>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</si>
  <si>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</si>
  <si>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</si>
  <si>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</si>
  <si>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</si>
  <si>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</si>
  <si>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</si>
  <si>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</si>
  <si>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</si>
  <si>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</si>
  <si>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</si>
  <si>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</si>
  <si>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</si>
  <si>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</si>
  <si>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</si>
  <si>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</si>
  <si>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</si>
  <si>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</si>
  <si>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</si>
  <si>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</si>
  <si>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</si>
  <si>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</si>
  <si>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</si>
  <si>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</si>
  <si>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</si>
  <si>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</si>
  <si>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</si>
  <si>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</si>
  <si>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</si>
  <si>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</si>
  <si>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</si>
  <si>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</si>
  <si>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</si>
  <si>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</si>
  <si>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</si>
  <si>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</si>
  <si>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</si>
  <si>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</si>
  <si>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</si>
  <si>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</si>
  <si>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</si>
  <si>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</si>
  <si>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</si>
  <si>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</si>
  <si>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</si>
  <si>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</si>
  <si>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</si>
  <si>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</si>
  <si>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</si>
  <si>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</si>
  <si>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</si>
  <si>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</si>
  <si>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</si>
  <si>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</si>
  <si>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</si>
  <si>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</si>
  <si>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</si>
  <si>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</si>
  <si>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</si>
  <si>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</si>
  <si>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</si>
  <si>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</si>
  <si>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</si>
  <si>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</si>
  <si>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</si>
  <si>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</si>
  <si>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</si>
  <si>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</si>
  <si>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</si>
  <si>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</si>
  <si>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</si>
  <si>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</si>
  <si>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</si>
  <si>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</si>
  <si>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</si>
  <si>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</si>
  <si>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</si>
  <si>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</si>
  <si>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</si>
  <si>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</si>
  <si>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</si>
  <si>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</si>
  <si>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</si>
  <si>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</si>
  <si>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</si>
  <si>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</si>
  <si>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</si>
  <si>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</si>
  <si>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</si>
  <si>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</si>
  <si>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</si>
  <si>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</si>
  <si>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</si>
  <si>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</si>
  <si>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</si>
  <si>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</si>
  <si>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</si>
  <si>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</si>
  <si>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</si>
  <si>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</si>
  <si>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</si>
  <si>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</si>
  <si>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</si>
  <si>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</si>
  <si>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</si>
  <si>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</si>
  <si>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</si>
  <si>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</si>
  <si>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</si>
  <si>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</si>
  <si>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</si>
  <si>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</si>
  <si>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</si>
  <si>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</si>
  <si>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</si>
  <si>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</si>
  <si>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</si>
  <si>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</si>
  <si>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</si>
  <si>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</si>
  <si>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</si>
  <si>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</si>
  <si>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</si>
  <si>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</si>
  <si>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</si>
  <si>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</si>
  <si>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</si>
  <si>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</si>
  <si>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</si>
  <si>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</si>
  <si>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</si>
  <si>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</si>
  <si>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</si>
  <si>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</si>
  <si>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</si>
  <si>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</si>
  <si>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</si>
  <si>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</si>
  <si>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</si>
  <si>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</si>
  <si>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</si>
  <si>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</si>
  <si>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</si>
  <si>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</si>
  <si>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</si>
  <si>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</si>
  <si>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</si>
  <si>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</si>
  <si>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</si>
  <si>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</si>
  <si>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</si>
  <si>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</si>
  <si>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</si>
  <si>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</si>
  <si>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</si>
  <si>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</si>
  <si>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</si>
  <si>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</si>
  <si>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</si>
  <si>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</si>
  <si>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</si>
  <si>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</si>
  <si>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</si>
  <si>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</si>
  <si>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</si>
  <si>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</si>
  <si>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</si>
  <si>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</si>
  <si>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</si>
  <si>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</si>
  <si>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</si>
  <si>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</si>
  <si>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</si>
  <si>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</si>
  <si>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</si>
  <si>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</si>
  <si>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</si>
  <si>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</si>
  <si>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</si>
  <si>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</si>
  <si>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</si>
  <si>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</si>
  <si>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</si>
  <si>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</si>
  <si>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</si>
  <si>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</si>
  <si>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</si>
  <si>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</si>
  <si>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</si>
  <si>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</si>
  <si>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</si>
  <si>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</si>
  <si>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</si>
  <si>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</si>
  <si>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</si>
  <si>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</si>
  <si>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</si>
  <si>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</si>
  <si>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</si>
  <si>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</si>
  <si>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</si>
  <si>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</si>
  <si>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</si>
  <si>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</si>
  <si>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</si>
  <si>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</si>
  <si>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</si>
  <si>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</si>
  <si>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</si>
  <si>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</si>
  <si>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</si>
  <si>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</si>
  <si>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</si>
  <si>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</si>
  <si>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</si>
  <si>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</si>
  <si>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</si>
  <si>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</si>
  <si>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</si>
  <si>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</si>
  <si>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</si>
  <si>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</si>
  <si>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</si>
  <si>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</si>
  <si>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</si>
  <si>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</si>
  <si>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</si>
  <si>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</si>
  <si>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</si>
  <si>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</si>
  <si>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</si>
  <si>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</si>
  <si>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</si>
  <si>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</si>
  <si>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</si>
  <si>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</si>
  <si>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</si>
  <si>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</si>
  <si>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</si>
  <si>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</si>
  <si>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</si>
  <si>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</si>
  <si>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</si>
  <si>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</si>
  <si>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</si>
  <si>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</si>
  <si>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</si>
  <si>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</si>
  <si>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</si>
  <si>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</si>
  <si>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</si>
  <si>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</si>
  <si>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</si>
  <si>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</si>
  <si>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</si>
  <si>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</si>
  <si>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</si>
  <si>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</si>
  <si>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</si>
  <si>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</si>
  <si>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</si>
  <si>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</si>
  <si>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</si>
  <si>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</si>
  <si>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</si>
  <si>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</si>
  <si>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</si>
  <si>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</si>
  <si>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</si>
  <si>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</si>
  <si>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</si>
  <si>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</si>
  <si>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</si>
  <si>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</si>
  <si>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</si>
  <si>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</si>
  <si>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</si>
  <si>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</si>
  <si>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</si>
  <si>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</si>
  <si>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</si>
  <si>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</si>
  <si>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</si>
  <si>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</si>
  <si>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</si>
  <si>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</si>
  <si>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</si>
  <si>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</si>
  <si>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</si>
  <si>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</si>
  <si>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</si>
  <si>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</si>
  <si>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</si>
  <si>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</si>
  <si>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</si>
  <si>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</si>
  <si>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</si>
  <si>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</si>
  <si>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</si>
  <si>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</si>
  <si>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</si>
  <si>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</si>
  <si>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</si>
  <si>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</si>
  <si>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</si>
  <si>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</si>
  <si>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</si>
  <si>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</si>
  <si>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</si>
  <si>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</si>
  <si>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</si>
  <si>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</si>
  <si>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</si>
  <si>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</si>
  <si>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</si>
  <si>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</si>
  <si>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</si>
  <si>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</si>
  <si>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</si>
  <si>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</si>
  <si>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</si>
  <si>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</si>
  <si>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</si>
  <si>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</si>
  <si>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</si>
  <si>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</si>
  <si>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</si>
  <si>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</si>
  <si>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</si>
  <si>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</si>
  <si>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</si>
  <si>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</si>
  <si>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</si>
  <si>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</si>
  <si>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</si>
  <si>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</si>
  <si>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</si>
  <si>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</si>
  <si>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</si>
  <si>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</si>
  <si>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</si>
  <si>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</si>
  <si>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</si>
  <si>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</si>
  <si>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</si>
  <si>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</si>
  <si>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</si>
  <si>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</si>
  <si>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</si>
  <si>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</si>
  <si>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</si>
  <si>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</si>
  <si>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</si>
  <si>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</si>
  <si>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</si>
  <si>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</si>
  <si>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</si>
  <si>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</si>
  <si>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</si>
  <si>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</si>
  <si>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</si>
  <si>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</si>
  <si>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</si>
  <si>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</si>
  <si>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</si>
  <si>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</si>
  <si>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</si>
  <si>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</si>
  <si>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</si>
  <si>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</si>
  <si>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</si>
  <si>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</si>
  <si>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</si>
  <si>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</si>
  <si>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</si>
  <si>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</si>
  <si>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</si>
  <si>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</si>
  <si>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</si>
  <si>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</si>
  <si>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</si>
  <si>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</si>
  <si>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</si>
  <si>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</si>
  <si>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</si>
  <si>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</si>
  <si>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</si>
  <si>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</si>
  <si>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</si>
  <si>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</si>
  <si>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</si>
  <si>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</si>
  <si>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</si>
  <si>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</si>
  <si>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</si>
  <si>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</si>
  <si>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</si>
  <si>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</si>
  <si>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</si>
  <si>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</si>
  <si>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</si>
  <si>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</si>
  <si>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</si>
  <si>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</si>
  <si>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</si>
  <si>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</si>
  <si>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</si>
  <si>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</si>
  <si>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</si>
  <si>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</si>
  <si>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</si>
  <si>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</si>
  <si>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</si>
  <si>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</si>
  <si>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</si>
  <si>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</si>
  <si>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</si>
  <si>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</si>
  <si>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</si>
  <si>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</si>
  <si>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</si>
  <si>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</si>
  <si>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</si>
  <si>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</si>
  <si>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</si>
  <si>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</si>
  <si>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</si>
  <si>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</si>
  <si>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</si>
  <si>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</si>
  <si>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</si>
  <si>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</si>
  <si>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</si>
  <si>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</si>
  <si>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</si>
  <si>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</si>
  <si>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</si>
  <si>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</si>
  <si>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</si>
  <si>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</si>
  <si>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</si>
  <si>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</si>
  <si>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</si>
  <si>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</si>
  <si>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</si>
  <si>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</si>
  <si>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</si>
  <si>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</si>
  <si>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</si>
  <si>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</si>
  <si>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</si>
  <si>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</si>
  <si>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</si>
  <si>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</si>
  <si>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</si>
  <si>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</si>
  <si>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</si>
  <si>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</si>
  <si>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</si>
  <si>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</si>
  <si>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</si>
  <si>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</si>
  <si>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</si>
  <si>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</si>
  <si>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</si>
  <si>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</si>
  <si>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</si>
  <si>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</si>
  <si>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</si>
  <si>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</si>
  <si>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</si>
  <si>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</si>
  <si>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</si>
  <si>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</si>
  <si>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</si>
  <si>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</si>
  <si>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</si>
  <si>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</si>
  <si>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</si>
  <si>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</si>
  <si>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</si>
  <si>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</si>
  <si>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</si>
  <si>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</si>
  <si>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</si>
  <si>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</si>
  <si>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</si>
  <si>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</si>
  <si>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</si>
  <si>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</si>
  <si>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</si>
  <si>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</si>
  <si>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</si>
  <si>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</si>
  <si>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</si>
  <si>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</si>
  <si>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</si>
  <si>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</si>
  <si>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</si>
  <si>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</si>
  <si>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</si>
  <si>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</si>
  <si>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</si>
  <si>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</si>
  <si>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</si>
  <si>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</si>
  <si>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</si>
  <si>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</si>
  <si>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</si>
  <si>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</si>
  <si>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</si>
  <si>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</si>
  <si>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</si>
  <si>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</si>
  <si>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</si>
  <si>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</si>
  <si>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</si>
  <si>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</si>
  <si>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</si>
  <si>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</si>
  <si>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</si>
  <si>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</si>
  <si>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</si>
  <si>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</si>
  <si>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</si>
  <si>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</si>
  <si>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</si>
  <si>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</si>
  <si>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</si>
  <si>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</si>
  <si>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</si>
  <si>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</si>
  <si>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</si>
  <si>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</si>
  <si>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</si>
  <si>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</si>
  <si>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</si>
  <si>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</si>
  <si>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</si>
  <si>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</si>
  <si>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</si>
  <si>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</si>
  <si>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</si>
  <si>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</si>
  <si>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</si>
  <si>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</si>
  <si>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</si>
  <si>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</si>
  <si>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</si>
  <si>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</si>
  <si>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</si>
  <si>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</si>
  <si>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</si>
  <si>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</si>
  <si>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</si>
  <si>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</si>
  <si>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</si>
  <si>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</si>
  <si>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</si>
  <si>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</si>
  <si>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</si>
  <si>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</si>
  <si>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</si>
  <si>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</si>
  <si>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</si>
  <si>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</si>
  <si>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</si>
  <si>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</si>
  <si>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</si>
  <si>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</si>
  <si>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</si>
  <si>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</si>
  <si>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</si>
  <si>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</si>
  <si>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</si>
  <si>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</si>
  <si>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</si>
  <si>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</si>
  <si>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</si>
  <si>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</si>
  <si>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</si>
  <si>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</si>
  <si>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</si>
  <si>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</si>
  <si>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</si>
  <si>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</si>
  <si>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</si>
  <si>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</si>
  <si>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</si>
  <si>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</si>
  <si>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</si>
  <si>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</si>
  <si>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</si>
  <si>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</si>
  <si>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</si>
  <si>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</si>
  <si>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</si>
  <si>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</si>
  <si>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</si>
  <si>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</si>
  <si>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</si>
  <si>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</si>
  <si>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</si>
  <si>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</si>
  <si>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</si>
  <si>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</si>
  <si>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</si>
  <si>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</si>
  <si>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</si>
  <si>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</si>
  <si>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</si>
  <si>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</si>
  <si>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</si>
  <si>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</si>
  <si>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</si>
  <si>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</si>
  <si>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</si>
  <si>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</si>
  <si>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</si>
  <si>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</si>
  <si>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</si>
  <si>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</si>
  <si>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</si>
  <si>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</si>
  <si>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</si>
  <si>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</si>
  <si>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</si>
  <si>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</si>
  <si>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</si>
  <si>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</si>
  <si>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</si>
  <si>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</si>
  <si>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</si>
  <si>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</si>
  <si>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</si>
  <si>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</si>
  <si>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</si>
  <si>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</si>
  <si>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</si>
  <si>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</si>
  <si>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</si>
  <si>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</si>
  <si>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</si>
  <si>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</si>
  <si>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</si>
  <si>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</si>
  <si>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</si>
  <si>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</si>
  <si>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</si>
  <si>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</si>
  <si>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</si>
  <si>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</si>
  <si>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</si>
  <si>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</si>
  <si>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</si>
  <si>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</si>
  <si>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</si>
  <si>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</si>
  <si>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</si>
  <si>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</si>
  <si>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</si>
  <si>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</si>
  <si>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</si>
  <si>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</si>
  <si>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</si>
  <si>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</si>
  <si>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</si>
  <si>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</si>
  <si>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</si>
  <si>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</si>
  <si>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</si>
  <si>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</si>
  <si>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</si>
  <si>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</si>
  <si>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</si>
  <si>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</si>
  <si>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</si>
  <si>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</si>
  <si>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</si>
  <si>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</si>
  <si>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</si>
  <si>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</si>
  <si>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</si>
  <si>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</si>
  <si>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</si>
  <si>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</si>
  <si>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</si>
  <si>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</si>
  <si>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</si>
  <si>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</si>
  <si>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</si>
  <si>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</si>
  <si>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</si>
  <si>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</si>
  <si>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</si>
  <si>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</si>
  <si>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</si>
  <si>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</si>
  <si>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</si>
  <si>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</si>
  <si>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</si>
  <si>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</si>
  <si>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</si>
  <si>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</si>
  <si>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</si>
  <si>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</si>
  <si>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</si>
  <si>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</si>
  <si>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</si>
  <si>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</si>
  <si>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</si>
  <si>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</si>
  <si>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</si>
  <si>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</si>
  <si>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</si>
  <si>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</si>
  <si>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</si>
  <si>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</si>
  <si>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</si>
  <si>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</si>
  <si>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</si>
  <si>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</si>
  <si>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</si>
  <si>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</si>
  <si>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</si>
  <si>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</si>
  <si>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</si>
  <si>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</si>
  <si>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</si>
  <si>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</si>
  <si>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</si>
  <si>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</si>
  <si>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</si>
  <si>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</si>
  <si>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</si>
  <si>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</si>
  <si>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</si>
  <si>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</si>
  <si>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</si>
  <si>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</si>
  <si>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</si>
  <si>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</si>
  <si>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</si>
  <si>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</si>
  <si>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</si>
  <si>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</si>
  <si>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</si>
  <si>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</si>
  <si>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</si>
  <si>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</si>
  <si>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</si>
  <si>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</si>
  <si>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</si>
  <si>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</si>
  <si>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</si>
  <si>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</si>
  <si>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</si>
  <si>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</si>
  <si>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</si>
  <si>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</si>
  <si>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</si>
  <si>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</si>
  <si>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</si>
  <si>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</si>
  <si>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</si>
  <si>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</si>
  <si>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</si>
  <si>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</si>
  <si>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</si>
  <si>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</si>
  <si>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</si>
  <si>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</si>
  <si>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</si>
  <si>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</si>
  <si>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</si>
  <si>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</si>
  <si>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</si>
  <si>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</si>
  <si>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</si>
  <si>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</si>
  <si>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</si>
  <si>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</si>
  <si>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</si>
  <si>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</si>
  <si>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</si>
  <si>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</si>
  <si>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</si>
  <si>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</si>
  <si>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</si>
  <si>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</si>
  <si>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</si>
  <si>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</si>
  <si>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</si>
  <si>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</si>
  <si>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</si>
  <si>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</si>
  <si>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</si>
  <si>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</si>
  <si>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</si>
  <si>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</si>
  <si>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</si>
  <si>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</si>
  <si>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</si>
  <si>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</si>
  <si>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</si>
  <si>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</si>
  <si>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</si>
  <si>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</si>
  <si>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</si>
  <si>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</si>
  <si>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</si>
  <si>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</si>
  <si>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</si>
  <si>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</si>
  <si>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</si>
  <si>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</si>
  <si>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</si>
  <si>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</si>
  <si>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</si>
  <si>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</si>
  <si>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</si>
  <si>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</si>
  <si>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</si>
  <si>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</si>
  <si>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</si>
  <si>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</si>
  <si>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</si>
  <si>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</si>
  <si>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</si>
  <si>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</si>
  <si>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</si>
  <si>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</si>
  <si>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</si>
  <si>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</si>
  <si>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</si>
  <si>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</si>
  <si>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</si>
  <si>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</si>
  <si>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</si>
  <si>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</si>
  <si>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</si>
  <si>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</si>
  <si>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</si>
  <si>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</si>
  <si>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</si>
  <si>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</si>
  <si>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</si>
  <si>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</si>
  <si>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</si>
  <si>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</si>
  <si>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</si>
  <si>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</si>
  <si>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</si>
  <si>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</si>
  <si>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</si>
  <si>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</si>
  <si>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</si>
  <si>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</si>
  <si>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</si>
  <si>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</si>
  <si>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</si>
  <si>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</si>
  <si>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</si>
  <si>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</si>
  <si>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</si>
  <si>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</si>
  <si>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</si>
  <si>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</si>
  <si>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</si>
  <si>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</si>
  <si>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</si>
  <si>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</si>
  <si>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</si>
  <si>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</si>
  <si>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</si>
  <si>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</si>
  <si>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</si>
  <si>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</si>
  <si>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</si>
  <si>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</si>
  <si>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</si>
  <si>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</si>
  <si>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</si>
  <si>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</si>
  <si>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</si>
  <si>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</si>
  <si>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</si>
  <si>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</si>
  <si>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</si>
  <si>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</si>
  <si>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</si>
  <si>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</si>
  <si>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</si>
  <si>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</si>
  <si>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</si>
  <si>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</si>
  <si>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</si>
  <si>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</si>
  <si>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</si>
  <si>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</si>
  <si>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</si>
  <si>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</si>
  <si>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</si>
  <si>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</si>
  <si>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</si>
  <si>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</si>
  <si>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</si>
  <si>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</si>
  <si>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</si>
  <si>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</si>
  <si>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</si>
  <si>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</si>
  <si>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</si>
  <si>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</si>
  <si>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</si>
  <si>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</si>
  <si>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</si>
  <si>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</si>
  <si>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</si>
  <si>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</si>
  <si>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</si>
  <si>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</si>
  <si>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</si>
  <si>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</si>
  <si>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</si>
  <si>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</si>
  <si>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</si>
  <si>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</si>
  <si>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</si>
  <si>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</si>
  <si>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</si>
  <si>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</si>
  <si>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</si>
  <si>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</si>
  <si>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</si>
  <si>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</si>
  <si>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</si>
  <si>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</si>
  <si>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</si>
  <si>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</si>
  <si>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</si>
  <si>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</si>
  <si>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</si>
  <si>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</si>
  <si>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</si>
  <si>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</si>
  <si>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</si>
  <si>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</si>
  <si>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</si>
  <si>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</si>
  <si>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</si>
  <si>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</si>
  <si>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</si>
  <si>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</si>
  <si>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</si>
  <si>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</si>
  <si>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</si>
  <si>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</si>
  <si>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</si>
  <si>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</si>
  <si>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</si>
  <si>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</si>
  <si>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</si>
  <si>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</si>
  <si>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</si>
  <si>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</si>
  <si>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</si>
  <si>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</si>
  <si>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</si>
  <si>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</si>
  <si>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</si>
  <si>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</si>
  <si>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</si>
  <si>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</si>
  <si>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</si>
  <si>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</si>
  <si>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</si>
  <si>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</si>
  <si>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</si>
  <si>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</si>
  <si>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</si>
  <si>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</si>
  <si>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</si>
  <si>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</si>
  <si>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</si>
  <si>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</si>
  <si>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</si>
  <si>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</si>
  <si>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</si>
  <si>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</si>
  <si>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</si>
  <si>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</si>
  <si>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</si>
  <si>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</si>
  <si>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</si>
  <si>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</si>
  <si>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</si>
  <si>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</si>
  <si>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</si>
  <si>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</si>
  <si>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</si>
  <si>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</si>
  <si>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</si>
  <si>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</si>
  <si>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</si>
  <si>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</si>
  <si>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</si>
  <si>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</si>
  <si>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</si>
  <si>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</si>
  <si>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</si>
  <si>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</si>
  <si>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</si>
  <si>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</si>
  <si>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</si>
  <si>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</si>
  <si>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</si>
  <si>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</si>
  <si>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</si>
  <si>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</si>
  <si>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</si>
  <si>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</si>
  <si>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</si>
  <si>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</si>
  <si>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</si>
  <si>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</si>
  <si>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</si>
  <si>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</si>
  <si>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</si>
  <si>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</si>
  <si>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</si>
  <si>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</si>
  <si>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</si>
  <si>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</si>
  <si>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</si>
  <si>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</si>
  <si>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</si>
  <si>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</si>
  <si>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</si>
  <si>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</si>
  <si>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</si>
  <si>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</si>
  <si>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</si>
  <si>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</si>
  <si>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</si>
  <si>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</si>
  <si>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</si>
  <si>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</si>
  <si>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</si>
  <si>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</si>
  <si>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</si>
  <si>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</si>
  <si>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</si>
  <si>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</si>
  <si>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</si>
  <si>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</si>
  <si>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</si>
  <si>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</si>
  <si>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</si>
  <si>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</si>
  <si>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</si>
  <si>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</si>
  <si>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</si>
  <si>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</si>
  <si>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</si>
  <si>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</si>
  <si>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</si>
  <si>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</si>
  <si>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</si>
  <si>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</si>
  <si>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</si>
  <si>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</si>
  <si>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</si>
  <si>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</si>
  <si>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</si>
  <si>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</si>
  <si>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</si>
  <si>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</si>
  <si>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</si>
  <si>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</si>
  <si>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</si>
  <si>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</si>
  <si>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</si>
  <si>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</si>
  <si>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</si>
  <si>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</si>
  <si>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</si>
  <si>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</si>
  <si>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</si>
  <si>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</si>
  <si>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</si>
  <si>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</si>
  <si>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</si>
  <si>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</si>
  <si>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</si>
  <si>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</si>
  <si>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</si>
  <si>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</si>
  <si>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</si>
  <si>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</si>
  <si>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</si>
  <si>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</si>
  <si>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</si>
  <si>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</si>
  <si>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</si>
  <si>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</si>
  <si>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</si>
  <si>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</si>
  <si>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</si>
  <si>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</si>
  <si>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</si>
  <si>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</si>
  <si>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</si>
  <si>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</si>
  <si>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</si>
  <si>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</si>
  <si>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</si>
  <si>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</si>
  <si>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</si>
  <si>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</si>
  <si>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</si>
  <si>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</si>
  <si>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</si>
  <si>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</si>
  <si>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</si>
  <si>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</si>
  <si>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</si>
  <si>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</si>
  <si>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</si>
  <si>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</si>
  <si>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</si>
  <si>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</si>
  <si>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</si>
  <si>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</si>
  <si>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</si>
  <si>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</si>
  <si>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</si>
  <si>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</si>
  <si>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</si>
  <si>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</si>
  <si>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</si>
  <si>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</si>
  <si>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</si>
  <si>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</si>
  <si>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</si>
  <si>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</si>
  <si>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</si>
  <si>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</si>
  <si>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</si>
  <si>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</si>
  <si>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</si>
  <si>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</si>
  <si>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</si>
  <si>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</si>
  <si>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</si>
  <si>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</si>
  <si>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</si>
  <si>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</si>
  <si>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</si>
  <si>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</si>
  <si>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</si>
  <si>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</si>
  <si>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</si>
  <si>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</si>
  <si>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</si>
  <si>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</si>
  <si>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</si>
  <si>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</si>
  <si>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</si>
  <si>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</si>
  <si>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</si>
  <si>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</si>
  <si>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</si>
  <si>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</si>
  <si>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</si>
  <si>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</si>
  <si>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</si>
  <si>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</si>
  <si>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</si>
  <si>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</si>
  <si>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</si>
  <si>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</si>
  <si>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</si>
  <si>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</si>
  <si>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</si>
  <si>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</si>
  <si>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</si>
  <si>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</si>
  <si>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</si>
  <si>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</si>
  <si>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</si>
  <si>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</si>
  <si>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</si>
  <si>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</si>
  <si>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</si>
  <si>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</si>
  <si>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</si>
  <si>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</si>
  <si>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</si>
  <si>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</si>
  <si>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</si>
  <si>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</si>
  <si>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</si>
  <si>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</si>
  <si>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</si>
  <si>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</si>
  <si>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</si>
  <si>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</si>
  <si>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</si>
  <si>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</si>
  <si>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</si>
  <si>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</si>
  <si>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</si>
  <si>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</si>
  <si>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</si>
  <si>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</si>
  <si>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</si>
  <si>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</si>
  <si>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</si>
  <si>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</si>
  <si>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</si>
  <si>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</si>
  <si>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</si>
  <si>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</si>
  <si>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</si>
  <si>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</si>
  <si>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</si>
  <si>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</si>
  <si>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</si>
  <si>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</si>
  <si>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</si>
  <si>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</si>
  <si>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</si>
  <si>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</si>
  <si>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</si>
  <si>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</si>
  <si>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</si>
  <si>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</si>
  <si>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</si>
  <si>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</si>
  <si>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</si>
  <si>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</si>
  <si>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</si>
  <si>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</si>
  <si>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</si>
  <si>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</si>
  <si>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</si>
  <si>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</si>
  <si>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</si>
  <si>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</si>
  <si>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</si>
  <si>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</si>
  <si>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</si>
  <si>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</si>
  <si>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</si>
  <si>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</si>
  <si>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</si>
  <si>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</si>
  <si>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</si>
  <si>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</si>
  <si>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</si>
  <si>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</si>
  <si>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</si>
  <si>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</si>
  <si>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</si>
  <si>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</si>
  <si>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</si>
  <si>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</si>
  <si>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</si>
  <si>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</si>
  <si>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</si>
  <si>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</si>
  <si>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</si>
  <si>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</si>
  <si>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</si>
  <si>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1° Mes</t>
  </si>
  <si>
    <t>PERIODO JULIO 2010 - JULIO 2010</t>
  </si>
  <si>
    <t>31/07/10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</si>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</sst>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4" t="s">
        <v>78</v>
      </c>
      <c r="B9" s="194"/>
      <c r="C9" s="194"/>
      <c r="D9" s="194"/>
      <c r="E9" s="194"/>
      <c r="F9" s="194"/>
      <c r="G9" s="194"/>
    </row>
    <row r="10" spans="1:19" ht="24" x14ac:dyDescent="0.4">
      <c r="A10" s="195" t="s">
        <v>79</v>
      </c>
      <c r="B10" s="195"/>
      <c r="C10" s="195"/>
      <c r="D10" s="195"/>
      <c r="E10" s="195"/>
      <c r="F10" s="195"/>
      <c r="G10" s="195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96"/>
      <c r="B13" s="196"/>
      <c r="C13" s="196"/>
      <c r="D13" s="196"/>
      <c r="E13" s="196"/>
      <c r="F13" s="196"/>
      <c r="G13" s="196"/>
    </row>
    <row r="14" spans="1:19" ht="30.75" x14ac:dyDescent="0.5">
      <c r="A14" s="197" t="s">
        <v>80</v>
      </c>
      <c r="B14" s="197"/>
      <c r="C14" s="197"/>
      <c r="D14" s="197"/>
      <c r="E14" s="197"/>
      <c r="F14" s="197"/>
      <c r="G14" s="197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1396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9" t="s">
        <v>1397</v>
      </c>
      <c r="B17" s="199"/>
      <c r="C17" s="199"/>
      <c r="D17" s="199"/>
      <c r="E17" s="199"/>
      <c r="F17" s="199"/>
      <c r="G17" s="199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8" t="s">
        <v>1398</v>
      </c>
      <c r="B19" s="198"/>
      <c r="C19" s="198"/>
      <c r="D19" s="198"/>
      <c r="E19" s="198"/>
      <c r="F19" s="198"/>
      <c r="G19" s="198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3"/>
      <c r="B21" s="203"/>
      <c r="C21" s="203"/>
      <c r="D21" s="203"/>
      <c r="E21" s="203"/>
      <c r="F21" s="203"/>
      <c r="G21" s="203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2" t="s">
        <v>76</v>
      </c>
      <c r="B23" s="202"/>
      <c r="C23" s="202"/>
      <c r="D23" s="202"/>
      <c r="E23" s="202"/>
      <c r="F23" s="202"/>
      <c r="G23" s="202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2"/>
      <c r="B24" s="202"/>
      <c r="C24" s="202"/>
      <c r="D24" s="202"/>
      <c r="E24" s="202"/>
      <c r="F24" s="202"/>
      <c r="G24" s="202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2"/>
      <c r="B25" s="202"/>
      <c r="C25" s="202"/>
      <c r="D25" s="202"/>
      <c r="E25" s="202"/>
      <c r="F25" s="202"/>
      <c r="G25" s="202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2"/>
      <c r="B26" s="202"/>
      <c r="C26" s="202"/>
      <c r="D26" s="202"/>
      <c r="E26" s="202"/>
      <c r="F26" s="202"/>
      <c r="G26" s="202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0"/>
      <c r="B27" s="200"/>
      <c r="C27" s="200"/>
      <c r="D27" s="200"/>
      <c r="E27" s="200"/>
      <c r="F27" s="200"/>
      <c r="G27" s="200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1" t="s">
        <v>77</v>
      </c>
      <c r="B30" s="201"/>
      <c r="C30" s="201"/>
      <c r="D30" s="201"/>
      <c r="E30" s="201"/>
      <c r="F30" s="201"/>
      <c r="G30" s="201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1"/>
      <c r="B31" s="201"/>
      <c r="C31" s="201"/>
      <c r="D31" s="201"/>
      <c r="E31" s="201"/>
      <c r="F31" s="201"/>
      <c r="G31" s="201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1"/>
      <c r="B32" s="201"/>
      <c r="C32" s="201"/>
      <c r="D32" s="201"/>
      <c r="E32" s="201"/>
      <c r="F32" s="201"/>
      <c r="G32" s="201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5" t="s">
        <v>72</v>
      </c>
      <c r="C2" s="205"/>
      <c r="D2" s="205"/>
      <c r="E2" s="205"/>
      <c r="F2" s="205"/>
      <c r="G2" s="205"/>
      <c r="H2" s="40"/>
    </row>
    <row r="3" spans="2:10" ht="13.5" customHeight="1" x14ac:dyDescent="0.25">
      <c r="B3" s="205"/>
      <c r="C3" s="205"/>
      <c r="D3" s="205"/>
      <c r="E3" s="205"/>
      <c r="F3" s="205"/>
      <c r="G3" s="205"/>
      <c r="H3" s="40"/>
    </row>
    <row r="4" spans="2:10" ht="15.75" x14ac:dyDescent="0.25">
      <c r="B4" s="205"/>
      <c r="C4" s="205"/>
      <c r="D4" s="205"/>
      <c r="E4" s="205"/>
      <c r="F4" s="205"/>
      <c r="G4" s="205"/>
      <c r="H4" s="40"/>
    </row>
    <row r="5" spans="2:10" ht="18.75" x14ac:dyDescent="0.25">
      <c r="B5" s="206" t="str">
        <f>CARATULA!$A$19</f>
        <v>PERIODO JULIO 2010 - JULIO 2010</v>
      </c>
      <c r="C5" s="205"/>
      <c r="D5" s="205"/>
      <c r="E5" s="205"/>
      <c r="F5" s="205"/>
      <c r="G5" s="205"/>
    </row>
    <row r="6" spans="2:10" ht="5.25" customHeight="1" x14ac:dyDescent="0.25"/>
    <row r="7" spans="2:10" x14ac:dyDescent="0.25">
      <c r="B7" s="207" t="s">
        <v>1336</v>
      </c>
      <c r="C7" s="207"/>
      <c r="D7" s="207"/>
      <c r="E7" s="207"/>
      <c r="F7" s="207"/>
      <c r="G7" s="207"/>
    </row>
    <row r="8" spans="2:10" x14ac:dyDescent="0.25">
      <c r="B8" s="204" t="s">
        <v>1329</v>
      </c>
      <c r="C8" s="204"/>
      <c r="D8" s="204"/>
      <c r="E8" s="204"/>
      <c r="F8" s="204"/>
      <c r="G8" s="204"/>
    </row>
    <row r="9" spans="2:10" x14ac:dyDescent="0.25">
      <c r="B9" s="204" t="s">
        <v>1330</v>
      </c>
      <c r="C9" s="204"/>
      <c r="D9" s="204"/>
      <c r="E9" s="204"/>
      <c r="F9" s="204"/>
      <c r="G9" s="204"/>
    </row>
    <row r="10" spans="2:10" x14ac:dyDescent="0.25">
      <c r="B10" s="204" t="s">
        <v>1331</v>
      </c>
      <c r="C10" s="204"/>
      <c r="D10" s="204"/>
      <c r="E10" s="204"/>
      <c r="F10" s="204"/>
      <c r="G10" s="204"/>
    </row>
    <row r="11" spans="2:10" x14ac:dyDescent="0.25">
      <c r="B11" s="204" t="s">
        <v>1332</v>
      </c>
      <c r="C11" s="204"/>
      <c r="D11" s="204"/>
      <c r="E11" s="204"/>
      <c r="F11" s="204"/>
      <c r="G11" s="204"/>
    </row>
    <row r="12" spans="2:10" x14ac:dyDescent="0.25">
      <c r="B12" s="204" t="s">
        <v>1333</v>
      </c>
      <c r="C12" s="204"/>
      <c r="D12" s="204"/>
      <c r="E12" s="204"/>
      <c r="F12" s="204"/>
      <c r="G12" s="204"/>
    </row>
    <row r="13" spans="2:10" x14ac:dyDescent="0.25">
      <c r="B13" s="204" t="s">
        <v>1334</v>
      </c>
      <c r="C13" s="204"/>
      <c r="D13" s="204"/>
      <c r="E13" s="204"/>
      <c r="F13" s="204"/>
      <c r="G13" s="204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08" t="s">
        <v>1335</v>
      </c>
      <c r="D2" s="208"/>
      <c r="E2" s="208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09" t="str">
        <f>PROPER(INDICE!$B$5)</f>
        <v>Periodo Julio 2010 - Julio 2010</v>
      </c>
      <c r="D3" s="209"/>
      <c r="E3" s="209"/>
      <c r="I3" s="82"/>
      <c r="J3" s="82"/>
      <c r="K3" s="82"/>
      <c r="L3" s="82"/>
    </row>
    <row r="4" spans="1:38" s="9" customFormat="1" ht="18.75" x14ac:dyDescent="0.25">
      <c r="A4" s="63"/>
      <c r="B4" s="83"/>
      <c r="C4" s="210" t="s">
        <v>71</v>
      </c>
      <c r="D4" s="210"/>
      <c r="E4" s="210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1" t="s">
        <v>1346</v>
      </c>
      <c r="B6" s="211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1176969933552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753903973865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423065959687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32952813311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-30201426301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2751387010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1310991629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306580077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4368958716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154924188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4214034528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304571087723</v>
      </c>
      <c r="D21" s="99"/>
      <c r="E21" s="57"/>
    </row>
    <row r="22" spans="1:6" x14ac:dyDescent="0.25">
      <c r="A22" s="122"/>
      <c r="B22" s="6" t="s">
        <v>1324</v>
      </c>
      <c r="C22" s="99">
        <v>1845705769</v>
      </c>
      <c r="D22" s="99"/>
      <c r="E22" s="57"/>
    </row>
    <row r="23" spans="1:6" x14ac:dyDescent="0.25">
      <c r="A23" s="122"/>
      <c r="B23" s="6" t="s">
        <v>1325</v>
      </c>
      <c r="C23" s="99">
        <v>5783106559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307394794</v>
      </c>
      <c r="D25" s="99"/>
      <c r="E25" s="57"/>
    </row>
    <row r="26" spans="1:6" x14ac:dyDescent="0.25">
      <c r="A26" s="122"/>
      <c r="B26" s="6" t="s">
        <v>178</v>
      </c>
      <c r="C26" s="99">
        <v>54458989220</v>
      </c>
      <c r="D26" s="99"/>
      <c r="E26" s="57"/>
    </row>
    <row r="27" spans="1:6" x14ac:dyDescent="0.25">
      <c r="A27" s="135"/>
      <c r="B27" s="98" t="s">
        <v>111</v>
      </c>
      <c r="C27" s="131">
        <v>366966284065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0.11363819206540578</v>
      </c>
      <c r="D29" s="121"/>
      <c r="E29" s="57"/>
    </row>
    <row r="30" spans="1:6" x14ac:dyDescent="0.25">
      <c r="A30" s="104"/>
      <c r="B30" s="6" t="s">
        <v>1354</v>
      </c>
      <c r="C30" s="121">
        <v>0.45612521555153385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0.26651483865259257</v>
      </c>
      <c r="D31" s="121"/>
      <c r="E31" s="57"/>
    </row>
    <row r="32" spans="1:6" x14ac:dyDescent="0.25">
      <c r="A32" s="104"/>
      <c r="B32" s="6" t="s">
        <v>1349</v>
      </c>
      <c r="C32" s="121">
        <v>0.16372175373046785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0.14099369566016426</v>
      </c>
      <c r="D35" s="121"/>
      <c r="E35" s="57"/>
    </row>
    <row r="36" spans="1:5" x14ac:dyDescent="0.25">
      <c r="A36" s="104"/>
      <c r="B36" s="6" t="s">
        <v>1386</v>
      </c>
      <c r="C36" s="121">
        <v>0.50170292377855563</v>
      </c>
      <c r="D36" s="121"/>
      <c r="E36" s="57"/>
    </row>
    <row r="37" spans="1:5" x14ac:dyDescent="0.25">
      <c r="A37" s="104"/>
      <c r="B37" s="6" t="s">
        <v>1374</v>
      </c>
      <c r="C37" s="121">
        <v>0.31569818923216814</v>
      </c>
      <c r="D37" s="121"/>
      <c r="E37" s="57"/>
    </row>
    <row r="38" spans="1:5" x14ac:dyDescent="0.25">
      <c r="A38" s="104"/>
      <c r="B38" s="6" t="s">
        <v>1349</v>
      </c>
      <c r="C38" s="121">
        <v>4.1605191329111946E-2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417907945994</v>
      </c>
      <c r="D41" s="99"/>
      <c r="E41" s="57"/>
    </row>
    <row r="42" spans="1:5" x14ac:dyDescent="0.25">
      <c r="A42" s="97"/>
      <c r="B42" s="6" t="s">
        <v>1316</v>
      </c>
      <c r="C42" s="99">
        <v>93896603616</v>
      </c>
      <c r="D42" s="99"/>
      <c r="E42" s="57"/>
    </row>
    <row r="43" spans="1:5" x14ac:dyDescent="0.25">
      <c r="A43" s="139"/>
      <c r="B43" s="140" t="s">
        <v>1353</v>
      </c>
      <c r="C43" s="141">
        <v>511804549610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356010044113</v>
      </c>
      <c r="D45" s="102"/>
      <c r="E45" s="57"/>
    </row>
    <row r="46" spans="1:5" x14ac:dyDescent="0.25">
      <c r="A46" s="97"/>
      <c r="B46" s="6" t="s">
        <v>1317</v>
      </c>
      <c r="C46" s="102">
        <v>35271576414</v>
      </c>
      <c r="D46" s="102"/>
      <c r="E46" s="57"/>
    </row>
    <row r="47" spans="1:5" x14ac:dyDescent="0.25">
      <c r="A47" s="133"/>
      <c r="B47" s="98" t="s">
        <v>1318</v>
      </c>
      <c r="C47" s="129">
        <v>391281620527</v>
      </c>
      <c r="D47" s="129"/>
      <c r="E47" s="130"/>
    </row>
    <row r="49" spans="1:1" x14ac:dyDescent="0.25">
      <c r="A49" s="218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activeCell="C4" sqref="C4:E4"/>
      <selection pane="topRight" activeCell="C4" sqref="C4:E4"/>
      <selection pane="bottomLeft" activeCell="C4" sqref="C4:E4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1.8554687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25">
      <c r="A2" s="63"/>
      <c r="B2" s="81"/>
      <c r="C2" s="208" t="s">
        <v>104</v>
      </c>
      <c r="D2" s="208"/>
      <c r="E2" s="208"/>
      <c r="F2" s="208"/>
      <c r="G2" s="208"/>
      <c r="H2" s="208"/>
      <c r="I2" s="208" t="s">
        <v>104</v>
      </c>
      <c r="J2" s="208"/>
      <c r="K2" s="208"/>
      <c r="L2" s="208"/>
      <c r="M2" s="208"/>
      <c r="N2" s="208"/>
      <c r="O2" s="208" t="s">
        <v>104</v>
      </c>
      <c r="P2" s="208"/>
      <c r="Q2" s="208"/>
      <c r="R2" s="208"/>
      <c r="S2" s="208"/>
      <c r="T2" s="208"/>
      <c r="U2" s="208" t="s">
        <v>104</v>
      </c>
      <c r="V2" s="208"/>
      <c r="W2" s="208"/>
      <c r="X2" s="208"/>
      <c r="Y2" s="208"/>
      <c r="Z2" s="208"/>
      <c r="AA2" s="208" t="s">
        <v>104</v>
      </c>
      <c r="AB2" s="208"/>
      <c r="AC2" s="208"/>
      <c r="AD2" s="208"/>
      <c r="AE2" s="208"/>
      <c r="AF2" s="208"/>
      <c r="AG2" s="208" t="s">
        <v>104</v>
      </c>
      <c r="AH2" s="208"/>
      <c r="AI2" s="208"/>
      <c r="AJ2" s="208"/>
      <c r="AK2" s="208"/>
    </row>
    <row r="3" spans="1:37" s="9" customFormat="1" ht="18.75" x14ac:dyDescent="0.25">
      <c r="A3" s="63"/>
      <c r="B3" s="82"/>
      <c r="C3" s="209" t="str">
        <f>PROPER(INDICE!$B$5)</f>
        <v>Periodo Julio 2010 - Julio 2010</v>
      </c>
      <c r="D3" s="209"/>
      <c r="E3" s="209"/>
      <c r="F3" s="209"/>
      <c r="G3" s="209"/>
      <c r="H3" s="209"/>
      <c r="I3" s="209" t="str">
        <f>PROPER(INDICE!$B$5)</f>
        <v>Periodo Julio 2010 - Julio 2010</v>
      </c>
      <c r="J3" s="209"/>
      <c r="K3" s="209"/>
      <c r="L3" s="209"/>
      <c r="M3" s="209"/>
      <c r="N3" s="209"/>
      <c r="O3" s="209" t="str">
        <f>PROPER(INDICE!$B$5)</f>
        <v>Periodo Julio 2010 - Julio 2010</v>
      </c>
      <c r="P3" s="209"/>
      <c r="Q3" s="209"/>
      <c r="R3" s="209"/>
      <c r="S3" s="209"/>
      <c r="T3" s="209"/>
      <c r="U3" s="209" t="str">
        <f>PROPER(INDICE!$B$5)</f>
        <v>Periodo Julio 2010 - Julio 2010</v>
      </c>
      <c r="V3" s="209"/>
      <c r="W3" s="209"/>
      <c r="X3" s="209"/>
      <c r="Y3" s="209"/>
      <c r="Z3" s="209"/>
      <c r="AA3" s="209" t="str">
        <f>PROPER(INDICE!$B$5)</f>
        <v>Periodo Julio 2010 - Julio 2010</v>
      </c>
      <c r="AB3" s="209"/>
      <c r="AC3" s="209"/>
      <c r="AD3" s="209"/>
      <c r="AE3" s="209"/>
      <c r="AF3" s="209"/>
      <c r="AG3" s="209" t="str">
        <f>PROPER(INDICE!$B$5)</f>
        <v>Periodo Julio 2010 - Julio 2010</v>
      </c>
      <c r="AH3" s="209"/>
      <c r="AI3" s="209"/>
      <c r="AJ3" s="209"/>
      <c r="AK3" s="209"/>
    </row>
    <row r="4" spans="1:37" s="9" customFormat="1" ht="15" x14ac:dyDescent="0.25">
      <c r="A4" s="63"/>
      <c r="B4" s="83"/>
      <c r="C4" s="210" t="s">
        <v>71</v>
      </c>
      <c r="D4" s="210"/>
      <c r="E4" s="210"/>
      <c r="F4" s="210"/>
      <c r="G4" s="210"/>
      <c r="H4" s="210"/>
      <c r="I4" s="210" t="s">
        <v>71</v>
      </c>
      <c r="J4" s="210"/>
      <c r="K4" s="210"/>
      <c r="L4" s="210"/>
      <c r="M4" s="210"/>
      <c r="N4" s="210"/>
      <c r="O4" s="210" t="s">
        <v>71</v>
      </c>
      <c r="P4" s="210"/>
      <c r="Q4" s="210"/>
      <c r="R4" s="210"/>
      <c r="S4" s="210"/>
      <c r="T4" s="210"/>
      <c r="U4" s="210" t="s">
        <v>71</v>
      </c>
      <c r="V4" s="210"/>
      <c r="W4" s="210"/>
      <c r="X4" s="210"/>
      <c r="Y4" s="210"/>
      <c r="Z4" s="210"/>
      <c r="AA4" s="210" t="s">
        <v>71</v>
      </c>
      <c r="AB4" s="210"/>
      <c r="AC4" s="210"/>
      <c r="AD4" s="210"/>
      <c r="AE4" s="210"/>
      <c r="AF4" s="210"/>
      <c r="AG4" s="210" t="s">
        <v>71</v>
      </c>
      <c r="AH4" s="210"/>
      <c r="AI4" s="210"/>
      <c r="AJ4" s="210"/>
      <c r="AK4" s="210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8467365267</v>
      </c>
      <c r="D7" s="12">
        <v>7103083541</v>
      </c>
      <c r="E7" s="12">
        <v>3794747031</v>
      </c>
      <c r="F7" s="12">
        <v>4324914826</v>
      </c>
      <c r="G7" s="12">
        <v>8401944365</v>
      </c>
      <c r="H7" s="12">
        <v>6322930573</v>
      </c>
      <c r="I7" s="12">
        <v>5913624082</v>
      </c>
      <c r="J7" s="12">
        <v>1547487073</v>
      </c>
      <c r="K7" s="12">
        <v>851741033</v>
      </c>
      <c r="L7" s="12">
        <v>1113832533</v>
      </c>
      <c r="M7" s="12">
        <v>2545528897</v>
      </c>
      <c r="N7" s="12">
        <v>5660187368</v>
      </c>
      <c r="O7" s="12">
        <v>4543251814</v>
      </c>
      <c r="P7" s="12">
        <v>1260349517</v>
      </c>
      <c r="Q7" s="12">
        <v>4922353267</v>
      </c>
      <c r="R7" s="12">
        <v>1656245374</v>
      </c>
      <c r="S7" s="12">
        <v>192036561</v>
      </c>
      <c r="T7" s="12">
        <v>3937446625</v>
      </c>
      <c r="U7" s="12">
        <v>5792582</v>
      </c>
      <c r="V7" s="12">
        <v>3845132517</v>
      </c>
      <c r="W7" s="12">
        <v>2623865307</v>
      </c>
      <c r="X7" s="12">
        <v>2648022750</v>
      </c>
      <c r="Y7" s="12">
        <v>431236685</v>
      </c>
      <c r="Z7" s="12">
        <v>1206661570</v>
      </c>
      <c r="AA7" s="12">
        <v>813076405</v>
      </c>
      <c r="AB7" s="12">
        <v>2243946375</v>
      </c>
      <c r="AC7" s="12">
        <v>2716164789</v>
      </c>
      <c r="AD7" s="12">
        <v>2968570033</v>
      </c>
      <c r="AE7" s="12">
        <v>44405490302</v>
      </c>
      <c r="AF7" s="12">
        <v>1034857433</v>
      </c>
      <c r="AG7" s="12">
        <v>1442703117</v>
      </c>
      <c r="AH7" s="12">
        <v>4885641066</v>
      </c>
      <c r="AI7" s="12">
        <v>5789185418</v>
      </c>
      <c r="AJ7" s="12">
        <v>2374000000</v>
      </c>
      <c r="AK7" s="165">
        <v>151993416096</v>
      </c>
    </row>
    <row r="8" spans="1:37" s="6" customFormat="1" ht="15" x14ac:dyDescent="0.25">
      <c r="A8" s="62" t="s">
        <v>8</v>
      </c>
      <c r="B8" s="6" t="s">
        <v>1315</v>
      </c>
      <c r="C8" s="12">
        <v>16969981788</v>
      </c>
      <c r="D8" s="12">
        <v>12117356508</v>
      </c>
      <c r="E8" s="12">
        <v>5266847067</v>
      </c>
      <c r="F8" s="12">
        <v>5012568962</v>
      </c>
      <c r="G8" s="12">
        <v>17494411897</v>
      </c>
      <c r="H8" s="12">
        <v>32456252052</v>
      </c>
      <c r="I8" s="12">
        <v>10895355103</v>
      </c>
      <c r="J8" s="12">
        <v>3920796986</v>
      </c>
      <c r="K8" s="12">
        <v>1765572450</v>
      </c>
      <c r="L8" s="12">
        <v>2782960167</v>
      </c>
      <c r="M8" s="12">
        <v>2559282468</v>
      </c>
      <c r="N8" s="12">
        <v>24797864983</v>
      </c>
      <c r="O8" s="12">
        <v>8438819348</v>
      </c>
      <c r="P8" s="12">
        <v>6054987687</v>
      </c>
      <c r="Q8" s="12">
        <v>4571899634</v>
      </c>
      <c r="R8" s="12">
        <v>4290388937</v>
      </c>
      <c r="S8" s="12">
        <v>1622349104</v>
      </c>
      <c r="T8" s="12">
        <v>11651474783</v>
      </c>
      <c r="U8" s="12">
        <v>0</v>
      </c>
      <c r="V8" s="12">
        <v>31706164381</v>
      </c>
      <c r="W8" s="12">
        <v>8196763924</v>
      </c>
      <c r="X8" s="12">
        <v>11553484027</v>
      </c>
      <c r="Y8" s="12">
        <v>3306423025</v>
      </c>
      <c r="Z8" s="12">
        <v>6781952754</v>
      </c>
      <c r="AA8" s="12">
        <v>2940403196</v>
      </c>
      <c r="AB8" s="12">
        <v>21267847491</v>
      </c>
      <c r="AC8" s="12">
        <v>2394262234</v>
      </c>
      <c r="AD8" s="12">
        <v>9159178824</v>
      </c>
      <c r="AE8" s="12">
        <v>61170268310</v>
      </c>
      <c r="AF8" s="12">
        <v>5003298055</v>
      </c>
      <c r="AG8" s="12">
        <v>8776092225</v>
      </c>
      <c r="AH8" s="12">
        <v>7376463153</v>
      </c>
      <c r="AI8" s="12">
        <v>3708272590</v>
      </c>
      <c r="AJ8" s="12">
        <v>0</v>
      </c>
      <c r="AK8" s="165">
        <v>356010044113</v>
      </c>
    </row>
    <row r="9" spans="1:37" s="6" customFormat="1" ht="15" x14ac:dyDescent="0.25">
      <c r="A9" s="62" t="s">
        <v>9</v>
      </c>
      <c r="B9" s="6" t="s">
        <v>1317</v>
      </c>
      <c r="C9" s="12">
        <v>712380489</v>
      </c>
      <c r="D9" s="12">
        <v>1473342316</v>
      </c>
      <c r="E9" s="12">
        <v>1359503811</v>
      </c>
      <c r="F9" s="12">
        <v>107289822</v>
      </c>
      <c r="G9" s="12">
        <v>823937436</v>
      </c>
      <c r="H9" s="12">
        <v>2189358882</v>
      </c>
      <c r="I9" s="12">
        <v>116519769</v>
      </c>
      <c r="J9" s="12">
        <v>281568232</v>
      </c>
      <c r="K9" s="12">
        <v>466684844</v>
      </c>
      <c r="L9" s="12">
        <v>132465974</v>
      </c>
      <c r="M9" s="12">
        <v>535223153</v>
      </c>
      <c r="N9" s="12">
        <v>3840988929</v>
      </c>
      <c r="O9" s="12">
        <v>920509657</v>
      </c>
      <c r="P9" s="12">
        <v>798991857</v>
      </c>
      <c r="Q9" s="12">
        <v>465938445</v>
      </c>
      <c r="R9" s="12">
        <v>231781703</v>
      </c>
      <c r="S9" s="12">
        <v>215053086</v>
      </c>
      <c r="T9" s="12">
        <v>1021157459</v>
      </c>
      <c r="U9" s="12">
        <v>0</v>
      </c>
      <c r="V9" s="12">
        <v>4589018164</v>
      </c>
      <c r="W9" s="12">
        <v>367363517</v>
      </c>
      <c r="X9" s="12">
        <v>1047044586</v>
      </c>
      <c r="Y9" s="12">
        <v>338897830</v>
      </c>
      <c r="Z9" s="12">
        <v>160493566</v>
      </c>
      <c r="AA9" s="12">
        <v>1263831333</v>
      </c>
      <c r="AB9" s="12">
        <v>1638020031</v>
      </c>
      <c r="AC9" s="12">
        <v>991100811</v>
      </c>
      <c r="AD9" s="12">
        <v>478983319</v>
      </c>
      <c r="AE9" s="12">
        <v>3211901135</v>
      </c>
      <c r="AF9" s="12">
        <v>209814649</v>
      </c>
      <c r="AG9" s="12">
        <v>598649298</v>
      </c>
      <c r="AH9" s="12">
        <v>151965101</v>
      </c>
      <c r="AI9" s="12">
        <v>4531797210</v>
      </c>
      <c r="AJ9" s="12">
        <v>0</v>
      </c>
      <c r="AK9" s="165">
        <v>35271576414</v>
      </c>
    </row>
    <row r="10" spans="1:37" s="6" customFormat="1" ht="15" x14ac:dyDescent="0.25">
      <c r="A10" s="62" t="s">
        <v>10</v>
      </c>
      <c r="B10" s="6" t="s">
        <v>195</v>
      </c>
      <c r="C10" s="12">
        <v>906694665</v>
      </c>
      <c r="D10" s="12">
        <v>696159991</v>
      </c>
      <c r="E10" s="12">
        <v>439821679</v>
      </c>
      <c r="F10" s="12">
        <v>140468553</v>
      </c>
      <c r="G10" s="12">
        <v>113116032</v>
      </c>
      <c r="H10" s="12">
        <v>1635896539</v>
      </c>
      <c r="I10" s="12">
        <v>656126863</v>
      </c>
      <c r="J10" s="12">
        <v>20666459</v>
      </c>
      <c r="K10" s="12">
        <v>402824730</v>
      </c>
      <c r="L10" s="12">
        <v>108597958</v>
      </c>
      <c r="M10" s="12">
        <v>87188024</v>
      </c>
      <c r="N10" s="12">
        <v>4799729871</v>
      </c>
      <c r="O10" s="12">
        <v>151704017</v>
      </c>
      <c r="P10" s="12">
        <v>140709529</v>
      </c>
      <c r="Q10" s="12">
        <v>214758824</v>
      </c>
      <c r="R10" s="12">
        <v>399890746</v>
      </c>
      <c r="S10" s="12">
        <v>93451244</v>
      </c>
      <c r="T10" s="12">
        <v>879741296</v>
      </c>
      <c r="U10" s="12">
        <v>323235394</v>
      </c>
      <c r="V10" s="12">
        <v>168940435</v>
      </c>
      <c r="W10" s="12">
        <v>192741447</v>
      </c>
      <c r="X10" s="12">
        <v>778755490</v>
      </c>
      <c r="Y10" s="12">
        <v>76504541</v>
      </c>
      <c r="Z10" s="12">
        <v>209438738</v>
      </c>
      <c r="AA10" s="12">
        <v>117115152</v>
      </c>
      <c r="AB10" s="12">
        <v>122288870</v>
      </c>
      <c r="AC10" s="12">
        <v>126215511</v>
      </c>
      <c r="AD10" s="12">
        <v>598485526</v>
      </c>
      <c r="AE10" s="12">
        <v>4173895850</v>
      </c>
      <c r="AF10" s="12">
        <v>700567491</v>
      </c>
      <c r="AG10" s="12">
        <v>141809893</v>
      </c>
      <c r="AH10" s="12">
        <v>211760747</v>
      </c>
      <c r="AI10" s="12">
        <v>426350119</v>
      </c>
      <c r="AJ10" s="12">
        <v>8058357</v>
      </c>
      <c r="AK10" s="165">
        <v>20263710581</v>
      </c>
    </row>
    <row r="11" spans="1:37" s="6" customFormat="1" ht="15" x14ac:dyDescent="0.25">
      <c r="A11" s="62" t="s">
        <v>11</v>
      </c>
      <c r="B11" s="6" t="s">
        <v>1356</v>
      </c>
      <c r="C11" s="12">
        <v>2077002</v>
      </c>
      <c r="D11" s="12">
        <v>305705465</v>
      </c>
      <c r="E11" s="12">
        <v>11713609</v>
      </c>
      <c r="F11" s="12">
        <v>69008805</v>
      </c>
      <c r="G11" s="12">
        <v>3760711</v>
      </c>
      <c r="H11" s="12">
        <v>83563859</v>
      </c>
      <c r="I11" s="12">
        <v>46913936</v>
      </c>
      <c r="J11" s="12">
        <v>4320000</v>
      </c>
      <c r="K11" s="12">
        <v>14811422</v>
      </c>
      <c r="L11" s="12">
        <v>13026433</v>
      </c>
      <c r="M11" s="12">
        <v>13556005</v>
      </c>
      <c r="N11" s="12">
        <v>114664712</v>
      </c>
      <c r="O11" s="12">
        <v>26466814</v>
      </c>
      <c r="P11" s="12">
        <v>90413550</v>
      </c>
      <c r="Q11" s="12">
        <v>0</v>
      </c>
      <c r="R11" s="12">
        <v>61543364</v>
      </c>
      <c r="S11" s="12">
        <v>1129265</v>
      </c>
      <c r="T11" s="12">
        <v>348449104</v>
      </c>
      <c r="U11" s="12">
        <v>0</v>
      </c>
      <c r="V11" s="12">
        <v>296654888</v>
      </c>
      <c r="W11" s="12">
        <v>58479828</v>
      </c>
      <c r="X11" s="12">
        <v>613521326</v>
      </c>
      <c r="Y11" s="12">
        <v>0</v>
      </c>
      <c r="Z11" s="12">
        <v>25136659</v>
      </c>
      <c r="AA11" s="12">
        <v>0</v>
      </c>
      <c r="AB11" s="12">
        <v>990997410</v>
      </c>
      <c r="AC11" s="12">
        <v>30789652</v>
      </c>
      <c r="AD11" s="12">
        <v>329670974</v>
      </c>
      <c r="AE11" s="12">
        <v>571839055</v>
      </c>
      <c r="AF11" s="12">
        <v>339728927</v>
      </c>
      <c r="AG11" s="12">
        <v>369238281</v>
      </c>
      <c r="AH11" s="12">
        <v>13546955</v>
      </c>
      <c r="AI11" s="12">
        <v>0</v>
      </c>
      <c r="AJ11" s="12">
        <v>1352625</v>
      </c>
      <c r="AK11" s="165">
        <v>4852080636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61652753</v>
      </c>
      <c r="E12" s="12">
        <v>0</v>
      </c>
      <c r="F12" s="12">
        <v>2000000</v>
      </c>
      <c r="G12" s="12">
        <v>76096000</v>
      </c>
      <c r="H12" s="12">
        <v>293443363</v>
      </c>
      <c r="I12" s="12">
        <v>183250000</v>
      </c>
      <c r="J12" s="12">
        <v>0</v>
      </c>
      <c r="K12" s="12">
        <v>3921000</v>
      </c>
      <c r="L12" s="12">
        <v>0</v>
      </c>
      <c r="M12" s="12">
        <v>8000000</v>
      </c>
      <c r="N12" s="12">
        <v>90000000</v>
      </c>
      <c r="O12" s="12">
        <v>34999999</v>
      </c>
      <c r="P12" s="12">
        <v>99376100</v>
      </c>
      <c r="Q12" s="12">
        <v>0</v>
      </c>
      <c r="R12" s="12">
        <v>620000</v>
      </c>
      <c r="S12" s="12">
        <v>0</v>
      </c>
      <c r="T12" s="12">
        <v>169633000</v>
      </c>
      <c r="U12" s="12">
        <v>0</v>
      </c>
      <c r="V12" s="12">
        <v>1321000</v>
      </c>
      <c r="W12" s="12">
        <v>143500000</v>
      </c>
      <c r="X12" s="12">
        <v>150477565</v>
      </c>
      <c r="Y12" s="12">
        <v>0</v>
      </c>
      <c r="Z12" s="12">
        <v>0</v>
      </c>
      <c r="AA12" s="12">
        <v>0</v>
      </c>
      <c r="AB12" s="12">
        <v>110117072</v>
      </c>
      <c r="AC12" s="12">
        <v>31623893</v>
      </c>
      <c r="AD12" s="12">
        <v>348059602</v>
      </c>
      <c r="AE12" s="12">
        <v>76296000</v>
      </c>
      <c r="AF12" s="12">
        <v>283468492</v>
      </c>
      <c r="AG12" s="12">
        <v>265307126</v>
      </c>
      <c r="AH12" s="12">
        <v>0</v>
      </c>
      <c r="AI12" s="12">
        <v>0</v>
      </c>
      <c r="AJ12" s="12">
        <v>0</v>
      </c>
      <c r="AK12" s="165">
        <v>2842132965</v>
      </c>
    </row>
    <row r="13" spans="1:37" s="6" customFormat="1" ht="15" x14ac:dyDescent="0.25">
      <c r="A13" s="62" t="s">
        <v>13</v>
      </c>
      <c r="B13" s="6" t="s">
        <v>1348</v>
      </c>
      <c r="C13" s="12">
        <v>15418453907</v>
      </c>
      <c r="D13" s="12">
        <v>15674816872</v>
      </c>
      <c r="E13" s="12">
        <v>14590504574</v>
      </c>
      <c r="F13" s="12">
        <v>3609274294</v>
      </c>
      <c r="G13" s="12">
        <v>17165543298</v>
      </c>
      <c r="H13" s="12">
        <v>26307339216</v>
      </c>
      <c r="I13" s="12">
        <v>9868018763</v>
      </c>
      <c r="J13" s="12">
        <v>12450425696</v>
      </c>
      <c r="K13" s="12">
        <v>4738972331</v>
      </c>
      <c r="L13" s="12">
        <v>9243746874</v>
      </c>
      <c r="M13" s="12">
        <v>4257017755</v>
      </c>
      <c r="N13" s="12">
        <v>1743160000</v>
      </c>
      <c r="O13" s="12">
        <v>4108704425</v>
      </c>
      <c r="P13" s="12">
        <v>5156615145</v>
      </c>
      <c r="Q13" s="12">
        <v>6604388010</v>
      </c>
      <c r="R13" s="12">
        <v>6258612941</v>
      </c>
      <c r="S13" s="12">
        <v>2191838072</v>
      </c>
      <c r="T13" s="12">
        <v>8677613764</v>
      </c>
      <c r="U13" s="12">
        <v>5881780272</v>
      </c>
      <c r="V13" s="12">
        <v>21991840790</v>
      </c>
      <c r="W13" s="12">
        <v>4432750009</v>
      </c>
      <c r="X13" s="12">
        <v>11618621838</v>
      </c>
      <c r="Y13" s="12">
        <v>3207449822</v>
      </c>
      <c r="Z13" s="12">
        <v>11706767676</v>
      </c>
      <c r="AA13" s="12">
        <v>4023211771</v>
      </c>
      <c r="AB13" s="12">
        <v>20496193158</v>
      </c>
      <c r="AC13" s="12">
        <v>3535637851</v>
      </c>
      <c r="AD13" s="12">
        <v>7947431324</v>
      </c>
      <c r="AE13" s="12">
        <v>76831385199</v>
      </c>
      <c r="AF13" s="12">
        <v>8351201868</v>
      </c>
      <c r="AG13" s="12">
        <v>4653432683</v>
      </c>
      <c r="AH13" s="12">
        <v>11849033867</v>
      </c>
      <c r="AI13" s="12">
        <v>2374500000</v>
      </c>
      <c r="AJ13" s="12">
        <v>0</v>
      </c>
      <c r="AK13" s="165">
        <v>366966284065</v>
      </c>
    </row>
    <row r="14" spans="1:37" s="6" customFormat="1" ht="15" x14ac:dyDescent="0.25">
      <c r="A14" s="62" t="s">
        <v>14</v>
      </c>
      <c r="B14" s="6" t="s">
        <v>1357</v>
      </c>
      <c r="C14" s="12">
        <v>683418062</v>
      </c>
      <c r="D14" s="12">
        <v>4509035993</v>
      </c>
      <c r="E14" s="12">
        <v>404032069</v>
      </c>
      <c r="F14" s="12">
        <v>927923271</v>
      </c>
      <c r="G14" s="12">
        <v>5023853204</v>
      </c>
      <c r="H14" s="12">
        <v>9954019411</v>
      </c>
      <c r="I14" s="12">
        <v>754482896</v>
      </c>
      <c r="J14" s="12">
        <v>478433919</v>
      </c>
      <c r="K14" s="12">
        <v>298702606</v>
      </c>
      <c r="L14" s="12">
        <v>63393055</v>
      </c>
      <c r="M14" s="12">
        <v>1055611210</v>
      </c>
      <c r="N14" s="12">
        <v>285759428</v>
      </c>
      <c r="O14" s="12">
        <v>2637047358</v>
      </c>
      <c r="P14" s="12">
        <v>1296118319</v>
      </c>
      <c r="Q14" s="12">
        <v>49333990</v>
      </c>
      <c r="R14" s="12">
        <v>2936408854</v>
      </c>
      <c r="S14" s="12">
        <v>1587115723</v>
      </c>
      <c r="T14" s="12">
        <v>13279981575</v>
      </c>
      <c r="U14" s="12">
        <v>47904337</v>
      </c>
      <c r="V14" s="12">
        <v>4428925536</v>
      </c>
      <c r="W14" s="12">
        <v>4785912391</v>
      </c>
      <c r="X14" s="12">
        <v>455353184</v>
      </c>
      <c r="Y14" s="12">
        <v>955087954</v>
      </c>
      <c r="Z14" s="12">
        <v>605168922</v>
      </c>
      <c r="AA14" s="12">
        <v>73731908</v>
      </c>
      <c r="AB14" s="12">
        <v>1025831336</v>
      </c>
      <c r="AC14" s="12">
        <v>1178794554</v>
      </c>
      <c r="AD14" s="12">
        <v>6229258379</v>
      </c>
      <c r="AE14" s="12">
        <v>19420931178</v>
      </c>
      <c r="AF14" s="12">
        <v>1221430094</v>
      </c>
      <c r="AG14" s="12">
        <v>566903926</v>
      </c>
      <c r="AH14" s="12">
        <v>846672171</v>
      </c>
      <c r="AI14" s="12">
        <v>1165070735</v>
      </c>
      <c r="AJ14" s="12">
        <v>0</v>
      </c>
      <c r="AK14" s="165">
        <v>89231647548</v>
      </c>
    </row>
    <row r="15" spans="1:37" s="6" customFormat="1" ht="15" x14ac:dyDescent="0.25">
      <c r="A15" s="62" t="s">
        <v>15</v>
      </c>
      <c r="B15" s="6" t="s">
        <v>1358</v>
      </c>
      <c r="C15" s="12">
        <v>6206751469</v>
      </c>
      <c r="D15" s="12">
        <v>4235884431</v>
      </c>
      <c r="E15" s="12">
        <v>3062554859</v>
      </c>
      <c r="F15" s="12">
        <v>2286647140</v>
      </c>
      <c r="G15" s="12">
        <v>3653063502</v>
      </c>
      <c r="H15" s="12">
        <v>11394111864</v>
      </c>
      <c r="I15" s="12">
        <v>3939572364</v>
      </c>
      <c r="J15" s="12">
        <v>483763076</v>
      </c>
      <c r="K15" s="12">
        <v>762564071</v>
      </c>
      <c r="L15" s="12">
        <v>856233320</v>
      </c>
      <c r="M15" s="12">
        <v>1976849057</v>
      </c>
      <c r="N15" s="12">
        <v>14682867668</v>
      </c>
      <c r="O15" s="12">
        <v>5087510704</v>
      </c>
      <c r="P15" s="12">
        <v>2009945003</v>
      </c>
      <c r="Q15" s="12">
        <v>791827725</v>
      </c>
      <c r="R15" s="12">
        <v>3325917710</v>
      </c>
      <c r="S15" s="12">
        <v>276856850</v>
      </c>
      <c r="T15" s="12">
        <v>2969464145</v>
      </c>
      <c r="U15" s="12">
        <v>0</v>
      </c>
      <c r="V15" s="12">
        <v>20475538561</v>
      </c>
      <c r="W15" s="12">
        <v>1897890872</v>
      </c>
      <c r="X15" s="12">
        <v>4785434415</v>
      </c>
      <c r="Y15" s="12">
        <v>420090492</v>
      </c>
      <c r="Z15" s="12">
        <v>3144729780</v>
      </c>
      <c r="AA15" s="12">
        <v>1306908149</v>
      </c>
      <c r="AB15" s="12">
        <v>4821408659</v>
      </c>
      <c r="AC15" s="12">
        <v>817798853</v>
      </c>
      <c r="AD15" s="12">
        <v>3792626517</v>
      </c>
      <c r="AE15" s="12">
        <v>30186866615</v>
      </c>
      <c r="AF15" s="12">
        <v>2487089299</v>
      </c>
      <c r="AG15" s="12">
        <v>1869148246</v>
      </c>
      <c r="AH15" s="12">
        <v>1942116299</v>
      </c>
      <c r="AI15" s="12">
        <v>3532442371</v>
      </c>
      <c r="AJ15" s="12">
        <v>56567048</v>
      </c>
      <c r="AK15" s="165">
        <v>149539041134</v>
      </c>
    </row>
    <row r="16" spans="1:37" s="6" customFormat="1" ht="18.75" customHeight="1" x14ac:dyDescent="0.25">
      <c r="A16" s="96"/>
      <c r="B16" s="20" t="s">
        <v>82</v>
      </c>
      <c r="C16" s="21">
        <v>49776092649</v>
      </c>
      <c r="D16" s="21">
        <v>46177037870</v>
      </c>
      <c r="E16" s="21">
        <v>28929724699</v>
      </c>
      <c r="F16" s="21">
        <v>16480095673</v>
      </c>
      <c r="G16" s="21">
        <v>52755726445</v>
      </c>
      <c r="H16" s="21">
        <v>90636915759</v>
      </c>
      <c r="I16" s="21">
        <v>32373863776</v>
      </c>
      <c r="J16" s="21">
        <v>19187461441</v>
      </c>
      <c r="K16" s="21">
        <v>9305794487</v>
      </c>
      <c r="L16" s="21">
        <v>14314256314</v>
      </c>
      <c r="M16" s="21">
        <v>13038256569</v>
      </c>
      <c r="N16" s="21">
        <v>56015222959</v>
      </c>
      <c r="O16" s="21">
        <v>25949014136</v>
      </c>
      <c r="P16" s="21">
        <v>16907506707</v>
      </c>
      <c r="Q16" s="21">
        <v>17620499895</v>
      </c>
      <c r="R16" s="21">
        <v>19161409629</v>
      </c>
      <c r="S16" s="21">
        <v>6179829905</v>
      </c>
      <c r="T16" s="21">
        <v>42934961751</v>
      </c>
      <c r="U16" s="21">
        <v>6258712585</v>
      </c>
      <c r="V16" s="21">
        <v>87503536272</v>
      </c>
      <c r="W16" s="21">
        <v>22699267295</v>
      </c>
      <c r="X16" s="21">
        <v>33650715181</v>
      </c>
      <c r="Y16" s="21">
        <v>8735690349</v>
      </c>
      <c r="Z16" s="21">
        <v>23840349665</v>
      </c>
      <c r="AA16" s="21">
        <v>10538277914</v>
      </c>
      <c r="AB16" s="21">
        <v>52716650402</v>
      </c>
      <c r="AC16" s="21">
        <v>11822388148</v>
      </c>
      <c r="AD16" s="21">
        <v>31852264498</v>
      </c>
      <c r="AE16" s="21">
        <v>240048873644</v>
      </c>
      <c r="AF16" s="21">
        <v>19631456308</v>
      </c>
      <c r="AG16" s="21">
        <v>18683284795</v>
      </c>
      <c r="AH16" s="21">
        <v>27277199359</v>
      </c>
      <c r="AI16" s="21">
        <v>21527618443</v>
      </c>
      <c r="AJ16" s="21">
        <v>2439978030</v>
      </c>
      <c r="AK16" s="166">
        <v>1176969933552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23200000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914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8330160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153167723</v>
      </c>
      <c r="AF17" s="12">
        <v>0</v>
      </c>
      <c r="AG17" s="12">
        <v>34841673</v>
      </c>
      <c r="AH17" s="12">
        <v>0</v>
      </c>
      <c r="AI17" s="12">
        <v>0</v>
      </c>
      <c r="AJ17" s="12">
        <v>0</v>
      </c>
      <c r="AK17" s="165">
        <v>219540470</v>
      </c>
    </row>
    <row r="18" spans="1:37" s="6" customFormat="1" ht="15" x14ac:dyDescent="0.25">
      <c r="A18" s="62" t="s">
        <v>17</v>
      </c>
      <c r="B18" s="6" t="s">
        <v>1360</v>
      </c>
      <c r="C18" s="12">
        <v>838892172</v>
      </c>
      <c r="D18" s="12">
        <v>194092910</v>
      </c>
      <c r="E18" s="12">
        <v>3414764</v>
      </c>
      <c r="F18" s="12">
        <v>35757037</v>
      </c>
      <c r="G18" s="12">
        <v>587288640</v>
      </c>
      <c r="H18" s="12">
        <v>385931067</v>
      </c>
      <c r="I18" s="12">
        <v>452984797</v>
      </c>
      <c r="J18" s="12">
        <v>1241968</v>
      </c>
      <c r="K18" s="12">
        <v>49913702</v>
      </c>
      <c r="L18" s="12">
        <v>485283210</v>
      </c>
      <c r="M18" s="12">
        <v>17769686</v>
      </c>
      <c r="N18" s="12">
        <v>180156132</v>
      </c>
      <c r="O18" s="12">
        <v>58450574</v>
      </c>
      <c r="P18" s="12">
        <v>61056917</v>
      </c>
      <c r="Q18" s="12">
        <v>5625293</v>
      </c>
      <c r="R18" s="12">
        <v>18243119</v>
      </c>
      <c r="S18" s="12">
        <v>28867706</v>
      </c>
      <c r="T18" s="12">
        <v>240508038</v>
      </c>
      <c r="U18" s="12">
        <v>0</v>
      </c>
      <c r="V18" s="12">
        <v>381706349</v>
      </c>
      <c r="W18" s="12">
        <v>66232854</v>
      </c>
      <c r="X18" s="12">
        <v>315633014</v>
      </c>
      <c r="Y18" s="12">
        <v>26711984</v>
      </c>
      <c r="Z18" s="12">
        <v>102889261</v>
      </c>
      <c r="AA18" s="12">
        <v>11551997</v>
      </c>
      <c r="AB18" s="12">
        <v>617832260</v>
      </c>
      <c r="AC18" s="12">
        <v>54451597</v>
      </c>
      <c r="AD18" s="12">
        <v>228183650</v>
      </c>
      <c r="AE18" s="12">
        <v>0</v>
      </c>
      <c r="AF18" s="12">
        <v>82968587</v>
      </c>
      <c r="AG18" s="12">
        <v>89282295</v>
      </c>
      <c r="AH18" s="12">
        <v>66663973</v>
      </c>
      <c r="AI18" s="12">
        <v>44185301</v>
      </c>
      <c r="AJ18" s="12">
        <v>0</v>
      </c>
      <c r="AK18" s="165">
        <v>5733770854</v>
      </c>
    </row>
    <row r="19" spans="1:37" s="6" customFormat="1" ht="15" x14ac:dyDescent="0.25">
      <c r="A19" s="62" t="s">
        <v>18</v>
      </c>
      <c r="B19" s="6" t="s">
        <v>1361</v>
      </c>
      <c r="C19" s="12">
        <v>311083241</v>
      </c>
      <c r="D19" s="12">
        <v>814935456</v>
      </c>
      <c r="E19" s="12">
        <v>138440233</v>
      </c>
      <c r="F19" s="12">
        <v>549478049</v>
      </c>
      <c r="G19" s="12">
        <v>705057054</v>
      </c>
      <c r="H19" s="12">
        <v>173352850</v>
      </c>
      <c r="I19" s="12">
        <v>129363082</v>
      </c>
      <c r="J19" s="12">
        <v>229688572</v>
      </c>
      <c r="K19" s="12">
        <v>76177151</v>
      </c>
      <c r="L19" s="12">
        <v>25994904</v>
      </c>
      <c r="M19" s="12">
        <v>79218011</v>
      </c>
      <c r="N19" s="12">
        <v>8187137247</v>
      </c>
      <c r="O19" s="12">
        <v>49170954</v>
      </c>
      <c r="P19" s="12">
        <v>121654258</v>
      </c>
      <c r="Q19" s="12">
        <v>101992301</v>
      </c>
      <c r="R19" s="12">
        <v>460164056</v>
      </c>
      <c r="S19" s="12">
        <v>79218011</v>
      </c>
      <c r="T19" s="12">
        <v>59268166</v>
      </c>
      <c r="U19" s="12">
        <v>0</v>
      </c>
      <c r="V19" s="12">
        <v>10997587788</v>
      </c>
      <c r="W19" s="12">
        <v>126319372</v>
      </c>
      <c r="X19" s="12">
        <v>141747121</v>
      </c>
      <c r="Y19" s="12">
        <v>336376885</v>
      </c>
      <c r="Z19" s="12">
        <v>187231105</v>
      </c>
      <c r="AA19" s="12">
        <v>577075301</v>
      </c>
      <c r="AB19" s="12">
        <v>0</v>
      </c>
      <c r="AC19" s="12">
        <v>79217994</v>
      </c>
      <c r="AD19" s="12">
        <v>402769162</v>
      </c>
      <c r="AE19" s="12">
        <v>851347457</v>
      </c>
      <c r="AF19" s="12">
        <v>52111814</v>
      </c>
      <c r="AG19" s="12">
        <v>24195978</v>
      </c>
      <c r="AH19" s="12">
        <v>52111814</v>
      </c>
      <c r="AI19" s="12">
        <v>0</v>
      </c>
      <c r="AJ19" s="12">
        <v>0</v>
      </c>
      <c r="AK19" s="165">
        <v>26119485387</v>
      </c>
    </row>
    <row r="20" spans="1:37" s="6" customFormat="1" ht="15" x14ac:dyDescent="0.25">
      <c r="A20" s="62" t="s">
        <v>19</v>
      </c>
      <c r="B20" s="6" t="s">
        <v>1362</v>
      </c>
      <c r="C20" s="12">
        <v>7105753</v>
      </c>
      <c r="D20" s="12">
        <v>340006119</v>
      </c>
      <c r="E20" s="12">
        <v>43403298</v>
      </c>
      <c r="F20" s="12">
        <v>49559786</v>
      </c>
      <c r="G20" s="12">
        <v>154346553</v>
      </c>
      <c r="H20" s="12">
        <v>277819380</v>
      </c>
      <c r="I20" s="12">
        <v>155836092</v>
      </c>
      <c r="J20" s="12">
        <v>99482594</v>
      </c>
      <c r="K20" s="12">
        <v>3751866</v>
      </c>
      <c r="L20" s="12">
        <v>12111393</v>
      </c>
      <c r="M20" s="12">
        <v>6922704</v>
      </c>
      <c r="N20" s="12">
        <v>2487883549</v>
      </c>
      <c r="O20" s="12">
        <v>147502667</v>
      </c>
      <c r="P20" s="12">
        <v>68607050</v>
      </c>
      <c r="Q20" s="12">
        <v>82470512</v>
      </c>
      <c r="R20" s="12">
        <v>152185246</v>
      </c>
      <c r="S20" s="12">
        <v>5454094</v>
      </c>
      <c r="T20" s="12">
        <v>0</v>
      </c>
      <c r="U20" s="12">
        <v>0</v>
      </c>
      <c r="V20" s="12">
        <v>101926544</v>
      </c>
      <c r="W20" s="12">
        <v>140510425</v>
      </c>
      <c r="X20" s="12">
        <v>2362309847</v>
      </c>
      <c r="Y20" s="12">
        <v>5943878</v>
      </c>
      <c r="Z20" s="12">
        <v>0</v>
      </c>
      <c r="AA20" s="12">
        <v>75537233</v>
      </c>
      <c r="AB20" s="12">
        <v>304376810</v>
      </c>
      <c r="AC20" s="12">
        <v>0</v>
      </c>
      <c r="AD20" s="12">
        <v>885676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7088039069</v>
      </c>
    </row>
    <row r="21" spans="1:37" s="6" customFormat="1" ht="15" x14ac:dyDescent="0.25">
      <c r="A21" s="62" t="s">
        <v>20</v>
      </c>
      <c r="B21" s="6" t="s">
        <v>1363</v>
      </c>
      <c r="C21" s="12">
        <v>9024526154</v>
      </c>
      <c r="D21" s="12">
        <v>4862143122</v>
      </c>
      <c r="E21" s="12">
        <v>1272286794</v>
      </c>
      <c r="F21" s="12">
        <v>1131320254</v>
      </c>
      <c r="G21" s="12">
        <v>3503737532</v>
      </c>
      <c r="H21" s="12">
        <v>4735065794</v>
      </c>
      <c r="I21" s="12">
        <v>532556043</v>
      </c>
      <c r="J21" s="12">
        <v>25920484</v>
      </c>
      <c r="K21" s="12">
        <v>288700521</v>
      </c>
      <c r="L21" s="12">
        <v>1207366115</v>
      </c>
      <c r="M21" s="12">
        <v>1751385309</v>
      </c>
      <c r="N21" s="12">
        <v>9124415271</v>
      </c>
      <c r="O21" s="12">
        <v>2166450347</v>
      </c>
      <c r="P21" s="12">
        <v>735995452</v>
      </c>
      <c r="Q21" s="12">
        <v>79088971</v>
      </c>
      <c r="R21" s="12">
        <v>1340897436</v>
      </c>
      <c r="S21" s="12">
        <v>21250696</v>
      </c>
      <c r="T21" s="12">
        <v>1187977998</v>
      </c>
      <c r="U21" s="12">
        <v>0</v>
      </c>
      <c r="V21" s="12">
        <v>11709398004</v>
      </c>
      <c r="W21" s="12">
        <v>603193000</v>
      </c>
      <c r="X21" s="12">
        <v>689400501</v>
      </c>
      <c r="Y21" s="12">
        <v>192392952</v>
      </c>
      <c r="Z21" s="12">
        <v>467600625</v>
      </c>
      <c r="AA21" s="12">
        <v>250589333</v>
      </c>
      <c r="AB21" s="12">
        <v>1514304187</v>
      </c>
      <c r="AC21" s="12">
        <v>374741982</v>
      </c>
      <c r="AD21" s="12">
        <v>887024570</v>
      </c>
      <c r="AE21" s="12">
        <v>15619706798</v>
      </c>
      <c r="AF21" s="12">
        <v>1924172528</v>
      </c>
      <c r="AG21" s="12">
        <v>279364628</v>
      </c>
      <c r="AH21" s="12">
        <v>1783587544</v>
      </c>
      <c r="AI21" s="12">
        <v>3915049974</v>
      </c>
      <c r="AJ21" s="12">
        <v>0</v>
      </c>
      <c r="AK21" s="165">
        <v>83201610919</v>
      </c>
    </row>
    <row r="22" spans="1:37" s="6" customFormat="1" ht="15" x14ac:dyDescent="0.25">
      <c r="A22" s="62" t="s">
        <v>21</v>
      </c>
      <c r="B22" s="6" t="s">
        <v>1364</v>
      </c>
      <c r="C22" s="12">
        <v>2505484702</v>
      </c>
      <c r="D22" s="12">
        <v>1800494450</v>
      </c>
      <c r="E22" s="12">
        <v>1213176923</v>
      </c>
      <c r="F22" s="12">
        <v>635048216</v>
      </c>
      <c r="G22" s="12">
        <v>2516862776</v>
      </c>
      <c r="H22" s="12">
        <v>6454164228</v>
      </c>
      <c r="I22" s="12">
        <v>1582169816</v>
      </c>
      <c r="J22" s="12">
        <v>500403291</v>
      </c>
      <c r="K22" s="12">
        <v>254397576</v>
      </c>
      <c r="L22" s="12">
        <v>262623467</v>
      </c>
      <c r="M22" s="12">
        <v>691018487</v>
      </c>
      <c r="N22" s="12">
        <v>1678982927</v>
      </c>
      <c r="O22" s="12">
        <v>1432995480</v>
      </c>
      <c r="P22" s="12">
        <v>1433032560</v>
      </c>
      <c r="Q22" s="12">
        <v>809353634</v>
      </c>
      <c r="R22" s="12">
        <v>737916897</v>
      </c>
      <c r="S22" s="12">
        <v>60679471</v>
      </c>
      <c r="T22" s="12">
        <v>1569488588</v>
      </c>
      <c r="U22" s="12">
        <v>0</v>
      </c>
      <c r="V22" s="12">
        <v>3466239457</v>
      </c>
      <c r="W22" s="12">
        <v>1507874473</v>
      </c>
      <c r="X22" s="12">
        <v>1755745354</v>
      </c>
      <c r="Y22" s="12">
        <v>375690350</v>
      </c>
      <c r="Z22" s="12">
        <v>1446396574</v>
      </c>
      <c r="AA22" s="12">
        <v>500308922</v>
      </c>
      <c r="AB22" s="12">
        <v>3425504550</v>
      </c>
      <c r="AC22" s="12">
        <v>661267619</v>
      </c>
      <c r="AD22" s="12">
        <v>1821736780</v>
      </c>
      <c r="AE22" s="12">
        <v>6594123023</v>
      </c>
      <c r="AF22" s="12">
        <v>676380879</v>
      </c>
      <c r="AG22" s="12">
        <v>1435196648</v>
      </c>
      <c r="AH22" s="12">
        <v>462224171</v>
      </c>
      <c r="AI22" s="12">
        <v>943631878</v>
      </c>
      <c r="AJ22" s="12">
        <v>0</v>
      </c>
      <c r="AK22" s="165">
        <v>51210614167</v>
      </c>
    </row>
    <row r="23" spans="1:37" s="6" customFormat="1" ht="15" x14ac:dyDescent="0.25">
      <c r="A23" s="62" t="s">
        <v>22</v>
      </c>
      <c r="B23" s="6" t="s">
        <v>1365</v>
      </c>
      <c r="C23" s="12">
        <v>1225404685</v>
      </c>
      <c r="D23" s="12">
        <v>922394489</v>
      </c>
      <c r="E23" s="12">
        <v>97617300</v>
      </c>
      <c r="F23" s="12">
        <v>24397344</v>
      </c>
      <c r="G23" s="12">
        <v>363746240</v>
      </c>
      <c r="H23" s="12">
        <v>1169149034</v>
      </c>
      <c r="I23" s="12">
        <v>0</v>
      </c>
      <c r="J23" s="12">
        <v>218102647</v>
      </c>
      <c r="K23" s="12">
        <v>19716209</v>
      </c>
      <c r="L23" s="12">
        <v>31136240</v>
      </c>
      <c r="M23" s="12">
        <v>42079970</v>
      </c>
      <c r="N23" s="12">
        <v>205250196</v>
      </c>
      <c r="O23" s="12">
        <v>194064991</v>
      </c>
      <c r="P23" s="12">
        <v>483074044</v>
      </c>
      <c r="Q23" s="12">
        <v>0</v>
      </c>
      <c r="R23" s="12">
        <v>125289399</v>
      </c>
      <c r="S23" s="12">
        <v>31538600</v>
      </c>
      <c r="T23" s="12">
        <v>1299758588</v>
      </c>
      <c r="U23" s="12">
        <v>140766497</v>
      </c>
      <c r="V23" s="12">
        <v>1404273251</v>
      </c>
      <c r="W23" s="12">
        <v>204949602</v>
      </c>
      <c r="X23" s="12">
        <v>181034198</v>
      </c>
      <c r="Y23" s="12">
        <v>163735195</v>
      </c>
      <c r="Z23" s="12">
        <v>582862991</v>
      </c>
      <c r="AA23" s="12">
        <v>8775000</v>
      </c>
      <c r="AB23" s="12">
        <v>1135160448</v>
      </c>
      <c r="AC23" s="12">
        <v>1640000</v>
      </c>
      <c r="AD23" s="12">
        <v>162660351</v>
      </c>
      <c r="AE23" s="12">
        <v>0</v>
      </c>
      <c r="AF23" s="12">
        <v>3826320</v>
      </c>
      <c r="AG23" s="12">
        <v>389760074</v>
      </c>
      <c r="AH23" s="12">
        <v>130579834</v>
      </c>
      <c r="AI23" s="12">
        <v>0</v>
      </c>
      <c r="AJ23" s="12">
        <v>0</v>
      </c>
      <c r="AK23" s="165">
        <v>10962743737</v>
      </c>
    </row>
    <row r="24" spans="1:37" s="6" customFormat="1" ht="15" x14ac:dyDescent="0.25">
      <c r="A24" s="62" t="s">
        <v>23</v>
      </c>
      <c r="B24" s="6" t="s">
        <v>1366</v>
      </c>
      <c r="C24" s="12">
        <v>1066827206</v>
      </c>
      <c r="D24" s="12">
        <v>1728444736</v>
      </c>
      <c r="E24" s="12">
        <v>573455642</v>
      </c>
      <c r="F24" s="12">
        <v>166668850</v>
      </c>
      <c r="G24" s="12">
        <v>1338650312</v>
      </c>
      <c r="H24" s="12">
        <v>2771811066</v>
      </c>
      <c r="I24" s="12">
        <v>770098994</v>
      </c>
      <c r="J24" s="12">
        <v>151410806</v>
      </c>
      <c r="K24" s="12">
        <v>345675625</v>
      </c>
      <c r="L24" s="12">
        <v>372569895</v>
      </c>
      <c r="M24" s="12">
        <v>430839141</v>
      </c>
      <c r="N24" s="12">
        <v>1883134433</v>
      </c>
      <c r="O24" s="12">
        <v>495282527</v>
      </c>
      <c r="P24" s="12">
        <v>261508715</v>
      </c>
      <c r="Q24" s="12">
        <v>86949041</v>
      </c>
      <c r="R24" s="12">
        <v>349285776</v>
      </c>
      <c r="S24" s="12">
        <v>39831586</v>
      </c>
      <c r="T24" s="12">
        <v>1630027182</v>
      </c>
      <c r="U24" s="12">
        <v>202960729</v>
      </c>
      <c r="V24" s="12">
        <v>2155171843</v>
      </c>
      <c r="W24" s="12">
        <v>315225160</v>
      </c>
      <c r="X24" s="12">
        <v>1160023757</v>
      </c>
      <c r="Y24" s="12">
        <v>163059748</v>
      </c>
      <c r="Z24" s="12">
        <v>450526804</v>
      </c>
      <c r="AA24" s="12">
        <v>318847272</v>
      </c>
      <c r="AB24" s="12">
        <v>749739471</v>
      </c>
      <c r="AC24" s="12">
        <v>200464885</v>
      </c>
      <c r="AD24" s="12">
        <v>992575674</v>
      </c>
      <c r="AE24" s="12">
        <v>5630375201</v>
      </c>
      <c r="AF24" s="12">
        <v>315473555</v>
      </c>
      <c r="AG24" s="12">
        <v>626165822</v>
      </c>
      <c r="AH24" s="12">
        <v>1038731964</v>
      </c>
      <c r="AI24" s="12">
        <v>1708976735</v>
      </c>
      <c r="AJ24" s="12">
        <v>94282611</v>
      </c>
      <c r="AK24" s="165">
        <v>30585072764</v>
      </c>
    </row>
    <row r="25" spans="1:37" s="6" customFormat="1" ht="15" x14ac:dyDescent="0.25">
      <c r="A25" s="62" t="s">
        <v>24</v>
      </c>
      <c r="B25" s="6" t="s">
        <v>1378</v>
      </c>
      <c r="C25" s="12">
        <v>16727343494</v>
      </c>
      <c r="D25" s="12">
        <v>16462537436</v>
      </c>
      <c r="E25" s="12">
        <v>7754274382</v>
      </c>
      <c r="F25" s="12">
        <v>5529830291</v>
      </c>
      <c r="G25" s="12">
        <v>14403807679</v>
      </c>
      <c r="H25" s="12">
        <v>39804113420</v>
      </c>
      <c r="I25" s="12">
        <v>11226992073</v>
      </c>
      <c r="J25" s="12">
        <v>3736010784</v>
      </c>
      <c r="K25" s="12">
        <v>1898865180</v>
      </c>
      <c r="L25" s="12">
        <v>4404968589</v>
      </c>
      <c r="M25" s="12">
        <v>3225191728</v>
      </c>
      <c r="N25" s="12">
        <v>19827683939</v>
      </c>
      <c r="O25" s="12">
        <v>10177323895</v>
      </c>
      <c r="P25" s="12">
        <v>6768281687</v>
      </c>
      <c r="Q25" s="12">
        <v>5599706060</v>
      </c>
      <c r="R25" s="12">
        <v>5998092770</v>
      </c>
      <c r="S25" s="12">
        <v>1371922812</v>
      </c>
      <c r="T25" s="12">
        <v>16471360252</v>
      </c>
      <c r="U25" s="12">
        <v>0</v>
      </c>
      <c r="V25" s="12">
        <v>28312381637</v>
      </c>
      <c r="W25" s="12">
        <v>7750592084</v>
      </c>
      <c r="X25" s="12">
        <v>13338802439</v>
      </c>
      <c r="Y25" s="12">
        <v>2426542543</v>
      </c>
      <c r="Z25" s="12">
        <v>9921312916</v>
      </c>
      <c r="AA25" s="12">
        <v>3147660165</v>
      </c>
      <c r="AB25" s="12">
        <v>22757788181</v>
      </c>
      <c r="AC25" s="12">
        <v>3511541108</v>
      </c>
      <c r="AD25" s="12">
        <v>14371467902</v>
      </c>
      <c r="AE25" s="12">
        <v>87859913108</v>
      </c>
      <c r="AF25" s="12">
        <v>8558182901</v>
      </c>
      <c r="AG25" s="12">
        <v>9779948850</v>
      </c>
      <c r="AH25" s="12">
        <v>7889365163</v>
      </c>
      <c r="AI25" s="12">
        <v>6894140526</v>
      </c>
      <c r="AJ25" s="12">
        <v>0</v>
      </c>
      <c r="AK25" s="165">
        <v>417907945994</v>
      </c>
    </row>
    <row r="26" spans="1:37" s="6" customFormat="1" ht="15" x14ac:dyDescent="0.25">
      <c r="A26" s="62" t="s">
        <v>25</v>
      </c>
      <c r="B26" s="6" t="s">
        <v>1316</v>
      </c>
      <c r="C26" s="12">
        <v>4930912884</v>
      </c>
      <c r="D26" s="12">
        <v>6100944334</v>
      </c>
      <c r="E26" s="12">
        <v>1736864383</v>
      </c>
      <c r="F26" s="12">
        <v>1065087036</v>
      </c>
      <c r="G26" s="12">
        <v>10041940538</v>
      </c>
      <c r="H26" s="12">
        <v>4335120911</v>
      </c>
      <c r="I26" s="12">
        <v>1115402760</v>
      </c>
      <c r="J26" s="12">
        <v>1728275295</v>
      </c>
      <c r="K26" s="12">
        <v>583914670</v>
      </c>
      <c r="L26" s="12">
        <v>352122012</v>
      </c>
      <c r="M26" s="12">
        <v>436217267</v>
      </c>
      <c r="N26" s="12">
        <v>1743687309</v>
      </c>
      <c r="O26" s="12">
        <v>2132529395</v>
      </c>
      <c r="P26" s="12">
        <v>1539736164</v>
      </c>
      <c r="Q26" s="12">
        <v>1802809819</v>
      </c>
      <c r="R26" s="12">
        <v>3110980787</v>
      </c>
      <c r="S26" s="12">
        <v>527000562</v>
      </c>
      <c r="T26" s="12">
        <v>2038936966</v>
      </c>
      <c r="U26" s="12">
        <v>252188000</v>
      </c>
      <c r="V26" s="12">
        <v>2153152461</v>
      </c>
      <c r="W26" s="12">
        <v>1922384845</v>
      </c>
      <c r="X26" s="12">
        <v>2179350333</v>
      </c>
      <c r="Y26" s="12">
        <v>1339986737</v>
      </c>
      <c r="Z26" s="12">
        <v>2786317095</v>
      </c>
      <c r="AA26" s="12">
        <v>543343775</v>
      </c>
      <c r="AB26" s="12">
        <v>3930817573</v>
      </c>
      <c r="AC26" s="12">
        <v>1473291992</v>
      </c>
      <c r="AD26" s="12">
        <v>1890457878</v>
      </c>
      <c r="AE26" s="12">
        <v>25853973074</v>
      </c>
      <c r="AF26" s="12">
        <v>1369073445</v>
      </c>
      <c r="AG26" s="12">
        <v>1057540130</v>
      </c>
      <c r="AH26" s="12">
        <v>1505647275</v>
      </c>
      <c r="AI26" s="12">
        <v>316595911</v>
      </c>
      <c r="AJ26" s="12">
        <v>0</v>
      </c>
      <c r="AK26" s="165">
        <v>93896603616</v>
      </c>
    </row>
    <row r="27" spans="1:37" s="6" customFormat="1" ht="15" x14ac:dyDescent="0.25">
      <c r="A27" s="62" t="s">
        <v>26</v>
      </c>
      <c r="B27" s="6" t="s">
        <v>1367</v>
      </c>
      <c r="C27" s="12">
        <v>2230620196</v>
      </c>
      <c r="D27" s="12">
        <v>8531048</v>
      </c>
      <c r="E27" s="12">
        <v>24735761</v>
      </c>
      <c r="F27" s="12">
        <v>464688266</v>
      </c>
      <c r="G27" s="12">
        <v>773046341</v>
      </c>
      <c r="H27" s="12">
        <v>1789599262</v>
      </c>
      <c r="I27" s="12">
        <v>163340721</v>
      </c>
      <c r="J27" s="12">
        <v>0</v>
      </c>
      <c r="K27" s="12">
        <v>55606664</v>
      </c>
      <c r="L27" s="12">
        <v>326341567</v>
      </c>
      <c r="M27" s="12">
        <v>362031940</v>
      </c>
      <c r="N27" s="12">
        <v>2809268783</v>
      </c>
      <c r="O27" s="12">
        <v>1136088326</v>
      </c>
      <c r="P27" s="12">
        <v>798559</v>
      </c>
      <c r="Q27" s="12">
        <v>87570309</v>
      </c>
      <c r="R27" s="12">
        <v>569329528</v>
      </c>
      <c r="S27" s="12">
        <v>143424397</v>
      </c>
      <c r="T27" s="12">
        <v>1162056929</v>
      </c>
      <c r="U27" s="12">
        <v>0</v>
      </c>
      <c r="V27" s="12">
        <v>3265820346</v>
      </c>
      <c r="W27" s="12">
        <v>299085187</v>
      </c>
      <c r="X27" s="12">
        <v>615139811</v>
      </c>
      <c r="Y27" s="12">
        <v>75275275</v>
      </c>
      <c r="Z27" s="12">
        <v>291973982</v>
      </c>
      <c r="AA27" s="12">
        <v>156323085</v>
      </c>
      <c r="AB27" s="12">
        <v>1813676755</v>
      </c>
      <c r="AC27" s="12">
        <v>0</v>
      </c>
      <c r="AD27" s="12">
        <v>448436553</v>
      </c>
      <c r="AE27" s="12">
        <v>6038453344</v>
      </c>
      <c r="AF27" s="12">
        <v>176333449</v>
      </c>
      <c r="AG27" s="12">
        <v>675287881</v>
      </c>
      <c r="AH27" s="12">
        <v>205723062</v>
      </c>
      <c r="AI27" s="12">
        <v>809939561</v>
      </c>
      <c r="AJ27" s="12">
        <v>0</v>
      </c>
      <c r="AK27" s="165">
        <v>26978546888</v>
      </c>
    </row>
    <row r="28" spans="1:37" s="6" customFormat="1" ht="18.75" customHeight="1" x14ac:dyDescent="0.25">
      <c r="A28" s="96"/>
      <c r="B28" s="20" t="s">
        <v>81</v>
      </c>
      <c r="C28" s="22">
        <v>38868200487</v>
      </c>
      <c r="D28" s="22">
        <v>33234524100</v>
      </c>
      <c r="E28" s="22">
        <v>12857669480</v>
      </c>
      <c r="F28" s="22">
        <v>9651835129</v>
      </c>
      <c r="G28" s="22">
        <v>34388483665</v>
      </c>
      <c r="H28" s="22">
        <v>61896127012</v>
      </c>
      <c r="I28" s="22">
        <v>16128744378</v>
      </c>
      <c r="J28" s="22">
        <v>6713736441</v>
      </c>
      <c r="K28" s="22">
        <v>3576719164</v>
      </c>
      <c r="L28" s="22">
        <v>7480517392</v>
      </c>
      <c r="M28" s="22">
        <v>7042674243</v>
      </c>
      <c r="N28" s="22">
        <v>48127599786</v>
      </c>
      <c r="O28" s="22">
        <v>17989859156</v>
      </c>
      <c r="P28" s="22">
        <v>11473746320</v>
      </c>
      <c r="Q28" s="22">
        <v>8655565940</v>
      </c>
      <c r="R28" s="22">
        <v>12862385014</v>
      </c>
      <c r="S28" s="22">
        <v>2309187935</v>
      </c>
      <c r="T28" s="22">
        <v>25659382707</v>
      </c>
      <c r="U28" s="22">
        <v>595915226</v>
      </c>
      <c r="V28" s="22">
        <v>63947657680</v>
      </c>
      <c r="W28" s="22">
        <v>12944697162</v>
      </c>
      <c r="X28" s="22">
        <v>22739186375</v>
      </c>
      <c r="Y28" s="22">
        <v>5105715547</v>
      </c>
      <c r="Z28" s="22">
        <v>16237111353</v>
      </c>
      <c r="AA28" s="22">
        <v>5590012083</v>
      </c>
      <c r="AB28" s="22">
        <v>36249200235</v>
      </c>
      <c r="AC28" s="22">
        <v>6356617177</v>
      </c>
      <c r="AD28" s="22">
        <v>21206198196</v>
      </c>
      <c r="AE28" s="22">
        <v>148601059728</v>
      </c>
      <c r="AF28" s="22">
        <v>13158523478</v>
      </c>
      <c r="AG28" s="22">
        <v>14393683979</v>
      </c>
      <c r="AH28" s="22">
        <v>13134634800</v>
      </c>
      <c r="AI28" s="22">
        <v>14632519886</v>
      </c>
      <c r="AJ28" s="22">
        <v>94282611</v>
      </c>
      <c r="AK28" s="167">
        <v>753903973865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7713586832</v>
      </c>
      <c r="E29" s="12">
        <v>11961000000</v>
      </c>
      <c r="F29" s="12">
        <v>3125424721</v>
      </c>
      <c r="G29" s="12">
        <v>10000000000</v>
      </c>
      <c r="H29" s="12">
        <v>14024940178</v>
      </c>
      <c r="I29" s="12">
        <v>9000000000</v>
      </c>
      <c r="J29" s="12">
        <v>9700000000</v>
      </c>
      <c r="K29" s="12">
        <v>5000000000</v>
      </c>
      <c r="L29" s="12">
        <v>4000000000</v>
      </c>
      <c r="M29" s="12">
        <v>3354000000</v>
      </c>
      <c r="N29" s="12">
        <v>7000000000</v>
      </c>
      <c r="O29" s="12">
        <v>3827000000</v>
      </c>
      <c r="P29" s="12">
        <v>4277315875</v>
      </c>
      <c r="Q29" s="12">
        <v>4600000000</v>
      </c>
      <c r="R29" s="12">
        <v>4167000000</v>
      </c>
      <c r="S29" s="12">
        <v>4790000000</v>
      </c>
      <c r="T29" s="12">
        <v>12100000000</v>
      </c>
      <c r="U29" s="12">
        <v>2808562587</v>
      </c>
      <c r="V29" s="12">
        <v>16400000000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3120000000</v>
      </c>
      <c r="AB29" s="12">
        <v>7500000000</v>
      </c>
      <c r="AC29" s="12">
        <v>3505849919</v>
      </c>
      <c r="AD29" s="12">
        <v>6000000000</v>
      </c>
      <c r="AE29" s="12">
        <v>17466900000</v>
      </c>
      <c r="AF29" s="12">
        <v>5887000000</v>
      </c>
      <c r="AG29" s="12">
        <v>6450870778</v>
      </c>
      <c r="AH29" s="12">
        <v>12000000000</v>
      </c>
      <c r="AI29" s="12">
        <v>4000000000</v>
      </c>
      <c r="AJ29" s="12">
        <v>2370000000</v>
      </c>
      <c r="AK29" s="165">
        <v>231087641735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87375527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7912548</v>
      </c>
      <c r="M30" s="12">
        <v>937575238</v>
      </c>
      <c r="N30" s="12">
        <v>26889</v>
      </c>
      <c r="O30" s="12">
        <v>373009307</v>
      </c>
      <c r="P30" s="12">
        <v>101228903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0</v>
      </c>
      <c r="W30" s="12">
        <v>0</v>
      </c>
      <c r="X30" s="12">
        <v>477644834</v>
      </c>
      <c r="Y30" s="12">
        <v>7716</v>
      </c>
      <c r="Z30" s="12">
        <v>0</v>
      </c>
      <c r="AA30" s="12">
        <v>180000000</v>
      </c>
      <c r="AB30" s="12">
        <v>2576433380</v>
      </c>
      <c r="AC30" s="12">
        <v>0</v>
      </c>
      <c r="AD30" s="12">
        <v>516205</v>
      </c>
      <c r="AE30" s="12">
        <v>0</v>
      </c>
      <c r="AF30" s="12">
        <v>1725000</v>
      </c>
      <c r="AG30" s="12">
        <v>0</v>
      </c>
      <c r="AH30" s="12">
        <v>0</v>
      </c>
      <c r="AI30" s="12">
        <v>22399447000</v>
      </c>
      <c r="AJ30" s="12">
        <v>0</v>
      </c>
      <c r="AK30" s="165">
        <v>33100273598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1538268305</v>
      </c>
      <c r="E31" s="12">
        <v>1557576527</v>
      </c>
      <c r="F31" s="12">
        <v>3060659050</v>
      </c>
      <c r="G31" s="12">
        <v>5552096064</v>
      </c>
      <c r="H31" s="12">
        <v>11727271633</v>
      </c>
      <c r="I31" s="12">
        <v>2023805647</v>
      </c>
      <c r="J31" s="12">
        <v>1305749683</v>
      </c>
      <c r="K31" s="12">
        <v>883496821</v>
      </c>
      <c r="L31" s="12">
        <v>2300377150</v>
      </c>
      <c r="M31" s="12">
        <v>641832230</v>
      </c>
      <c r="N31" s="12">
        <v>462655135</v>
      </c>
      <c r="O31" s="12">
        <v>3346019765</v>
      </c>
      <c r="P31" s="12">
        <v>1355221104</v>
      </c>
      <c r="Q31" s="12">
        <v>1091700077</v>
      </c>
      <c r="R31" s="12">
        <v>2219378239</v>
      </c>
      <c r="S31" s="12">
        <v>89389382</v>
      </c>
      <c r="T31" s="12">
        <v>3393360162</v>
      </c>
      <c r="U31" s="12">
        <v>5357010893</v>
      </c>
      <c r="V31" s="12">
        <v>1889173083</v>
      </c>
      <c r="W31" s="12">
        <v>3754576975</v>
      </c>
      <c r="X31" s="12">
        <v>3719264021</v>
      </c>
      <c r="Y31" s="12">
        <v>888936118</v>
      </c>
      <c r="Z31" s="12">
        <v>716346534</v>
      </c>
      <c r="AA31" s="12">
        <v>913934415</v>
      </c>
      <c r="AB31" s="12">
        <v>1670562675</v>
      </c>
      <c r="AC31" s="12">
        <v>1029747381</v>
      </c>
      <c r="AD31" s="12">
        <v>2485952126</v>
      </c>
      <c r="AE31" s="12">
        <v>25634561760</v>
      </c>
      <c r="AF31" s="12">
        <v>536321780</v>
      </c>
      <c r="AG31" s="12">
        <v>622912583</v>
      </c>
      <c r="AH31" s="12">
        <v>417787953</v>
      </c>
      <c r="AI31" s="12">
        <v>48930774</v>
      </c>
      <c r="AJ31" s="12">
        <v>0</v>
      </c>
      <c r="AK31" s="165">
        <v>99727286059</v>
      </c>
    </row>
    <row r="32" spans="1:37" s="6" customFormat="1" ht="15" x14ac:dyDescent="0.25">
      <c r="A32" s="62" t="s">
        <v>30</v>
      </c>
      <c r="B32" s="6" t="s">
        <v>1371</v>
      </c>
      <c r="C32" s="12">
        <v>-1465431740</v>
      </c>
      <c r="D32" s="12">
        <v>3679005056</v>
      </c>
      <c r="E32" s="12">
        <v>2470557027</v>
      </c>
      <c r="F32" s="12">
        <v>498973629</v>
      </c>
      <c r="G32" s="12">
        <v>2707608086</v>
      </c>
      <c r="H32" s="12">
        <v>3613024847</v>
      </c>
      <c r="I32" s="12">
        <v>4758996070</v>
      </c>
      <c r="J32" s="12">
        <v>1247678380</v>
      </c>
      <c r="K32" s="12">
        <v>-236432592</v>
      </c>
      <c r="L32" s="12">
        <v>456578691</v>
      </c>
      <c r="M32" s="12">
        <v>967444476</v>
      </c>
      <c r="N32" s="12">
        <v>823626598</v>
      </c>
      <c r="O32" s="12">
        <v>840291443</v>
      </c>
      <c r="P32" s="12">
        <v>-277598388</v>
      </c>
      <c r="Q32" s="12">
        <v>2124631920</v>
      </c>
      <c r="R32" s="12">
        <v>-39490893</v>
      </c>
      <c r="S32" s="12">
        <v>-1044454777</v>
      </c>
      <c r="T32" s="12">
        <v>1239923843</v>
      </c>
      <c r="U32" s="12">
        <v>-7828062145</v>
      </c>
      <c r="V32" s="12">
        <v>4580650737</v>
      </c>
      <c r="W32" s="12">
        <v>951792881</v>
      </c>
      <c r="X32" s="12">
        <v>1394953736</v>
      </c>
      <c r="Y32" s="12">
        <v>-1043613283</v>
      </c>
      <c r="Z32" s="12">
        <v>658027296</v>
      </c>
      <c r="AA32" s="12">
        <v>735577457</v>
      </c>
      <c r="AB32" s="12">
        <v>4026745363</v>
      </c>
      <c r="AC32" s="12">
        <v>1180016390</v>
      </c>
      <c r="AD32" s="12">
        <v>2279636193</v>
      </c>
      <c r="AE32" s="12">
        <v>47234984945</v>
      </c>
      <c r="AF32" s="12">
        <v>99752632</v>
      </c>
      <c r="AG32" s="12">
        <v>-2996835734</v>
      </c>
      <c r="AH32" s="12">
        <v>1326905485</v>
      </c>
      <c r="AI32" s="12">
        <v>-20029608442</v>
      </c>
      <c r="AJ32" s="12">
        <v>868580</v>
      </c>
      <c r="AK32" s="165">
        <v>54936723767</v>
      </c>
    </row>
    <row r="33" spans="1:37" s="6" customFormat="1" ht="15" x14ac:dyDescent="0.25">
      <c r="A33" s="122"/>
      <c r="B33" s="6" t="s">
        <v>115</v>
      </c>
      <c r="C33" s="56">
        <v>-119086112</v>
      </c>
      <c r="D33" s="56">
        <v>11653577</v>
      </c>
      <c r="E33" s="56">
        <v>59319740</v>
      </c>
      <c r="F33" s="56">
        <v>55827617</v>
      </c>
      <c r="G33" s="56">
        <v>107538630</v>
      </c>
      <c r="H33" s="56">
        <v>-624447911</v>
      </c>
      <c r="I33" s="56">
        <v>462317681</v>
      </c>
      <c r="J33" s="56">
        <v>220296937</v>
      </c>
      <c r="K33" s="56">
        <v>82011094</v>
      </c>
      <c r="L33" s="56">
        <v>68870533</v>
      </c>
      <c r="M33" s="56">
        <v>94730382</v>
      </c>
      <c r="N33" s="56">
        <v>-398685449</v>
      </c>
      <c r="O33" s="56">
        <v>-427165535</v>
      </c>
      <c r="P33" s="56">
        <v>-22407107</v>
      </c>
      <c r="Q33" s="56">
        <v>548601958</v>
      </c>
      <c r="R33" s="56">
        <v>-47862731</v>
      </c>
      <c r="S33" s="56">
        <v>35707365</v>
      </c>
      <c r="T33" s="56">
        <v>537700248</v>
      </c>
      <c r="U33" s="56">
        <v>-3888311</v>
      </c>
      <c r="V33" s="56">
        <v>686054772</v>
      </c>
      <c r="W33" s="56">
        <v>48200277</v>
      </c>
      <c r="X33" s="56">
        <v>319666215</v>
      </c>
      <c r="Y33" s="56">
        <v>-80232337</v>
      </c>
      <c r="Z33" s="56">
        <v>155550225</v>
      </c>
      <c r="AA33" s="56">
        <v>-1246041</v>
      </c>
      <c r="AB33" s="56">
        <v>693708749</v>
      </c>
      <c r="AC33" s="56">
        <v>-249842719</v>
      </c>
      <c r="AD33" s="56">
        <v>-120038222</v>
      </c>
      <c r="AE33" s="56">
        <v>1111367211</v>
      </c>
      <c r="AF33" s="56">
        <v>-51866582</v>
      </c>
      <c r="AG33" s="56">
        <v>212653189</v>
      </c>
      <c r="AH33" s="56">
        <v>397871121</v>
      </c>
      <c r="AI33" s="56">
        <v>476329225</v>
      </c>
      <c r="AJ33" s="56">
        <v>-25173161</v>
      </c>
      <c r="AK33" s="168">
        <v>4214034528</v>
      </c>
    </row>
    <row r="34" spans="1:37" s="6" customFormat="1" ht="18.75" customHeight="1" x14ac:dyDescent="0.25">
      <c r="A34" s="96"/>
      <c r="B34" s="20" t="s">
        <v>83</v>
      </c>
      <c r="C34" s="22">
        <v>10907892162</v>
      </c>
      <c r="D34" s="22">
        <v>12942513770</v>
      </c>
      <c r="E34" s="22">
        <v>16072055219</v>
      </c>
      <c r="F34" s="22">
        <v>6828260544</v>
      </c>
      <c r="G34" s="22">
        <v>18367242780</v>
      </c>
      <c r="H34" s="22">
        <v>28740788747</v>
      </c>
      <c r="I34" s="22">
        <v>16245119398</v>
      </c>
      <c r="J34" s="22">
        <v>12473725000</v>
      </c>
      <c r="K34" s="22">
        <v>5729075323</v>
      </c>
      <c r="L34" s="22">
        <v>6833738922</v>
      </c>
      <c r="M34" s="22">
        <v>5995582326</v>
      </c>
      <c r="N34" s="22">
        <v>7887623173</v>
      </c>
      <c r="O34" s="22">
        <v>7959154980</v>
      </c>
      <c r="P34" s="22">
        <v>5433760387</v>
      </c>
      <c r="Q34" s="22">
        <v>8964933955</v>
      </c>
      <c r="R34" s="22">
        <v>6299024615</v>
      </c>
      <c r="S34" s="22">
        <v>3870641970</v>
      </c>
      <c r="T34" s="22">
        <v>17275579044</v>
      </c>
      <c r="U34" s="22">
        <v>5662797359</v>
      </c>
      <c r="V34" s="22">
        <v>23555878592</v>
      </c>
      <c r="W34" s="22">
        <v>9754570133</v>
      </c>
      <c r="X34" s="22">
        <v>10911528806</v>
      </c>
      <c r="Y34" s="22">
        <v>3629974802</v>
      </c>
      <c r="Z34" s="22">
        <v>7603238312</v>
      </c>
      <c r="AA34" s="22">
        <v>4948265831</v>
      </c>
      <c r="AB34" s="22">
        <v>16467450167</v>
      </c>
      <c r="AC34" s="22">
        <v>5465770971</v>
      </c>
      <c r="AD34" s="22">
        <v>10646066302</v>
      </c>
      <c r="AE34" s="22">
        <v>91447813916</v>
      </c>
      <c r="AF34" s="22">
        <v>6472932830</v>
      </c>
      <c r="AG34" s="22">
        <v>4289600816</v>
      </c>
      <c r="AH34" s="22">
        <v>14142564559</v>
      </c>
      <c r="AI34" s="22">
        <v>6895098557</v>
      </c>
      <c r="AJ34" s="22">
        <v>2345695419</v>
      </c>
      <c r="AK34" s="167">
        <v>423065959687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C4" sqref="C4:E4"/>
      <selection pane="topRight" activeCell="C4" sqref="C4:E4"/>
      <selection pane="bottomLeft" activeCell="C4" sqref="C4:E4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0.2851562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25">
      <c r="B2" s="81"/>
      <c r="C2" s="208" t="s">
        <v>142</v>
      </c>
      <c r="D2" s="208"/>
      <c r="E2" s="208"/>
      <c r="F2" s="208"/>
      <c r="G2" s="208"/>
      <c r="H2" s="208"/>
      <c r="I2" s="208" t="s">
        <v>142</v>
      </c>
      <c r="J2" s="208"/>
      <c r="K2" s="208"/>
      <c r="L2" s="208"/>
      <c r="M2" s="208"/>
      <c r="N2" s="208"/>
      <c r="O2" s="208" t="s">
        <v>142</v>
      </c>
      <c r="P2" s="208"/>
      <c r="Q2" s="208"/>
      <c r="R2" s="208"/>
      <c r="S2" s="208"/>
      <c r="T2" s="208"/>
      <c r="U2" s="208" t="s">
        <v>142</v>
      </c>
      <c r="V2" s="208"/>
      <c r="W2" s="208"/>
      <c r="X2" s="208"/>
      <c r="Y2" s="208"/>
      <c r="Z2" s="208"/>
      <c r="AA2" s="208" t="s">
        <v>142</v>
      </c>
      <c r="AB2" s="208"/>
      <c r="AC2" s="208"/>
      <c r="AD2" s="208"/>
      <c r="AE2" s="208"/>
      <c r="AF2" s="208"/>
      <c r="AG2" s="208" t="s">
        <v>142</v>
      </c>
      <c r="AH2" s="208"/>
      <c r="AI2" s="208"/>
      <c r="AJ2" s="208"/>
      <c r="AK2" s="208"/>
    </row>
    <row r="3" spans="1:37" s="9" customFormat="1" ht="18.75" x14ac:dyDescent="0.25">
      <c r="B3" s="82"/>
      <c r="C3" s="209" t="str">
        <f>PROPER(INDICE!$B$5)</f>
        <v>Periodo Julio 2010 - Julio 2010</v>
      </c>
      <c r="D3" s="209"/>
      <c r="E3" s="209"/>
      <c r="F3" s="209"/>
      <c r="G3" s="209"/>
      <c r="H3" s="209"/>
      <c r="I3" s="209" t="str">
        <f>PROPER(INDICE!$B$5)</f>
        <v>Periodo Julio 2010 - Julio 2010</v>
      </c>
      <c r="J3" s="209"/>
      <c r="K3" s="209"/>
      <c r="L3" s="209"/>
      <c r="M3" s="209"/>
      <c r="N3" s="209"/>
      <c r="O3" s="209" t="str">
        <f>PROPER(INDICE!$B$5)</f>
        <v>Periodo Julio 2010 - Julio 2010</v>
      </c>
      <c r="P3" s="209"/>
      <c r="Q3" s="209"/>
      <c r="R3" s="209"/>
      <c r="S3" s="209"/>
      <c r="T3" s="209"/>
      <c r="U3" s="209" t="str">
        <f>PROPER(INDICE!$B$5)</f>
        <v>Periodo Julio 2010 - Julio 2010</v>
      </c>
      <c r="V3" s="209"/>
      <c r="W3" s="209"/>
      <c r="X3" s="209"/>
      <c r="Y3" s="209"/>
      <c r="Z3" s="209"/>
      <c r="AA3" s="209" t="str">
        <f>PROPER(INDICE!$B$5)</f>
        <v>Periodo Julio 2010 - Julio 2010</v>
      </c>
      <c r="AB3" s="209"/>
      <c r="AC3" s="209"/>
      <c r="AD3" s="209"/>
      <c r="AE3" s="209"/>
      <c r="AF3" s="209"/>
      <c r="AG3" s="209" t="str">
        <f>PROPER(INDICE!$B$5)</f>
        <v>Periodo Julio 2010 - Julio 2010</v>
      </c>
      <c r="AH3" s="209"/>
      <c r="AI3" s="209"/>
      <c r="AJ3" s="209"/>
      <c r="AK3" s="209"/>
    </row>
    <row r="4" spans="1:37" s="9" customFormat="1" ht="15" x14ac:dyDescent="0.25">
      <c r="B4" s="83"/>
      <c r="C4" s="210" t="s">
        <v>71</v>
      </c>
      <c r="D4" s="210"/>
      <c r="E4" s="210"/>
      <c r="F4" s="210"/>
      <c r="G4" s="210"/>
      <c r="H4" s="210"/>
      <c r="I4" s="210" t="s">
        <v>71</v>
      </c>
      <c r="J4" s="210"/>
      <c r="K4" s="210"/>
      <c r="L4" s="210"/>
      <c r="M4" s="210"/>
      <c r="N4" s="210"/>
      <c r="O4" s="210" t="s">
        <v>71</v>
      </c>
      <c r="P4" s="210"/>
      <c r="Q4" s="210"/>
      <c r="R4" s="210"/>
      <c r="S4" s="210"/>
      <c r="T4" s="210"/>
      <c r="U4" s="210" t="s">
        <v>71</v>
      </c>
      <c r="V4" s="210"/>
      <c r="W4" s="210"/>
      <c r="X4" s="210"/>
      <c r="Y4" s="210"/>
      <c r="Z4" s="210"/>
      <c r="AA4" s="210" t="s">
        <v>71</v>
      </c>
      <c r="AB4" s="210"/>
      <c r="AC4" s="210"/>
      <c r="AD4" s="210"/>
      <c r="AE4" s="210"/>
      <c r="AF4" s="210"/>
      <c r="AG4" s="210" t="s">
        <v>71</v>
      </c>
      <c r="AH4" s="210"/>
      <c r="AI4" s="210"/>
      <c r="AJ4" s="210"/>
      <c r="AK4" s="210"/>
    </row>
    <row r="5" spans="1:37" ht="6" customHeight="1" x14ac:dyDescent="0.25">
      <c r="A5" s="66"/>
      <c r="AK5" s="1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2884010572</v>
      </c>
      <c r="D7" s="12">
        <v>3120660095</v>
      </c>
      <c r="E7" s="12">
        <v>1443131857</v>
      </c>
      <c r="F7" s="12">
        <v>818441579</v>
      </c>
      <c r="G7" s="12">
        <v>2861961174</v>
      </c>
      <c r="H7" s="12">
        <v>7799398012</v>
      </c>
      <c r="I7" s="12">
        <v>1877372249</v>
      </c>
      <c r="J7" s="12">
        <v>661266359</v>
      </c>
      <c r="K7" s="12">
        <v>543255714</v>
      </c>
      <c r="L7" s="12">
        <v>450083048</v>
      </c>
      <c r="M7" s="12">
        <v>933199973</v>
      </c>
      <c r="N7" s="12">
        <v>3425823512</v>
      </c>
      <c r="O7" s="12">
        <v>1745197149</v>
      </c>
      <c r="P7" s="12">
        <v>1166256623</v>
      </c>
      <c r="Q7" s="12">
        <v>991935279</v>
      </c>
      <c r="R7" s="12">
        <v>1168280193</v>
      </c>
      <c r="S7" s="12">
        <v>249886214</v>
      </c>
      <c r="T7" s="12">
        <v>2826635437</v>
      </c>
      <c r="U7" s="12">
        <v>0</v>
      </c>
      <c r="V7" s="12">
        <v>5202520620</v>
      </c>
      <c r="W7" s="12">
        <v>1337926364</v>
      </c>
      <c r="X7" s="12">
        <v>2259845764</v>
      </c>
      <c r="Y7" s="12">
        <v>333575184</v>
      </c>
      <c r="Z7" s="12">
        <v>1871421314</v>
      </c>
      <c r="AA7" s="12">
        <v>523441480</v>
      </c>
      <c r="AB7" s="12">
        <v>6118616786</v>
      </c>
      <c r="AC7" s="12">
        <v>719440212</v>
      </c>
      <c r="AD7" s="12">
        <v>2498522330</v>
      </c>
      <c r="AE7" s="12">
        <v>18117978555</v>
      </c>
      <c r="AF7" s="12">
        <v>2011334091</v>
      </c>
      <c r="AG7" s="12">
        <v>1491390036</v>
      </c>
      <c r="AH7" s="12">
        <v>2258061793</v>
      </c>
      <c r="AI7" s="12">
        <v>2339310319</v>
      </c>
      <c r="AJ7" s="12">
        <v>0</v>
      </c>
      <c r="AK7" s="165">
        <v>82050179887</v>
      </c>
    </row>
    <row r="8" spans="1:37" s="6" customFormat="1" ht="15" x14ac:dyDescent="0.25">
      <c r="A8" s="62" t="s">
        <v>32</v>
      </c>
      <c r="B8" s="5" t="s">
        <v>85</v>
      </c>
      <c r="C8" s="12">
        <v>15532906</v>
      </c>
      <c r="D8" s="12">
        <v>38622385</v>
      </c>
      <c r="E8" s="12">
        <v>84213091</v>
      </c>
      <c r="F8" s="12">
        <v>14207067</v>
      </c>
      <c r="G8" s="12">
        <v>148854655</v>
      </c>
      <c r="H8" s="12">
        <v>22688065</v>
      </c>
      <c r="I8" s="12">
        <v>143775987</v>
      </c>
      <c r="J8" s="12">
        <v>8820360</v>
      </c>
      <c r="K8" s="12">
        <v>6140205</v>
      </c>
      <c r="L8" s="12">
        <v>28747189</v>
      </c>
      <c r="M8" s="12">
        <v>2664880</v>
      </c>
      <c r="N8" s="12">
        <v>201541407</v>
      </c>
      <c r="O8" s="12">
        <v>56286947</v>
      </c>
      <c r="P8" s="12">
        <v>11427624</v>
      </c>
      <c r="Q8" s="12">
        <v>91093668</v>
      </c>
      <c r="R8" s="12">
        <v>49926120</v>
      </c>
      <c r="S8" s="12">
        <v>0</v>
      </c>
      <c r="T8" s="12">
        <v>7842420</v>
      </c>
      <c r="U8" s="12">
        <v>0</v>
      </c>
      <c r="V8" s="12">
        <v>54231180</v>
      </c>
      <c r="W8" s="12">
        <v>6658523</v>
      </c>
      <c r="X8" s="12">
        <v>70105593</v>
      </c>
      <c r="Y8" s="12">
        <v>6772384</v>
      </c>
      <c r="Z8" s="12">
        <v>369071</v>
      </c>
      <c r="AA8" s="12">
        <v>24017657</v>
      </c>
      <c r="AB8" s="12">
        <v>153936996</v>
      </c>
      <c r="AC8" s="12">
        <v>0</v>
      </c>
      <c r="AD8" s="12">
        <v>23289148</v>
      </c>
      <c r="AE8" s="12">
        <v>0</v>
      </c>
      <c r="AF8" s="12">
        <v>1176481</v>
      </c>
      <c r="AG8" s="12">
        <v>5775680</v>
      </c>
      <c r="AH8" s="12">
        <v>6803273</v>
      </c>
      <c r="AI8" s="12">
        <v>0</v>
      </c>
      <c r="AJ8" s="12">
        <v>0</v>
      </c>
      <c r="AK8" s="165">
        <v>1285520962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4325723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4325723</v>
      </c>
    </row>
    <row r="11" spans="1:37" s="6" customFormat="1" ht="15" x14ac:dyDescent="0.25">
      <c r="A11" s="108"/>
      <c r="B11" s="109" t="s">
        <v>129</v>
      </c>
      <c r="C11" s="110">
        <v>2899543478</v>
      </c>
      <c r="D11" s="110">
        <v>3159282480</v>
      </c>
      <c r="E11" s="110">
        <v>1527344948</v>
      </c>
      <c r="F11" s="110">
        <v>832648646</v>
      </c>
      <c r="G11" s="110">
        <v>3010815829</v>
      </c>
      <c r="H11" s="110">
        <v>7822086077</v>
      </c>
      <c r="I11" s="110">
        <v>2021148236</v>
      </c>
      <c r="J11" s="110">
        <v>670086719</v>
      </c>
      <c r="K11" s="110">
        <v>549395919</v>
      </c>
      <c r="L11" s="110">
        <v>478830237</v>
      </c>
      <c r="M11" s="110">
        <v>935864853</v>
      </c>
      <c r="N11" s="110">
        <v>3627364919</v>
      </c>
      <c r="O11" s="110">
        <v>1801484096</v>
      </c>
      <c r="P11" s="110">
        <v>1177684247</v>
      </c>
      <c r="Q11" s="110">
        <v>1083028947</v>
      </c>
      <c r="R11" s="110">
        <v>1218206313</v>
      </c>
      <c r="S11" s="110">
        <v>249886214</v>
      </c>
      <c r="T11" s="110">
        <v>2838803580</v>
      </c>
      <c r="U11" s="110">
        <v>0</v>
      </c>
      <c r="V11" s="110">
        <v>5256751800</v>
      </c>
      <c r="W11" s="110">
        <v>1344584887</v>
      </c>
      <c r="X11" s="110">
        <v>2329951357</v>
      </c>
      <c r="Y11" s="110">
        <v>340347568</v>
      </c>
      <c r="Z11" s="110">
        <v>1871790385</v>
      </c>
      <c r="AA11" s="110">
        <v>547459137</v>
      </c>
      <c r="AB11" s="110">
        <v>6272553782</v>
      </c>
      <c r="AC11" s="110">
        <v>719440212</v>
      </c>
      <c r="AD11" s="110">
        <v>2521811478</v>
      </c>
      <c r="AE11" s="110">
        <v>18117978555</v>
      </c>
      <c r="AF11" s="110">
        <v>2012510572</v>
      </c>
      <c r="AG11" s="110">
        <v>1497165716</v>
      </c>
      <c r="AH11" s="110">
        <v>2264865066</v>
      </c>
      <c r="AI11" s="110">
        <v>2339310319</v>
      </c>
      <c r="AJ11" s="110">
        <v>0</v>
      </c>
      <c r="AK11" s="188">
        <v>83340026572</v>
      </c>
    </row>
    <row r="12" spans="1:37" s="6" customFormat="1" ht="15" x14ac:dyDescent="0.25">
      <c r="A12" s="64" t="s">
        <v>49</v>
      </c>
      <c r="B12" s="6" t="s">
        <v>88</v>
      </c>
      <c r="C12" s="12">
        <v>0</v>
      </c>
      <c r="D12" s="12">
        <v>111553865</v>
      </c>
      <c r="E12" s="12">
        <v>70937432</v>
      </c>
      <c r="F12" s="12">
        <v>13631874</v>
      </c>
      <c r="G12" s="12">
        <v>10593931</v>
      </c>
      <c r="H12" s="12">
        <v>97883771</v>
      </c>
      <c r="I12" s="12">
        <v>61279160</v>
      </c>
      <c r="J12" s="12">
        <v>11504864</v>
      </c>
      <c r="K12" s="12">
        <v>3033685</v>
      </c>
      <c r="L12" s="12">
        <v>6369821</v>
      </c>
      <c r="M12" s="12">
        <v>4022973</v>
      </c>
      <c r="N12" s="12">
        <v>343828773</v>
      </c>
      <c r="O12" s="12">
        <v>37620192</v>
      </c>
      <c r="P12" s="12">
        <v>8949878</v>
      </c>
      <c r="Q12" s="12">
        <v>41016946</v>
      </c>
      <c r="R12" s="12">
        <v>22335467</v>
      </c>
      <c r="S12" s="12">
        <v>2026349</v>
      </c>
      <c r="T12" s="12">
        <v>0</v>
      </c>
      <c r="U12" s="12">
        <v>0</v>
      </c>
      <c r="V12" s="12">
        <v>37135060</v>
      </c>
      <c r="W12" s="12">
        <v>22655359</v>
      </c>
      <c r="X12" s="12">
        <v>133408931</v>
      </c>
      <c r="Y12" s="12">
        <v>1720609</v>
      </c>
      <c r="Z12" s="12">
        <v>197041</v>
      </c>
      <c r="AA12" s="12">
        <v>23080279</v>
      </c>
      <c r="AB12" s="12">
        <v>241864492</v>
      </c>
      <c r="AC12" s="12">
        <v>517233</v>
      </c>
      <c r="AD12" s="12">
        <v>1447990</v>
      </c>
      <c r="AE12" s="12">
        <v>0</v>
      </c>
      <c r="AF12" s="12">
        <v>0</v>
      </c>
      <c r="AG12" s="12">
        <v>12311087</v>
      </c>
      <c r="AH12" s="12">
        <v>2489642</v>
      </c>
      <c r="AI12" s="12">
        <v>0</v>
      </c>
      <c r="AJ12" s="12">
        <v>0</v>
      </c>
      <c r="AK12" s="165">
        <v>1323416704</v>
      </c>
    </row>
    <row r="13" spans="1:37" s="6" customFormat="1" ht="15" x14ac:dyDescent="0.25">
      <c r="A13" s="64" t="s">
        <v>50</v>
      </c>
      <c r="B13" s="6" t="s">
        <v>89</v>
      </c>
      <c r="C13" s="12">
        <v>763387010</v>
      </c>
      <c r="D13" s="12">
        <v>135913045</v>
      </c>
      <c r="E13" s="12">
        <v>267452477</v>
      </c>
      <c r="F13" s="12">
        <v>236011583</v>
      </c>
      <c r="G13" s="12">
        <v>544403973</v>
      </c>
      <c r="H13" s="12">
        <v>1325394237</v>
      </c>
      <c r="I13" s="12">
        <v>317089635</v>
      </c>
      <c r="J13" s="12">
        <v>451080</v>
      </c>
      <c r="K13" s="12">
        <v>62600301</v>
      </c>
      <c r="L13" s="12">
        <v>206374938</v>
      </c>
      <c r="M13" s="12">
        <v>508559296</v>
      </c>
      <c r="N13" s="12">
        <v>1714405194</v>
      </c>
      <c r="O13" s="12">
        <v>599128479</v>
      </c>
      <c r="P13" s="12">
        <v>57278243</v>
      </c>
      <c r="Q13" s="12">
        <v>2538018</v>
      </c>
      <c r="R13" s="12">
        <v>284771467</v>
      </c>
      <c r="S13" s="12">
        <v>19911938</v>
      </c>
      <c r="T13" s="12">
        <v>106322305</v>
      </c>
      <c r="U13" s="12">
        <v>0</v>
      </c>
      <c r="V13" s="12">
        <v>2798122416</v>
      </c>
      <c r="W13" s="12">
        <v>29736199</v>
      </c>
      <c r="X13" s="12">
        <v>18319364</v>
      </c>
      <c r="Y13" s="12">
        <v>4269135</v>
      </c>
      <c r="Z13" s="12">
        <v>57557802</v>
      </c>
      <c r="AA13" s="12">
        <v>106037962</v>
      </c>
      <c r="AB13" s="12">
        <v>134361533</v>
      </c>
      <c r="AC13" s="12">
        <v>1352043</v>
      </c>
      <c r="AD13" s="12">
        <v>227459544</v>
      </c>
      <c r="AE13" s="12">
        <v>4016319381</v>
      </c>
      <c r="AF13" s="12">
        <v>93562751</v>
      </c>
      <c r="AG13" s="12">
        <v>451080</v>
      </c>
      <c r="AH13" s="12">
        <v>310346378</v>
      </c>
      <c r="AI13" s="12">
        <v>935862817</v>
      </c>
      <c r="AJ13" s="12">
        <v>0</v>
      </c>
      <c r="AK13" s="165">
        <v>15885751624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0</v>
      </c>
    </row>
    <row r="15" spans="1:37" s="6" customFormat="1" ht="15" x14ac:dyDescent="0.25">
      <c r="A15" s="111"/>
      <c r="B15" s="109" t="s">
        <v>130</v>
      </c>
      <c r="C15" s="110">
        <v>763387010</v>
      </c>
      <c r="D15" s="110">
        <v>247466910</v>
      </c>
      <c r="E15" s="110">
        <v>338389909</v>
      </c>
      <c r="F15" s="110">
        <v>249643457</v>
      </c>
      <c r="G15" s="110">
        <v>554997904</v>
      </c>
      <c r="H15" s="110">
        <v>1423278008</v>
      </c>
      <c r="I15" s="110">
        <v>378368795</v>
      </c>
      <c r="J15" s="110">
        <v>11955944</v>
      </c>
      <c r="K15" s="110">
        <v>65633986</v>
      </c>
      <c r="L15" s="110">
        <v>212744759</v>
      </c>
      <c r="M15" s="110">
        <v>512582269</v>
      </c>
      <c r="N15" s="110">
        <v>2058233967</v>
      </c>
      <c r="O15" s="110">
        <v>636748671</v>
      </c>
      <c r="P15" s="110">
        <v>66228121</v>
      </c>
      <c r="Q15" s="110">
        <v>43554964</v>
      </c>
      <c r="R15" s="110">
        <v>307106934</v>
      </c>
      <c r="S15" s="110">
        <v>21938287</v>
      </c>
      <c r="T15" s="110">
        <v>106322305</v>
      </c>
      <c r="U15" s="110">
        <v>0</v>
      </c>
      <c r="V15" s="110">
        <v>2835257476</v>
      </c>
      <c r="W15" s="110">
        <v>52391558</v>
      </c>
      <c r="X15" s="110">
        <v>151728295</v>
      </c>
      <c r="Y15" s="110">
        <v>5989744</v>
      </c>
      <c r="Z15" s="110">
        <v>57754843</v>
      </c>
      <c r="AA15" s="110">
        <v>129118241</v>
      </c>
      <c r="AB15" s="110">
        <v>376226025</v>
      </c>
      <c r="AC15" s="110">
        <v>1869276</v>
      </c>
      <c r="AD15" s="110">
        <v>228907534</v>
      </c>
      <c r="AE15" s="110">
        <v>4016319381</v>
      </c>
      <c r="AF15" s="110">
        <v>93562751</v>
      </c>
      <c r="AG15" s="110">
        <v>12762167</v>
      </c>
      <c r="AH15" s="110">
        <v>312836020</v>
      </c>
      <c r="AI15" s="110">
        <v>935862817</v>
      </c>
      <c r="AJ15" s="110">
        <v>0</v>
      </c>
      <c r="AK15" s="188">
        <v>17209168328</v>
      </c>
    </row>
    <row r="16" spans="1:37" s="6" customFormat="1" ht="15" x14ac:dyDescent="0.25">
      <c r="A16" s="67"/>
      <c r="B16" s="18" t="s">
        <v>131</v>
      </c>
      <c r="C16" s="15">
        <v>2136156468</v>
      </c>
      <c r="D16" s="15">
        <v>2911815570</v>
      </c>
      <c r="E16" s="15">
        <v>1188955039</v>
      </c>
      <c r="F16" s="15">
        <v>583005189</v>
      </c>
      <c r="G16" s="15">
        <v>2455817925</v>
      </c>
      <c r="H16" s="15">
        <v>6398808069</v>
      </c>
      <c r="I16" s="15">
        <v>1642779441</v>
      </c>
      <c r="J16" s="15">
        <v>658130775</v>
      </c>
      <c r="K16" s="15">
        <v>483761933</v>
      </c>
      <c r="L16" s="15">
        <v>266085478</v>
      </c>
      <c r="M16" s="15">
        <v>423282584</v>
      </c>
      <c r="N16" s="15">
        <v>1569130952</v>
      </c>
      <c r="O16" s="15">
        <v>1164735425</v>
      </c>
      <c r="P16" s="15">
        <v>1111456126</v>
      </c>
      <c r="Q16" s="15">
        <v>1039473983</v>
      </c>
      <c r="R16" s="15">
        <v>911099379</v>
      </c>
      <c r="S16" s="15">
        <v>227947927</v>
      </c>
      <c r="T16" s="15">
        <v>2732481275</v>
      </c>
      <c r="U16" s="15">
        <v>0</v>
      </c>
      <c r="V16" s="15">
        <v>2421494324</v>
      </c>
      <c r="W16" s="15">
        <v>1292193329</v>
      </c>
      <c r="X16" s="15">
        <v>2178223062</v>
      </c>
      <c r="Y16" s="15">
        <v>334357824</v>
      </c>
      <c r="Z16" s="15">
        <v>1814035542</v>
      </c>
      <c r="AA16" s="15">
        <v>418340896</v>
      </c>
      <c r="AB16" s="15">
        <v>5896327757</v>
      </c>
      <c r="AC16" s="15">
        <v>717570936</v>
      </c>
      <c r="AD16" s="15">
        <v>2292903944</v>
      </c>
      <c r="AE16" s="15">
        <v>14101659174</v>
      </c>
      <c r="AF16" s="15">
        <v>1918947821</v>
      </c>
      <c r="AG16" s="15">
        <v>1484403549</v>
      </c>
      <c r="AH16" s="15">
        <v>1952029046</v>
      </c>
      <c r="AI16" s="15">
        <v>1403447502</v>
      </c>
      <c r="AJ16" s="15">
        <v>0</v>
      </c>
      <c r="AK16" s="189">
        <v>66130858244</v>
      </c>
    </row>
    <row r="17" spans="1:37" s="6" customFormat="1" ht="15" x14ac:dyDescent="0.25">
      <c r="A17" s="64" t="s">
        <v>53</v>
      </c>
      <c r="B17" s="7" t="s">
        <v>91</v>
      </c>
      <c r="C17" s="12">
        <v>51037605</v>
      </c>
      <c r="D17" s="12">
        <v>444089967</v>
      </c>
      <c r="E17" s="12">
        <v>454870334</v>
      </c>
      <c r="F17" s="12">
        <v>2046042</v>
      </c>
      <c r="G17" s="12">
        <v>359801583</v>
      </c>
      <c r="H17" s="12">
        <v>20106421</v>
      </c>
      <c r="I17" s="12">
        <v>140942633</v>
      </c>
      <c r="J17" s="12">
        <v>69240625</v>
      </c>
      <c r="K17" s="12">
        <v>78739170</v>
      </c>
      <c r="L17" s="12">
        <v>87582630</v>
      </c>
      <c r="M17" s="12">
        <v>10157715</v>
      </c>
      <c r="N17" s="12">
        <v>1549593988</v>
      </c>
      <c r="O17" s="12">
        <v>502305184</v>
      </c>
      <c r="P17" s="12">
        <v>161364518</v>
      </c>
      <c r="Q17" s="12">
        <v>46656343</v>
      </c>
      <c r="R17" s="12">
        <v>211240333</v>
      </c>
      <c r="S17" s="12">
        <v>89204188</v>
      </c>
      <c r="T17" s="12">
        <v>92845562</v>
      </c>
      <c r="U17" s="12">
        <v>0</v>
      </c>
      <c r="V17" s="12">
        <v>161003344</v>
      </c>
      <c r="W17" s="12">
        <v>213575686</v>
      </c>
      <c r="X17" s="12">
        <v>235790178</v>
      </c>
      <c r="Y17" s="12">
        <v>110100901</v>
      </c>
      <c r="Z17" s="12">
        <v>228755272</v>
      </c>
      <c r="AA17" s="12">
        <v>64558426</v>
      </c>
      <c r="AB17" s="12">
        <v>257841478</v>
      </c>
      <c r="AC17" s="12">
        <v>112055254</v>
      </c>
      <c r="AD17" s="12">
        <v>10056403</v>
      </c>
      <c r="AE17" s="12">
        <v>2900179711</v>
      </c>
      <c r="AF17" s="12">
        <v>295697276</v>
      </c>
      <c r="AG17" s="12">
        <v>117226198</v>
      </c>
      <c r="AH17" s="12">
        <v>11033677</v>
      </c>
      <c r="AI17" s="12">
        <v>0</v>
      </c>
      <c r="AJ17" s="12">
        <v>0</v>
      </c>
      <c r="AK17" s="165">
        <v>9089698645</v>
      </c>
    </row>
    <row r="18" spans="1:37" s="6" customFormat="1" ht="15" x14ac:dyDescent="0.25">
      <c r="A18" s="64" t="s">
        <v>54</v>
      </c>
      <c r="B18" s="7" t="s">
        <v>207</v>
      </c>
      <c r="C18" s="12">
        <v>1640597922</v>
      </c>
      <c r="D18" s="12">
        <v>1125878305</v>
      </c>
      <c r="E18" s="12">
        <v>205026002</v>
      </c>
      <c r="F18" s="12">
        <v>336703961</v>
      </c>
      <c r="G18" s="12">
        <v>1095914560</v>
      </c>
      <c r="H18" s="12">
        <v>4444390101</v>
      </c>
      <c r="I18" s="12">
        <v>426570545</v>
      </c>
      <c r="J18" s="12">
        <v>180897386</v>
      </c>
      <c r="K18" s="12">
        <v>133997213</v>
      </c>
      <c r="L18" s="12">
        <v>115296299</v>
      </c>
      <c r="M18" s="12">
        <v>99837270</v>
      </c>
      <c r="N18" s="12">
        <v>1202762258</v>
      </c>
      <c r="O18" s="12">
        <v>403226723</v>
      </c>
      <c r="P18" s="12">
        <v>430677031</v>
      </c>
      <c r="Q18" s="12">
        <v>360818724</v>
      </c>
      <c r="R18" s="12">
        <v>292623715</v>
      </c>
      <c r="S18" s="12">
        <v>48741182</v>
      </c>
      <c r="T18" s="12">
        <v>1297971112</v>
      </c>
      <c r="U18" s="12">
        <v>0</v>
      </c>
      <c r="V18" s="12">
        <v>2212165402</v>
      </c>
      <c r="W18" s="12">
        <v>765139153</v>
      </c>
      <c r="X18" s="12">
        <v>756540480</v>
      </c>
      <c r="Y18" s="12">
        <v>86119526</v>
      </c>
      <c r="Z18" s="12">
        <v>627220672</v>
      </c>
      <c r="AA18" s="12">
        <v>138018278</v>
      </c>
      <c r="AB18" s="12">
        <v>2017030326</v>
      </c>
      <c r="AC18" s="12">
        <v>726920032</v>
      </c>
      <c r="AD18" s="12">
        <v>1276576429</v>
      </c>
      <c r="AE18" s="12">
        <v>7970990973</v>
      </c>
      <c r="AF18" s="12">
        <v>1078403816</v>
      </c>
      <c r="AG18" s="12">
        <v>492486004</v>
      </c>
      <c r="AH18" s="12">
        <v>828269326</v>
      </c>
      <c r="AI18" s="12">
        <v>6489852</v>
      </c>
      <c r="AJ18" s="12">
        <v>0</v>
      </c>
      <c r="AK18" s="165">
        <v>32824300578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106951</v>
      </c>
      <c r="D20" s="12">
        <v>26540654</v>
      </c>
      <c r="E20" s="12">
        <v>3716279</v>
      </c>
      <c r="F20" s="12">
        <v>7370000</v>
      </c>
      <c r="G20" s="12">
        <v>19975008</v>
      </c>
      <c r="H20" s="12">
        <v>0</v>
      </c>
      <c r="I20" s="12">
        <v>931328</v>
      </c>
      <c r="J20" s="12">
        <v>454574</v>
      </c>
      <c r="K20" s="12">
        <v>2406525</v>
      </c>
      <c r="L20" s="12">
        <v>261525</v>
      </c>
      <c r="M20" s="12">
        <v>446525</v>
      </c>
      <c r="N20" s="12">
        <v>14822195</v>
      </c>
      <c r="O20" s="12">
        <v>42756223</v>
      </c>
      <c r="P20" s="12">
        <v>9548280</v>
      </c>
      <c r="Q20" s="12">
        <v>5654574</v>
      </c>
      <c r="R20" s="12">
        <v>4140631</v>
      </c>
      <c r="S20" s="12">
        <v>261525</v>
      </c>
      <c r="T20" s="12">
        <v>56407906</v>
      </c>
      <c r="U20" s="12">
        <v>0</v>
      </c>
      <c r="V20" s="12">
        <v>42738994</v>
      </c>
      <c r="W20" s="12">
        <v>34380252</v>
      </c>
      <c r="X20" s="12">
        <v>7055525</v>
      </c>
      <c r="Y20" s="12">
        <v>19807574</v>
      </c>
      <c r="Z20" s="12">
        <v>4961525</v>
      </c>
      <c r="AA20" s="12">
        <v>261525</v>
      </c>
      <c r="AB20" s="12">
        <v>18776025</v>
      </c>
      <c r="AC20" s="12">
        <v>1281525</v>
      </c>
      <c r="AD20" s="12">
        <v>9549540</v>
      </c>
      <c r="AE20" s="12">
        <v>13724774</v>
      </c>
      <c r="AF20" s="12">
        <v>12961325</v>
      </c>
      <c r="AG20" s="12">
        <v>2220616</v>
      </c>
      <c r="AH20" s="12">
        <v>5601892</v>
      </c>
      <c r="AI20" s="12">
        <v>0</v>
      </c>
      <c r="AJ20" s="12">
        <v>0</v>
      </c>
      <c r="AK20" s="165">
        <v>369121795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2153300</v>
      </c>
      <c r="E23" s="12">
        <v>36409985</v>
      </c>
      <c r="F23" s="12">
        <v>1614908</v>
      </c>
      <c r="G23" s="12">
        <v>0</v>
      </c>
      <c r="H23" s="12">
        <v>0</v>
      </c>
      <c r="I23" s="12">
        <v>0</v>
      </c>
      <c r="J23" s="12">
        <v>2913542</v>
      </c>
      <c r="K23" s="12">
        <v>2913537</v>
      </c>
      <c r="L23" s="12">
        <v>495682</v>
      </c>
      <c r="M23" s="12">
        <v>0</v>
      </c>
      <c r="N23" s="12">
        <v>0</v>
      </c>
      <c r="O23" s="12">
        <v>1298629</v>
      </c>
      <c r="P23" s="12">
        <v>0</v>
      </c>
      <c r="Q23" s="12">
        <v>2608805</v>
      </c>
      <c r="R23" s="12">
        <v>3377737</v>
      </c>
      <c r="S23" s="12">
        <v>0</v>
      </c>
      <c r="T23" s="12">
        <v>0</v>
      </c>
      <c r="U23" s="12">
        <v>0</v>
      </c>
      <c r="V23" s="12">
        <v>0</v>
      </c>
      <c r="W23" s="12">
        <v>2926689</v>
      </c>
      <c r="X23" s="12">
        <v>1157968</v>
      </c>
      <c r="Y23" s="12">
        <v>2913537</v>
      </c>
      <c r="Z23" s="12">
        <v>0</v>
      </c>
      <c r="AA23" s="12">
        <v>2913537</v>
      </c>
      <c r="AB23" s="12">
        <v>0</v>
      </c>
      <c r="AC23" s="12">
        <v>0</v>
      </c>
      <c r="AD23" s="12">
        <v>166805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5">
        <v>63864661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1691742478</v>
      </c>
      <c r="D25" s="110">
        <v>1598662226</v>
      </c>
      <c r="E25" s="110">
        <v>700022600</v>
      </c>
      <c r="F25" s="110">
        <v>347734911</v>
      </c>
      <c r="G25" s="110">
        <v>1475691151</v>
      </c>
      <c r="H25" s="110">
        <v>4464496522</v>
      </c>
      <c r="I25" s="110">
        <v>568444506</v>
      </c>
      <c r="J25" s="110">
        <v>253506127</v>
      </c>
      <c r="K25" s="110">
        <v>218056445</v>
      </c>
      <c r="L25" s="110">
        <v>203636136</v>
      </c>
      <c r="M25" s="110">
        <v>110441510</v>
      </c>
      <c r="N25" s="110">
        <v>2767178441</v>
      </c>
      <c r="O25" s="110">
        <v>949586759</v>
      </c>
      <c r="P25" s="110">
        <v>601589829</v>
      </c>
      <c r="Q25" s="110">
        <v>415738446</v>
      </c>
      <c r="R25" s="110">
        <v>511382416</v>
      </c>
      <c r="S25" s="110">
        <v>138206895</v>
      </c>
      <c r="T25" s="110">
        <v>1447224580</v>
      </c>
      <c r="U25" s="110">
        <v>0</v>
      </c>
      <c r="V25" s="110">
        <v>2415907740</v>
      </c>
      <c r="W25" s="110">
        <v>1016021780</v>
      </c>
      <c r="X25" s="110">
        <v>1000544151</v>
      </c>
      <c r="Y25" s="110">
        <v>218941538</v>
      </c>
      <c r="Z25" s="110">
        <v>860937469</v>
      </c>
      <c r="AA25" s="110">
        <v>205751766</v>
      </c>
      <c r="AB25" s="110">
        <v>2293647829</v>
      </c>
      <c r="AC25" s="110">
        <v>840256811</v>
      </c>
      <c r="AD25" s="110">
        <v>1296349177</v>
      </c>
      <c r="AE25" s="110">
        <v>10884895458</v>
      </c>
      <c r="AF25" s="110">
        <v>1387062417</v>
      </c>
      <c r="AG25" s="110">
        <v>611932818</v>
      </c>
      <c r="AH25" s="110">
        <v>844904895</v>
      </c>
      <c r="AI25" s="110">
        <v>6489852</v>
      </c>
      <c r="AJ25" s="110">
        <v>0</v>
      </c>
      <c r="AK25" s="188">
        <v>42346985679</v>
      </c>
    </row>
    <row r="26" spans="1:37" s="6" customFormat="1" ht="15" x14ac:dyDescent="0.25">
      <c r="A26" s="64" t="s">
        <v>36</v>
      </c>
      <c r="B26" s="5" t="s">
        <v>99</v>
      </c>
      <c r="C26" s="12">
        <v>123108285</v>
      </c>
      <c r="D26" s="12">
        <v>81283438</v>
      </c>
      <c r="E26" s="12">
        <v>56923189</v>
      </c>
      <c r="F26" s="12">
        <v>145757055</v>
      </c>
      <c r="G26" s="12">
        <v>149127965</v>
      </c>
      <c r="H26" s="12">
        <v>640308886</v>
      </c>
      <c r="I26" s="12">
        <v>1268748</v>
      </c>
      <c r="J26" s="12">
        <v>1713189</v>
      </c>
      <c r="K26" s="12">
        <v>1846021</v>
      </c>
      <c r="L26" s="12">
        <v>2274098</v>
      </c>
      <c r="M26" s="12">
        <v>17766157</v>
      </c>
      <c r="N26" s="12">
        <v>1502352514</v>
      </c>
      <c r="O26" s="12">
        <v>4385521</v>
      </c>
      <c r="P26" s="12">
        <v>6846727</v>
      </c>
      <c r="Q26" s="12">
        <v>41863189</v>
      </c>
      <c r="R26" s="12">
        <v>20181787</v>
      </c>
      <c r="S26" s="12">
        <v>70371021</v>
      </c>
      <c r="T26" s="12">
        <v>104419291</v>
      </c>
      <c r="U26" s="12">
        <v>0</v>
      </c>
      <c r="V26" s="12">
        <v>104726126</v>
      </c>
      <c r="W26" s="12">
        <v>230344525</v>
      </c>
      <c r="X26" s="12">
        <v>18397481</v>
      </c>
      <c r="Y26" s="12">
        <v>1073189</v>
      </c>
      <c r="Z26" s="12">
        <v>27084917</v>
      </c>
      <c r="AA26" s="12">
        <v>13071021</v>
      </c>
      <c r="AB26" s="12">
        <v>155243702</v>
      </c>
      <c r="AC26" s="12">
        <v>183231021</v>
      </c>
      <c r="AD26" s="12">
        <v>673189</v>
      </c>
      <c r="AE26" s="12">
        <v>218415895</v>
      </c>
      <c r="AF26" s="12">
        <v>26409022</v>
      </c>
      <c r="AG26" s="12">
        <v>1321021</v>
      </c>
      <c r="AH26" s="12">
        <v>103008851</v>
      </c>
      <c r="AI26" s="12">
        <v>0</v>
      </c>
      <c r="AJ26" s="12">
        <v>0</v>
      </c>
      <c r="AK26" s="165">
        <v>4054797041</v>
      </c>
    </row>
    <row r="27" spans="1:37" s="6" customFormat="1" ht="15" x14ac:dyDescent="0.25">
      <c r="A27" s="64" t="s">
        <v>37</v>
      </c>
      <c r="B27" s="7" t="s">
        <v>1376</v>
      </c>
      <c r="C27" s="12">
        <v>0</v>
      </c>
      <c r="D27" s="12">
        <v>9172633</v>
      </c>
      <c r="E27" s="12">
        <v>9221130</v>
      </c>
      <c r="F27" s="12">
        <v>454545</v>
      </c>
      <c r="G27" s="12">
        <v>26853782</v>
      </c>
      <c r="H27" s="12">
        <v>8680909</v>
      </c>
      <c r="I27" s="12">
        <v>3184162</v>
      </c>
      <c r="J27" s="12">
        <v>1000000</v>
      </c>
      <c r="K27" s="12">
        <v>0</v>
      </c>
      <c r="L27" s="12">
        <v>0</v>
      </c>
      <c r="M27" s="12">
        <v>8000000</v>
      </c>
      <c r="N27" s="12">
        <v>14185000</v>
      </c>
      <c r="O27" s="12">
        <v>727273</v>
      </c>
      <c r="P27" s="12">
        <v>0</v>
      </c>
      <c r="Q27" s="12">
        <v>70615534</v>
      </c>
      <c r="R27" s="12">
        <v>1000000</v>
      </c>
      <c r="S27" s="12">
        <v>0</v>
      </c>
      <c r="T27" s="12">
        <v>53409932</v>
      </c>
      <c r="U27" s="12">
        <v>0</v>
      </c>
      <c r="V27" s="12">
        <v>5330000</v>
      </c>
      <c r="W27" s="12">
        <v>48579915</v>
      </c>
      <c r="X27" s="12">
        <v>0</v>
      </c>
      <c r="Y27" s="12">
        <v>200000</v>
      </c>
      <c r="Z27" s="12">
        <v>1658954</v>
      </c>
      <c r="AA27" s="12">
        <v>0</v>
      </c>
      <c r="AB27" s="12">
        <v>40740136</v>
      </c>
      <c r="AC27" s="12">
        <v>0</v>
      </c>
      <c r="AD27" s="12">
        <v>6739559</v>
      </c>
      <c r="AE27" s="12">
        <v>458750576</v>
      </c>
      <c r="AF27" s="12">
        <v>7554545</v>
      </c>
      <c r="AG27" s="12">
        <v>10427249</v>
      </c>
      <c r="AH27" s="12">
        <v>16682156</v>
      </c>
      <c r="AI27" s="12">
        <v>0</v>
      </c>
      <c r="AJ27" s="12">
        <v>0</v>
      </c>
      <c r="AK27" s="165">
        <v>803167990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10449952</v>
      </c>
      <c r="E28" s="12">
        <v>2834298</v>
      </c>
      <c r="F28" s="12">
        <v>0</v>
      </c>
      <c r="G28" s="12">
        <v>0</v>
      </c>
      <c r="H28" s="12">
        <v>0</v>
      </c>
      <c r="I28" s="12">
        <v>17546115</v>
      </c>
      <c r="J28" s="12">
        <v>0</v>
      </c>
      <c r="K28" s="12">
        <v>0</v>
      </c>
      <c r="L28" s="12">
        <v>0</v>
      </c>
      <c r="M28" s="12">
        <v>0</v>
      </c>
      <c r="N28" s="12">
        <v>93761950</v>
      </c>
      <c r="O28" s="12">
        <v>9689450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125745457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260027222</v>
      </c>
    </row>
    <row r="29" spans="1:37" s="6" customFormat="1" ht="15" x14ac:dyDescent="0.25">
      <c r="A29" s="64" t="s">
        <v>39</v>
      </c>
      <c r="B29" s="7" t="s">
        <v>101</v>
      </c>
      <c r="C29" s="12">
        <v>113537131</v>
      </c>
      <c r="D29" s="12">
        <v>85008551</v>
      </c>
      <c r="E29" s="12">
        <v>0</v>
      </c>
      <c r="F29" s="12">
        <v>1500343</v>
      </c>
      <c r="G29" s="12">
        <v>89014475</v>
      </c>
      <c r="H29" s="12">
        <v>286833176</v>
      </c>
      <c r="I29" s="12">
        <v>332500</v>
      </c>
      <c r="J29" s="12">
        <v>0</v>
      </c>
      <c r="K29" s="12">
        <v>625000</v>
      </c>
      <c r="L29" s="12">
        <v>50366192</v>
      </c>
      <c r="M29" s="12">
        <v>1478000</v>
      </c>
      <c r="N29" s="12">
        <v>743470068</v>
      </c>
      <c r="O29" s="12">
        <v>24300145</v>
      </c>
      <c r="P29" s="12">
        <v>0</v>
      </c>
      <c r="Q29" s="12">
        <v>0</v>
      </c>
      <c r="R29" s="12">
        <v>216000</v>
      </c>
      <c r="S29" s="12">
        <v>0</v>
      </c>
      <c r="T29" s="12">
        <v>0</v>
      </c>
      <c r="U29" s="12">
        <v>0</v>
      </c>
      <c r="V29" s="12">
        <v>1233216520</v>
      </c>
      <c r="W29" s="12">
        <v>0</v>
      </c>
      <c r="X29" s="12">
        <v>0</v>
      </c>
      <c r="Y29" s="12">
        <v>0</v>
      </c>
      <c r="Z29" s="12">
        <v>0</v>
      </c>
      <c r="AA29" s="12">
        <v>700000</v>
      </c>
      <c r="AB29" s="12">
        <v>40000000</v>
      </c>
      <c r="AC29" s="12">
        <v>0</v>
      </c>
      <c r="AD29" s="12">
        <v>0</v>
      </c>
      <c r="AE29" s="12">
        <v>793154677</v>
      </c>
      <c r="AF29" s="12">
        <v>391137500</v>
      </c>
      <c r="AG29" s="12">
        <v>0</v>
      </c>
      <c r="AH29" s="12">
        <v>196058215</v>
      </c>
      <c r="AI29" s="12">
        <v>0</v>
      </c>
      <c r="AJ29" s="12">
        <v>0</v>
      </c>
      <c r="AK29" s="165">
        <v>4050948493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236645416</v>
      </c>
      <c r="D32" s="110">
        <v>185914574</v>
      </c>
      <c r="E32" s="110">
        <v>68978617</v>
      </c>
      <c r="F32" s="110">
        <v>147711943</v>
      </c>
      <c r="G32" s="110">
        <v>264996222</v>
      </c>
      <c r="H32" s="110">
        <v>935822971</v>
      </c>
      <c r="I32" s="110">
        <v>22331525</v>
      </c>
      <c r="J32" s="110">
        <v>2713189</v>
      </c>
      <c r="K32" s="110">
        <v>2471021</v>
      </c>
      <c r="L32" s="110">
        <v>52640290</v>
      </c>
      <c r="M32" s="110">
        <v>27244157</v>
      </c>
      <c r="N32" s="110">
        <v>2353769532</v>
      </c>
      <c r="O32" s="110">
        <v>39102389</v>
      </c>
      <c r="P32" s="110">
        <v>6846727</v>
      </c>
      <c r="Q32" s="110">
        <v>112478723</v>
      </c>
      <c r="R32" s="110">
        <v>21397787</v>
      </c>
      <c r="S32" s="110">
        <v>70371021</v>
      </c>
      <c r="T32" s="110">
        <v>157829223</v>
      </c>
      <c r="U32" s="110">
        <v>0</v>
      </c>
      <c r="V32" s="110">
        <v>1343272646</v>
      </c>
      <c r="W32" s="110">
        <v>278924440</v>
      </c>
      <c r="X32" s="110">
        <v>18397481</v>
      </c>
      <c r="Y32" s="110">
        <v>1273189</v>
      </c>
      <c r="Z32" s="110">
        <v>28743871</v>
      </c>
      <c r="AA32" s="110">
        <v>13771021</v>
      </c>
      <c r="AB32" s="110">
        <v>361729295</v>
      </c>
      <c r="AC32" s="110">
        <v>183231021</v>
      </c>
      <c r="AD32" s="110">
        <v>7412748</v>
      </c>
      <c r="AE32" s="110">
        <v>1470321148</v>
      </c>
      <c r="AF32" s="110">
        <v>425101067</v>
      </c>
      <c r="AG32" s="110">
        <v>11748270</v>
      </c>
      <c r="AH32" s="110">
        <v>315749222</v>
      </c>
      <c r="AI32" s="110">
        <v>0</v>
      </c>
      <c r="AJ32" s="110">
        <v>0</v>
      </c>
      <c r="AK32" s="188">
        <v>9168940746</v>
      </c>
    </row>
    <row r="33" spans="1:37" s="6" customFormat="1" ht="15" x14ac:dyDescent="0.25">
      <c r="A33" s="67"/>
      <c r="B33" s="18" t="s">
        <v>1387</v>
      </c>
      <c r="C33" s="15">
        <v>1455097062</v>
      </c>
      <c r="D33" s="15">
        <v>1412747652</v>
      </c>
      <c r="E33" s="15">
        <v>631043983</v>
      </c>
      <c r="F33" s="15">
        <v>200022968</v>
      </c>
      <c r="G33" s="15">
        <v>1210694929</v>
      </c>
      <c r="H33" s="15">
        <v>3528673551</v>
      </c>
      <c r="I33" s="15">
        <v>546112981</v>
      </c>
      <c r="J33" s="15">
        <v>250792938</v>
      </c>
      <c r="K33" s="15">
        <v>215585424</v>
      </c>
      <c r="L33" s="15">
        <v>150995846</v>
      </c>
      <c r="M33" s="15">
        <v>83197353</v>
      </c>
      <c r="N33" s="15">
        <v>413408909</v>
      </c>
      <c r="O33" s="15">
        <v>910484370</v>
      </c>
      <c r="P33" s="15">
        <v>594743102</v>
      </c>
      <c r="Q33" s="15">
        <v>303259723</v>
      </c>
      <c r="R33" s="15">
        <v>489984629</v>
      </c>
      <c r="S33" s="15">
        <v>67835874</v>
      </c>
      <c r="T33" s="15">
        <v>1289395357</v>
      </c>
      <c r="U33" s="15">
        <v>0</v>
      </c>
      <c r="V33" s="15">
        <v>1072635094</v>
      </c>
      <c r="W33" s="15">
        <v>737097340</v>
      </c>
      <c r="X33" s="15">
        <v>982146670</v>
      </c>
      <c r="Y33" s="15">
        <v>217668349</v>
      </c>
      <c r="Z33" s="15">
        <v>832193598</v>
      </c>
      <c r="AA33" s="15">
        <v>191980745</v>
      </c>
      <c r="AB33" s="15">
        <v>1931918534</v>
      </c>
      <c r="AC33" s="15">
        <v>657025790</v>
      </c>
      <c r="AD33" s="15">
        <v>1288936429</v>
      </c>
      <c r="AE33" s="15">
        <v>9414574310</v>
      </c>
      <c r="AF33" s="15">
        <v>961961350</v>
      </c>
      <c r="AG33" s="15">
        <v>600184548</v>
      </c>
      <c r="AH33" s="15">
        <v>529155673</v>
      </c>
      <c r="AI33" s="15">
        <v>6489852</v>
      </c>
      <c r="AJ33" s="15">
        <v>0</v>
      </c>
      <c r="AK33" s="189">
        <v>33178044933</v>
      </c>
    </row>
    <row r="34" spans="1:37" s="6" customFormat="1" ht="15" x14ac:dyDescent="0.25">
      <c r="A34" s="101"/>
      <c r="B34" s="19" t="s">
        <v>132</v>
      </c>
      <c r="C34" s="16">
        <v>681059406</v>
      </c>
      <c r="D34" s="16">
        <v>1499067918</v>
      </c>
      <c r="E34" s="16">
        <v>557911056</v>
      </c>
      <c r="F34" s="16">
        <v>382982221</v>
      </c>
      <c r="G34" s="16">
        <v>1245122996</v>
      </c>
      <c r="H34" s="16">
        <v>2870134518</v>
      </c>
      <c r="I34" s="16">
        <v>1096666460</v>
      </c>
      <c r="J34" s="16">
        <v>407337837</v>
      </c>
      <c r="K34" s="16">
        <v>268176509</v>
      </c>
      <c r="L34" s="16">
        <v>115089632</v>
      </c>
      <c r="M34" s="16">
        <v>340085231</v>
      </c>
      <c r="N34" s="16">
        <v>1155722043</v>
      </c>
      <c r="O34" s="16">
        <v>254251055</v>
      </c>
      <c r="P34" s="16">
        <v>516713024</v>
      </c>
      <c r="Q34" s="16">
        <v>736214260</v>
      </c>
      <c r="R34" s="16">
        <v>421114750</v>
      </c>
      <c r="S34" s="16">
        <v>160112053</v>
      </c>
      <c r="T34" s="16">
        <v>1443085918</v>
      </c>
      <c r="U34" s="16">
        <v>0</v>
      </c>
      <c r="V34" s="16">
        <v>1348859230</v>
      </c>
      <c r="W34" s="16">
        <v>555095989</v>
      </c>
      <c r="X34" s="16">
        <v>1196076392</v>
      </c>
      <c r="Y34" s="16">
        <v>116689475</v>
      </c>
      <c r="Z34" s="16">
        <v>981841944</v>
      </c>
      <c r="AA34" s="16">
        <v>226360151</v>
      </c>
      <c r="AB34" s="16">
        <v>3964409223</v>
      </c>
      <c r="AC34" s="16">
        <v>60545146</v>
      </c>
      <c r="AD34" s="16">
        <v>1003967515</v>
      </c>
      <c r="AE34" s="16">
        <v>4687084864</v>
      </c>
      <c r="AF34" s="16">
        <v>956986471</v>
      </c>
      <c r="AG34" s="16">
        <v>884219001</v>
      </c>
      <c r="AH34" s="16">
        <v>1422873373</v>
      </c>
      <c r="AI34" s="16">
        <v>1396957650</v>
      </c>
      <c r="AJ34" s="16">
        <v>0</v>
      </c>
      <c r="AK34" s="190">
        <v>32952813311</v>
      </c>
    </row>
    <row r="35" spans="1:37" s="6" customFormat="1" ht="15" x14ac:dyDescent="0.25">
      <c r="A35" s="64" t="s">
        <v>35</v>
      </c>
      <c r="B35" s="6" t="s">
        <v>116</v>
      </c>
      <c r="C35" s="12">
        <v>226589086</v>
      </c>
      <c r="D35" s="12">
        <v>0</v>
      </c>
      <c r="E35" s="12">
        <v>6540747</v>
      </c>
      <c r="F35" s="12">
        <v>38134636</v>
      </c>
      <c r="G35" s="12">
        <v>95816102</v>
      </c>
      <c r="H35" s="12">
        <v>220032063</v>
      </c>
      <c r="I35" s="12">
        <v>57093649</v>
      </c>
      <c r="J35" s="12">
        <v>0</v>
      </c>
      <c r="K35" s="12">
        <v>0</v>
      </c>
      <c r="L35" s="12">
        <v>6878348</v>
      </c>
      <c r="M35" s="12">
        <v>3409741</v>
      </c>
      <c r="N35" s="12">
        <v>10421402</v>
      </c>
      <c r="O35" s="12">
        <v>80312358</v>
      </c>
      <c r="P35" s="12">
        <v>0</v>
      </c>
      <c r="Q35" s="12">
        <v>21353070</v>
      </c>
      <c r="R35" s="12">
        <v>35722752</v>
      </c>
      <c r="S35" s="12">
        <v>22268613</v>
      </c>
      <c r="T35" s="12">
        <v>377149644</v>
      </c>
      <c r="U35" s="12">
        <v>0</v>
      </c>
      <c r="V35" s="12">
        <v>116952713</v>
      </c>
      <c r="W35" s="12">
        <v>51810155</v>
      </c>
      <c r="X35" s="12">
        <v>135671702</v>
      </c>
      <c r="Y35" s="12">
        <v>11204037</v>
      </c>
      <c r="Z35" s="12">
        <v>52438530</v>
      </c>
      <c r="AA35" s="12">
        <v>0</v>
      </c>
      <c r="AB35" s="12">
        <v>306929932</v>
      </c>
      <c r="AC35" s="12">
        <v>0</v>
      </c>
      <c r="AD35" s="12">
        <v>83646400</v>
      </c>
      <c r="AE35" s="12">
        <v>927186416</v>
      </c>
      <c r="AF35" s="12">
        <v>29178147</v>
      </c>
      <c r="AG35" s="12">
        <v>140072765</v>
      </c>
      <c r="AH35" s="12">
        <v>45043541</v>
      </c>
      <c r="AI35" s="12">
        <v>7263957</v>
      </c>
      <c r="AJ35" s="12">
        <v>0</v>
      </c>
      <c r="AK35" s="165">
        <v>3109120506</v>
      </c>
    </row>
    <row r="36" spans="1:37" s="6" customFormat="1" ht="15" x14ac:dyDescent="0.25">
      <c r="A36" s="64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64777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64777</v>
      </c>
    </row>
    <row r="37" spans="1:37" s="6" customFormat="1" ht="15" x14ac:dyDescent="0.25">
      <c r="A37" s="64" t="s">
        <v>41</v>
      </c>
      <c r="B37" s="6" t="s">
        <v>138</v>
      </c>
      <c r="C37" s="12">
        <v>231123272</v>
      </c>
      <c r="D37" s="12">
        <v>16600150</v>
      </c>
      <c r="E37" s="12">
        <v>0</v>
      </c>
      <c r="F37" s="12">
        <v>53419959</v>
      </c>
      <c r="G37" s="12">
        <v>106243472</v>
      </c>
      <c r="H37" s="12">
        <v>122148818</v>
      </c>
      <c r="I37" s="12">
        <v>22963472</v>
      </c>
      <c r="J37" s="12">
        <v>0</v>
      </c>
      <c r="K37" s="12">
        <v>9322385</v>
      </c>
      <c r="L37" s="12">
        <v>65417436</v>
      </c>
      <c r="M37" s="12">
        <v>102367659</v>
      </c>
      <c r="N37" s="12">
        <v>359307926</v>
      </c>
      <c r="O37" s="12">
        <v>154180926</v>
      </c>
      <c r="P37" s="12">
        <v>1488424</v>
      </c>
      <c r="Q37" s="12">
        <v>0</v>
      </c>
      <c r="R37" s="12">
        <v>63428584</v>
      </c>
      <c r="S37" s="12">
        <v>0</v>
      </c>
      <c r="T37" s="12">
        <v>8262812</v>
      </c>
      <c r="U37" s="12">
        <v>0</v>
      </c>
      <c r="V37" s="12">
        <v>489814944</v>
      </c>
      <c r="W37" s="12">
        <v>0</v>
      </c>
      <c r="X37" s="12">
        <v>0</v>
      </c>
      <c r="Y37" s="12">
        <v>0</v>
      </c>
      <c r="Z37" s="12">
        <v>0</v>
      </c>
      <c r="AA37" s="12">
        <v>24676013</v>
      </c>
      <c r="AB37" s="12">
        <v>0</v>
      </c>
      <c r="AC37" s="12">
        <v>0</v>
      </c>
      <c r="AD37" s="12">
        <v>0</v>
      </c>
      <c r="AE37" s="12">
        <v>538491868</v>
      </c>
      <c r="AF37" s="12">
        <v>1345252</v>
      </c>
      <c r="AG37" s="12">
        <v>0</v>
      </c>
      <c r="AH37" s="12">
        <v>2266894</v>
      </c>
      <c r="AI37" s="12">
        <v>239708894</v>
      </c>
      <c r="AJ37" s="12">
        <v>0</v>
      </c>
      <c r="AK37" s="165">
        <v>2612579160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38161357</v>
      </c>
      <c r="D40" s="12">
        <v>6563638</v>
      </c>
      <c r="E40" s="12">
        <v>33642802</v>
      </c>
      <c r="F40" s="12">
        <v>6825515</v>
      </c>
      <c r="G40" s="12">
        <v>7430580</v>
      </c>
      <c r="H40" s="12">
        <v>10218309</v>
      </c>
      <c r="I40" s="12">
        <v>270077079</v>
      </c>
      <c r="J40" s="12">
        <v>870631</v>
      </c>
      <c r="K40" s="12">
        <v>976145</v>
      </c>
      <c r="L40" s="12">
        <v>1678097</v>
      </c>
      <c r="M40" s="12">
        <v>749044</v>
      </c>
      <c r="N40" s="12">
        <v>11137770</v>
      </c>
      <c r="O40" s="12">
        <v>970633</v>
      </c>
      <c r="P40" s="12">
        <v>8551517</v>
      </c>
      <c r="Q40" s="12">
        <v>52863571</v>
      </c>
      <c r="R40" s="12">
        <v>16387355</v>
      </c>
      <c r="S40" s="12">
        <v>403178108</v>
      </c>
      <c r="T40" s="12">
        <v>38943941</v>
      </c>
      <c r="U40" s="12">
        <v>0</v>
      </c>
      <c r="V40" s="12">
        <v>12309653</v>
      </c>
      <c r="W40" s="12">
        <v>15500019</v>
      </c>
      <c r="X40" s="12">
        <v>5157045</v>
      </c>
      <c r="Y40" s="12">
        <v>6986689</v>
      </c>
      <c r="Z40" s="12">
        <v>2179330</v>
      </c>
      <c r="AA40" s="12">
        <v>777701</v>
      </c>
      <c r="AB40" s="12">
        <v>61381776</v>
      </c>
      <c r="AC40" s="12">
        <v>14975905</v>
      </c>
      <c r="AD40" s="12">
        <v>1866087</v>
      </c>
      <c r="AE40" s="12">
        <v>505550251</v>
      </c>
      <c r="AF40" s="12">
        <v>4614271</v>
      </c>
      <c r="AG40" s="12">
        <v>4472138</v>
      </c>
      <c r="AH40" s="12">
        <v>1071455</v>
      </c>
      <c r="AI40" s="12">
        <v>1585967109</v>
      </c>
      <c r="AJ40" s="12">
        <v>0</v>
      </c>
      <c r="AK40" s="165">
        <v>3132035521</v>
      </c>
    </row>
    <row r="41" spans="1:37" s="6" customFormat="1" ht="18.75" customHeight="1" x14ac:dyDescent="0.25">
      <c r="A41" s="112"/>
      <c r="B41" s="113" t="s">
        <v>133</v>
      </c>
      <c r="C41" s="114">
        <v>495873715</v>
      </c>
      <c r="D41" s="114">
        <v>23163788</v>
      </c>
      <c r="E41" s="114">
        <v>40183549</v>
      </c>
      <c r="F41" s="114">
        <v>98380110</v>
      </c>
      <c r="G41" s="114">
        <v>209490154</v>
      </c>
      <c r="H41" s="114">
        <v>352399190</v>
      </c>
      <c r="I41" s="114">
        <v>350134200</v>
      </c>
      <c r="J41" s="114">
        <v>870631</v>
      </c>
      <c r="K41" s="114">
        <v>10298530</v>
      </c>
      <c r="L41" s="114">
        <v>73973881</v>
      </c>
      <c r="M41" s="114">
        <v>106526444</v>
      </c>
      <c r="N41" s="114">
        <v>380867098</v>
      </c>
      <c r="O41" s="114">
        <v>235463917</v>
      </c>
      <c r="P41" s="114">
        <v>10039941</v>
      </c>
      <c r="Q41" s="114">
        <v>74281418</v>
      </c>
      <c r="R41" s="114">
        <v>115538691</v>
      </c>
      <c r="S41" s="114">
        <v>425446721</v>
      </c>
      <c r="T41" s="114">
        <v>424356397</v>
      </c>
      <c r="U41" s="114">
        <v>0</v>
      </c>
      <c r="V41" s="114">
        <v>619077310</v>
      </c>
      <c r="W41" s="114">
        <v>67310174</v>
      </c>
      <c r="X41" s="114">
        <v>140828747</v>
      </c>
      <c r="Y41" s="114">
        <v>18190726</v>
      </c>
      <c r="Z41" s="114">
        <v>54617860</v>
      </c>
      <c r="AA41" s="114">
        <v>25453714</v>
      </c>
      <c r="AB41" s="114">
        <v>368311708</v>
      </c>
      <c r="AC41" s="114">
        <v>14975905</v>
      </c>
      <c r="AD41" s="114">
        <v>85512487</v>
      </c>
      <c r="AE41" s="114">
        <v>1971228535</v>
      </c>
      <c r="AF41" s="114">
        <v>35137670</v>
      </c>
      <c r="AG41" s="114">
        <v>144544903</v>
      </c>
      <c r="AH41" s="114">
        <v>48381890</v>
      </c>
      <c r="AI41" s="114">
        <v>1832939960</v>
      </c>
      <c r="AJ41" s="114">
        <v>0</v>
      </c>
      <c r="AK41" s="191">
        <v>8853799964</v>
      </c>
    </row>
    <row r="42" spans="1:37" s="6" customFormat="1" ht="15" x14ac:dyDescent="0.25">
      <c r="A42" s="64" t="s">
        <v>52</v>
      </c>
      <c r="B42" s="6" t="s">
        <v>120</v>
      </c>
      <c r="C42" s="12">
        <v>723462687</v>
      </c>
      <c r="D42" s="12">
        <v>478598281</v>
      </c>
      <c r="E42" s="12">
        <v>259479489</v>
      </c>
      <c r="F42" s="12">
        <v>146089869</v>
      </c>
      <c r="G42" s="12">
        <v>595913794</v>
      </c>
      <c r="H42" s="12">
        <v>1668852548</v>
      </c>
      <c r="I42" s="12">
        <v>447406821</v>
      </c>
      <c r="J42" s="12">
        <v>114505309</v>
      </c>
      <c r="K42" s="12">
        <v>58609346</v>
      </c>
      <c r="L42" s="12">
        <v>54278835</v>
      </c>
      <c r="M42" s="12">
        <v>201035708</v>
      </c>
      <c r="N42" s="12">
        <v>1026548993</v>
      </c>
      <c r="O42" s="12">
        <v>213200338</v>
      </c>
      <c r="P42" s="12">
        <v>217196427</v>
      </c>
      <c r="Q42" s="12">
        <v>105067005</v>
      </c>
      <c r="R42" s="12">
        <v>189598282</v>
      </c>
      <c r="S42" s="12">
        <v>55400393</v>
      </c>
      <c r="T42" s="12">
        <v>494856643</v>
      </c>
      <c r="U42" s="12">
        <v>0</v>
      </c>
      <c r="V42" s="12">
        <v>743520859</v>
      </c>
      <c r="W42" s="12">
        <v>278191288</v>
      </c>
      <c r="X42" s="12">
        <v>444013752</v>
      </c>
      <c r="Y42" s="12">
        <v>51702012</v>
      </c>
      <c r="Z42" s="12">
        <v>472449905</v>
      </c>
      <c r="AA42" s="12">
        <v>77557996</v>
      </c>
      <c r="AB42" s="12">
        <v>2819508426</v>
      </c>
      <c r="AC42" s="12">
        <v>127967887</v>
      </c>
      <c r="AD42" s="12">
        <v>601949820</v>
      </c>
      <c r="AE42" s="12">
        <v>2822209307</v>
      </c>
      <c r="AF42" s="12">
        <v>341736221</v>
      </c>
      <c r="AG42" s="12">
        <v>311201184</v>
      </c>
      <c r="AH42" s="12">
        <v>189504826</v>
      </c>
      <c r="AI42" s="12">
        <v>309687932</v>
      </c>
      <c r="AJ42" s="12">
        <v>0</v>
      </c>
      <c r="AK42" s="165">
        <v>16641302183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3375000</v>
      </c>
      <c r="G43" s="12">
        <v>0</v>
      </c>
      <c r="H43" s="12">
        <v>0</v>
      </c>
      <c r="I43" s="12">
        <v>0</v>
      </c>
      <c r="J43" s="12">
        <v>2083333</v>
      </c>
      <c r="K43" s="12">
        <v>2920279</v>
      </c>
      <c r="L43" s="12">
        <v>0</v>
      </c>
      <c r="M43" s="12">
        <v>0</v>
      </c>
      <c r="N43" s="12">
        <v>0</v>
      </c>
      <c r="O43" s="12">
        <v>4759470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9865264</v>
      </c>
      <c r="Z43" s="12">
        <v>0</v>
      </c>
      <c r="AA43" s="12">
        <v>12851460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35854806</v>
      </c>
    </row>
    <row r="44" spans="1:37" s="6" customFormat="1" ht="15" x14ac:dyDescent="0.25">
      <c r="A44" s="64" t="s">
        <v>60</v>
      </c>
      <c r="B44" s="6" t="s">
        <v>140</v>
      </c>
      <c r="C44" s="12">
        <v>73200000</v>
      </c>
      <c r="D44" s="12">
        <v>339602259</v>
      </c>
      <c r="E44" s="12">
        <v>52554984</v>
      </c>
      <c r="F44" s="12">
        <v>16950798</v>
      </c>
      <c r="G44" s="12">
        <v>24384413</v>
      </c>
      <c r="H44" s="12">
        <v>98949666</v>
      </c>
      <c r="I44" s="12">
        <v>47477081</v>
      </c>
      <c r="J44" s="12">
        <v>5000000</v>
      </c>
      <c r="K44" s="12">
        <v>6684048</v>
      </c>
      <c r="L44" s="12">
        <v>0</v>
      </c>
      <c r="M44" s="12">
        <v>5962500</v>
      </c>
      <c r="N44" s="12">
        <v>0</v>
      </c>
      <c r="O44" s="12">
        <v>85590790</v>
      </c>
      <c r="P44" s="12">
        <v>44822602</v>
      </c>
      <c r="Q44" s="12">
        <v>19849050</v>
      </c>
      <c r="R44" s="12">
        <v>70578082</v>
      </c>
      <c r="S44" s="12">
        <v>0</v>
      </c>
      <c r="T44" s="12">
        <v>31694860</v>
      </c>
      <c r="U44" s="12">
        <v>0</v>
      </c>
      <c r="V44" s="12">
        <v>31343750</v>
      </c>
      <c r="W44" s="12">
        <v>51387715</v>
      </c>
      <c r="X44" s="12">
        <v>45694012</v>
      </c>
      <c r="Y44" s="12">
        <v>14281425</v>
      </c>
      <c r="Z44" s="12">
        <v>49062500</v>
      </c>
      <c r="AA44" s="12">
        <v>8234606</v>
      </c>
      <c r="AB44" s="12">
        <v>94019600</v>
      </c>
      <c r="AC44" s="12">
        <v>32250000</v>
      </c>
      <c r="AD44" s="12">
        <v>0</v>
      </c>
      <c r="AE44" s="12">
        <v>0</v>
      </c>
      <c r="AF44" s="12">
        <v>97141078</v>
      </c>
      <c r="AG44" s="12">
        <v>32816881</v>
      </c>
      <c r="AH44" s="12">
        <v>90450833</v>
      </c>
      <c r="AI44" s="12">
        <v>116606998</v>
      </c>
      <c r="AJ44" s="12">
        <v>0</v>
      </c>
      <c r="AK44" s="165">
        <v>1586590531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346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346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6" customFormat="1" ht="15" x14ac:dyDescent="0.25">
      <c r="A47" s="64" t="s">
        <v>65</v>
      </c>
      <c r="B47" s="6" t="s">
        <v>123</v>
      </c>
      <c r="C47" s="12">
        <v>423919845</v>
      </c>
      <c r="D47" s="12">
        <v>623521633</v>
      </c>
      <c r="E47" s="12">
        <v>252894186</v>
      </c>
      <c r="F47" s="12">
        <v>218131769</v>
      </c>
      <c r="G47" s="12">
        <v>843353484</v>
      </c>
      <c r="H47" s="12">
        <v>1889145145</v>
      </c>
      <c r="I47" s="12">
        <v>376992500</v>
      </c>
      <c r="J47" s="12">
        <v>165033900</v>
      </c>
      <c r="K47" s="12">
        <v>160098454</v>
      </c>
      <c r="L47" s="12">
        <v>180683601</v>
      </c>
      <c r="M47" s="12">
        <v>156361585</v>
      </c>
      <c r="N47" s="12">
        <v>867676612</v>
      </c>
      <c r="O47" s="12">
        <v>586390739</v>
      </c>
      <c r="P47" s="12">
        <v>243594587</v>
      </c>
      <c r="Q47" s="12">
        <v>221579303</v>
      </c>
      <c r="R47" s="12">
        <v>361714287</v>
      </c>
      <c r="S47" s="12">
        <v>77057227</v>
      </c>
      <c r="T47" s="12">
        <v>754487137</v>
      </c>
      <c r="U47" s="12">
        <v>24209740</v>
      </c>
      <c r="V47" s="12">
        <v>607306626</v>
      </c>
      <c r="W47" s="12">
        <v>246565671</v>
      </c>
      <c r="X47" s="12">
        <v>493127939</v>
      </c>
      <c r="Y47" s="12">
        <v>121615703</v>
      </c>
      <c r="Z47" s="12">
        <v>390642804</v>
      </c>
      <c r="AA47" s="12">
        <v>109781738</v>
      </c>
      <c r="AB47" s="12">
        <v>755148829</v>
      </c>
      <c r="AC47" s="12">
        <v>145490412</v>
      </c>
      <c r="AD47" s="12">
        <v>646015989</v>
      </c>
      <c r="AE47" s="12">
        <v>2692608853</v>
      </c>
      <c r="AF47" s="12">
        <v>629487004</v>
      </c>
      <c r="AG47" s="12">
        <v>400276084</v>
      </c>
      <c r="AH47" s="12">
        <v>868188959</v>
      </c>
      <c r="AI47" s="12">
        <v>726812694</v>
      </c>
      <c r="AJ47" s="12">
        <v>21037838</v>
      </c>
      <c r="AK47" s="165">
        <v>17280952877</v>
      </c>
    </row>
    <row r="48" spans="1:37" s="6" customFormat="1" ht="15" x14ac:dyDescent="0.25">
      <c r="A48" s="64" t="s">
        <v>67</v>
      </c>
      <c r="B48" s="6" t="s">
        <v>124</v>
      </c>
      <c r="C48" s="12">
        <v>98233152</v>
      </c>
      <c r="D48" s="12">
        <v>152796821</v>
      </c>
      <c r="E48" s="12">
        <v>13845339</v>
      </c>
      <c r="F48" s="12">
        <v>27248243</v>
      </c>
      <c r="G48" s="12">
        <v>57794822</v>
      </c>
      <c r="H48" s="12">
        <v>228463345</v>
      </c>
      <c r="I48" s="12">
        <v>1985498</v>
      </c>
      <c r="J48" s="12">
        <v>14407742</v>
      </c>
      <c r="K48" s="12">
        <v>11723849</v>
      </c>
      <c r="L48" s="12">
        <v>4250687</v>
      </c>
      <c r="M48" s="12">
        <v>12005857</v>
      </c>
      <c r="N48" s="12">
        <v>41307423</v>
      </c>
      <c r="O48" s="12">
        <v>57999145</v>
      </c>
      <c r="P48" s="12">
        <v>61954987</v>
      </c>
      <c r="Q48" s="12">
        <v>2057952</v>
      </c>
      <c r="R48" s="12">
        <v>25517358</v>
      </c>
      <c r="S48" s="12">
        <v>422488282</v>
      </c>
      <c r="T48" s="12">
        <v>97373043</v>
      </c>
      <c r="U48" s="12">
        <v>0</v>
      </c>
      <c r="V48" s="12">
        <v>67766301</v>
      </c>
      <c r="W48" s="12">
        <v>2163337</v>
      </c>
      <c r="X48" s="12">
        <v>97202793</v>
      </c>
      <c r="Y48" s="12">
        <v>31679643</v>
      </c>
      <c r="Z48" s="12">
        <v>13845610</v>
      </c>
      <c r="AA48" s="12">
        <v>57549929</v>
      </c>
      <c r="AB48" s="12">
        <v>64887074</v>
      </c>
      <c r="AC48" s="12">
        <v>44993418</v>
      </c>
      <c r="AD48" s="12">
        <v>30071881</v>
      </c>
      <c r="AE48" s="12">
        <v>200769959</v>
      </c>
      <c r="AF48" s="12">
        <v>16758461</v>
      </c>
      <c r="AG48" s="12">
        <v>96980202</v>
      </c>
      <c r="AH48" s="12">
        <v>3306197</v>
      </c>
      <c r="AI48" s="12">
        <v>1451097172</v>
      </c>
      <c r="AJ48" s="12">
        <v>0</v>
      </c>
      <c r="AK48" s="165">
        <v>3510525522</v>
      </c>
    </row>
    <row r="49" spans="1:37" s="6" customFormat="1" ht="15" x14ac:dyDescent="0.25">
      <c r="A49" s="112"/>
      <c r="B49" s="113" t="s">
        <v>134</v>
      </c>
      <c r="C49" s="114">
        <v>1318815684</v>
      </c>
      <c r="D49" s="114">
        <v>1594519340</v>
      </c>
      <c r="E49" s="114">
        <v>578773998</v>
      </c>
      <c r="F49" s="114">
        <v>411795679</v>
      </c>
      <c r="G49" s="114">
        <v>1521446513</v>
      </c>
      <c r="H49" s="114">
        <v>3885410704</v>
      </c>
      <c r="I49" s="114">
        <v>873861900</v>
      </c>
      <c r="J49" s="114">
        <v>301030284</v>
      </c>
      <c r="K49" s="114">
        <v>240035976</v>
      </c>
      <c r="L49" s="114">
        <v>239213123</v>
      </c>
      <c r="M49" s="114">
        <v>375365650</v>
      </c>
      <c r="N49" s="114">
        <v>1935533028</v>
      </c>
      <c r="O49" s="114">
        <v>947940482</v>
      </c>
      <c r="P49" s="114">
        <v>567568603</v>
      </c>
      <c r="Q49" s="114">
        <v>348553310</v>
      </c>
      <c r="R49" s="114">
        <v>647408009</v>
      </c>
      <c r="S49" s="114">
        <v>554945902</v>
      </c>
      <c r="T49" s="114">
        <v>1378411683</v>
      </c>
      <c r="U49" s="114">
        <v>24209740</v>
      </c>
      <c r="V49" s="114">
        <v>1449937536</v>
      </c>
      <c r="W49" s="114">
        <v>578308011</v>
      </c>
      <c r="X49" s="114">
        <v>1080038496</v>
      </c>
      <c r="Y49" s="114">
        <v>229144047</v>
      </c>
      <c r="Z49" s="114">
        <v>926000819</v>
      </c>
      <c r="AA49" s="114">
        <v>265975729</v>
      </c>
      <c r="AB49" s="114">
        <v>3733563929</v>
      </c>
      <c r="AC49" s="114">
        <v>350701717</v>
      </c>
      <c r="AD49" s="114">
        <v>1278037690</v>
      </c>
      <c r="AE49" s="114">
        <v>5715588119</v>
      </c>
      <c r="AF49" s="114">
        <v>1085122764</v>
      </c>
      <c r="AG49" s="114">
        <v>841274351</v>
      </c>
      <c r="AH49" s="114">
        <v>1151450815</v>
      </c>
      <c r="AI49" s="114">
        <v>2604204796</v>
      </c>
      <c r="AJ49" s="114">
        <v>21037838</v>
      </c>
      <c r="AK49" s="191">
        <v>39055226265</v>
      </c>
    </row>
    <row r="50" spans="1:37" s="6" customFormat="1" ht="15" x14ac:dyDescent="0.25">
      <c r="A50" s="67"/>
      <c r="B50" s="18" t="s">
        <v>135</v>
      </c>
      <c r="C50" s="14">
        <v>-822941969</v>
      </c>
      <c r="D50" s="14">
        <v>-1571355552</v>
      </c>
      <c r="E50" s="14">
        <v>-538590449</v>
      </c>
      <c r="F50" s="14">
        <v>-313415569</v>
      </c>
      <c r="G50" s="14">
        <v>-1311956359</v>
      </c>
      <c r="H50" s="14">
        <v>-3533011514</v>
      </c>
      <c r="I50" s="14">
        <v>-523727700</v>
      </c>
      <c r="J50" s="14">
        <v>-300159653</v>
      </c>
      <c r="K50" s="14">
        <v>-229737446</v>
      </c>
      <c r="L50" s="14">
        <v>-165239242</v>
      </c>
      <c r="M50" s="14">
        <v>-268839206</v>
      </c>
      <c r="N50" s="14">
        <v>-1554665930</v>
      </c>
      <c r="O50" s="14">
        <v>-712476565</v>
      </c>
      <c r="P50" s="14">
        <v>-557528662</v>
      </c>
      <c r="Q50" s="14">
        <v>-274271892</v>
      </c>
      <c r="R50" s="14">
        <v>-531869318</v>
      </c>
      <c r="S50" s="14">
        <v>-129499181</v>
      </c>
      <c r="T50" s="14">
        <v>-954055286</v>
      </c>
      <c r="U50" s="14">
        <v>-24209740</v>
      </c>
      <c r="V50" s="14">
        <v>-830860226</v>
      </c>
      <c r="W50" s="14">
        <v>-510997837</v>
      </c>
      <c r="X50" s="14">
        <v>-939209749</v>
      </c>
      <c r="Y50" s="14">
        <v>-210953321</v>
      </c>
      <c r="Z50" s="14">
        <v>-871382959</v>
      </c>
      <c r="AA50" s="14">
        <v>-240522015</v>
      </c>
      <c r="AB50" s="14">
        <v>-3365252221</v>
      </c>
      <c r="AC50" s="14">
        <v>-335725812</v>
      </c>
      <c r="AD50" s="14">
        <v>-1192525203</v>
      </c>
      <c r="AE50" s="14">
        <v>-3744359584</v>
      </c>
      <c r="AF50" s="14">
        <v>-1049985094</v>
      </c>
      <c r="AG50" s="14">
        <v>-696729448</v>
      </c>
      <c r="AH50" s="14">
        <v>-1103068925</v>
      </c>
      <c r="AI50" s="14">
        <v>-771264836</v>
      </c>
      <c r="AJ50" s="14">
        <v>-21037838</v>
      </c>
      <c r="AK50" s="186">
        <v>-30201426301</v>
      </c>
    </row>
    <row r="51" spans="1:37" s="6" customFormat="1" ht="15" x14ac:dyDescent="0.25">
      <c r="A51" s="101"/>
      <c r="B51" s="19" t="s">
        <v>136</v>
      </c>
      <c r="C51" s="17">
        <v>-141882563</v>
      </c>
      <c r="D51" s="17">
        <v>-72287634</v>
      </c>
      <c r="E51" s="17">
        <v>19320607</v>
      </c>
      <c r="F51" s="17">
        <v>69566652</v>
      </c>
      <c r="G51" s="17">
        <v>-66833363</v>
      </c>
      <c r="H51" s="17">
        <v>-662876996</v>
      </c>
      <c r="I51" s="17">
        <v>572938760</v>
      </c>
      <c r="J51" s="17">
        <v>107178184</v>
      </c>
      <c r="K51" s="17">
        <v>38439063</v>
      </c>
      <c r="L51" s="17">
        <v>-50149610</v>
      </c>
      <c r="M51" s="17">
        <v>71246025</v>
      </c>
      <c r="N51" s="17">
        <v>-398943887</v>
      </c>
      <c r="O51" s="17">
        <v>-458225510</v>
      </c>
      <c r="P51" s="17">
        <v>-40815638</v>
      </c>
      <c r="Q51" s="17">
        <v>461942368</v>
      </c>
      <c r="R51" s="17">
        <v>-110754568</v>
      </c>
      <c r="S51" s="17">
        <v>30612872</v>
      </c>
      <c r="T51" s="17">
        <v>489030632</v>
      </c>
      <c r="U51" s="17">
        <v>-24209740</v>
      </c>
      <c r="V51" s="17">
        <v>517999004</v>
      </c>
      <c r="W51" s="17">
        <v>44098152</v>
      </c>
      <c r="X51" s="17">
        <v>256866643</v>
      </c>
      <c r="Y51" s="17">
        <v>-94263846</v>
      </c>
      <c r="Z51" s="17">
        <v>110458985</v>
      </c>
      <c r="AA51" s="17">
        <v>-14161864</v>
      </c>
      <c r="AB51" s="17">
        <v>599157002</v>
      </c>
      <c r="AC51" s="17">
        <v>-275180666</v>
      </c>
      <c r="AD51" s="17">
        <v>-188557688</v>
      </c>
      <c r="AE51" s="17">
        <v>942725280</v>
      </c>
      <c r="AF51" s="17">
        <v>-92998623</v>
      </c>
      <c r="AG51" s="17">
        <v>187489553</v>
      </c>
      <c r="AH51" s="17">
        <v>319804448</v>
      </c>
      <c r="AI51" s="17">
        <v>625692814</v>
      </c>
      <c r="AJ51" s="17">
        <v>-21037838</v>
      </c>
      <c r="AK51" s="192">
        <v>2751387010</v>
      </c>
    </row>
    <row r="52" spans="1:37" s="6" customFormat="1" ht="15" x14ac:dyDescent="0.25">
      <c r="A52" s="65" t="s">
        <v>46</v>
      </c>
      <c r="B52" s="8" t="s">
        <v>125</v>
      </c>
      <c r="C52" s="12">
        <v>101891424</v>
      </c>
      <c r="D52" s="12">
        <v>140063359</v>
      </c>
      <c r="E52" s="12">
        <v>130340863</v>
      </c>
      <c r="F52" s="12">
        <v>15452947</v>
      </c>
      <c r="G52" s="12">
        <v>217977551</v>
      </c>
      <c r="H52" s="12">
        <v>172066736</v>
      </c>
      <c r="I52" s="12">
        <v>149061587</v>
      </c>
      <c r="J52" s="12">
        <v>17788688</v>
      </c>
      <c r="K52" s="12">
        <v>44674530</v>
      </c>
      <c r="L52" s="12">
        <v>91635223</v>
      </c>
      <c r="M52" s="12">
        <v>35812606</v>
      </c>
      <c r="N52" s="12">
        <v>4033474</v>
      </c>
      <c r="O52" s="12">
        <v>55249471</v>
      </c>
      <c r="P52" s="12">
        <v>38155020</v>
      </c>
      <c r="Q52" s="12">
        <v>93454247</v>
      </c>
      <c r="R52" s="12">
        <v>68974522</v>
      </c>
      <c r="S52" s="12">
        <v>13021250</v>
      </c>
      <c r="T52" s="12">
        <v>72138635</v>
      </c>
      <c r="U52" s="12">
        <v>20321429</v>
      </c>
      <c r="V52" s="12">
        <v>198105236</v>
      </c>
      <c r="W52" s="12">
        <v>43141733</v>
      </c>
      <c r="X52" s="12">
        <v>107517253</v>
      </c>
      <c r="Y52" s="12">
        <v>21910681</v>
      </c>
      <c r="Z52" s="12">
        <v>54855150</v>
      </c>
      <c r="AA52" s="12">
        <v>24066777</v>
      </c>
      <c r="AB52" s="12">
        <v>110083942</v>
      </c>
      <c r="AC52" s="12">
        <v>32593755</v>
      </c>
      <c r="AD52" s="12">
        <v>79627652</v>
      </c>
      <c r="AE52" s="12">
        <v>515889199</v>
      </c>
      <c r="AF52" s="12">
        <v>73911951</v>
      </c>
      <c r="AG52" s="12">
        <v>34575218</v>
      </c>
      <c r="AH52" s="12">
        <v>76647443</v>
      </c>
      <c r="AI52" s="12">
        <v>29190678</v>
      </c>
      <c r="AJ52" s="12">
        <v>17019293</v>
      </c>
      <c r="AK52" s="165">
        <v>2901249523</v>
      </c>
    </row>
    <row r="53" spans="1:37" s="6" customFormat="1" ht="15" x14ac:dyDescent="0.25">
      <c r="A53" s="65" t="s">
        <v>66</v>
      </c>
      <c r="B53" s="8" t="s">
        <v>126</v>
      </c>
      <c r="C53" s="12">
        <v>78423471</v>
      </c>
      <c r="D53" s="12">
        <v>54578754</v>
      </c>
      <c r="E53" s="12">
        <v>90344035</v>
      </c>
      <c r="F53" s="12">
        <v>30101073</v>
      </c>
      <c r="G53" s="12">
        <v>57499480</v>
      </c>
      <c r="H53" s="12">
        <v>167278681</v>
      </c>
      <c r="I53" s="12">
        <v>76309668</v>
      </c>
      <c r="J53" s="12">
        <v>4930274</v>
      </c>
      <c r="K53" s="12">
        <v>1399915</v>
      </c>
      <c r="L53" s="12">
        <v>5063306</v>
      </c>
      <c r="M53" s="12">
        <v>15373403</v>
      </c>
      <c r="N53" s="12">
        <v>48775036</v>
      </c>
      <c r="O53" s="12">
        <v>29634823</v>
      </c>
      <c r="P53" s="12">
        <v>11407532</v>
      </c>
      <c r="Q53" s="12">
        <v>5705597</v>
      </c>
      <c r="R53" s="12">
        <v>7435949</v>
      </c>
      <c r="S53" s="12">
        <v>5157836</v>
      </c>
      <c r="T53" s="12">
        <v>29574653</v>
      </c>
      <c r="U53" s="12">
        <v>0</v>
      </c>
      <c r="V53" s="12">
        <v>37530783</v>
      </c>
      <c r="W53" s="12">
        <v>38506199</v>
      </c>
      <c r="X53" s="12">
        <v>44721849</v>
      </c>
      <c r="Y53" s="12">
        <v>8104898</v>
      </c>
      <c r="Z53" s="12">
        <v>9771316</v>
      </c>
      <c r="AA53" s="12">
        <v>8380938</v>
      </c>
      <c r="AB53" s="12">
        <v>19491905</v>
      </c>
      <c r="AC53" s="12">
        <v>8399685</v>
      </c>
      <c r="AD53" s="12">
        <v>10500576</v>
      </c>
      <c r="AE53" s="12">
        <v>248529889</v>
      </c>
      <c r="AF53" s="12">
        <v>37285402</v>
      </c>
      <c r="AG53" s="12">
        <v>6792126</v>
      </c>
      <c r="AH53" s="12">
        <v>7120870</v>
      </c>
      <c r="AI53" s="12">
        <v>364973356</v>
      </c>
      <c r="AJ53" s="12">
        <v>21154616</v>
      </c>
      <c r="AK53" s="165">
        <v>1590257894</v>
      </c>
    </row>
    <row r="54" spans="1:37" s="6" customFormat="1" ht="15" x14ac:dyDescent="0.25">
      <c r="A54" s="67"/>
      <c r="B54" s="18" t="s">
        <v>137</v>
      </c>
      <c r="C54" s="14">
        <v>23467953</v>
      </c>
      <c r="D54" s="14">
        <v>85484605</v>
      </c>
      <c r="E54" s="14">
        <v>39996828</v>
      </c>
      <c r="F54" s="14">
        <v>-14648126</v>
      </c>
      <c r="G54" s="14">
        <v>160478071</v>
      </c>
      <c r="H54" s="14">
        <v>4788055</v>
      </c>
      <c r="I54" s="14">
        <v>72751919</v>
      </c>
      <c r="J54" s="14">
        <v>12858414</v>
      </c>
      <c r="K54" s="14">
        <v>43274615</v>
      </c>
      <c r="L54" s="14">
        <v>86571917</v>
      </c>
      <c r="M54" s="14">
        <v>20439203</v>
      </c>
      <c r="N54" s="14">
        <v>-44741562</v>
      </c>
      <c r="O54" s="14">
        <v>25614648</v>
      </c>
      <c r="P54" s="14">
        <v>26747488</v>
      </c>
      <c r="Q54" s="14">
        <v>87748650</v>
      </c>
      <c r="R54" s="14">
        <v>61538573</v>
      </c>
      <c r="S54" s="14">
        <v>7863414</v>
      </c>
      <c r="T54" s="14">
        <v>42563982</v>
      </c>
      <c r="U54" s="14">
        <v>20321429</v>
      </c>
      <c r="V54" s="14">
        <v>160574453</v>
      </c>
      <c r="W54" s="14">
        <v>4635534</v>
      </c>
      <c r="X54" s="14">
        <v>62795404</v>
      </c>
      <c r="Y54" s="14">
        <v>13805783</v>
      </c>
      <c r="Z54" s="14">
        <v>45083834</v>
      </c>
      <c r="AA54" s="14">
        <v>15685839</v>
      </c>
      <c r="AB54" s="14">
        <v>90592037</v>
      </c>
      <c r="AC54" s="14">
        <v>24194070</v>
      </c>
      <c r="AD54" s="14">
        <v>69127076</v>
      </c>
      <c r="AE54" s="14">
        <v>267359310</v>
      </c>
      <c r="AF54" s="14">
        <v>36626549</v>
      </c>
      <c r="AG54" s="14">
        <v>27783092</v>
      </c>
      <c r="AH54" s="14">
        <v>69526573</v>
      </c>
      <c r="AI54" s="14">
        <v>-335782678</v>
      </c>
      <c r="AJ54" s="14">
        <v>-4135323</v>
      </c>
      <c r="AK54" s="186">
        <v>1310991629</v>
      </c>
    </row>
    <row r="55" spans="1:37" s="6" customFormat="1" ht="15" x14ac:dyDescent="0.25">
      <c r="A55" s="64" t="s">
        <v>48</v>
      </c>
      <c r="B55" s="8" t="s">
        <v>127</v>
      </c>
      <c r="C55" s="12">
        <v>400577</v>
      </c>
      <c r="D55" s="12">
        <v>156954</v>
      </c>
      <c r="E55" s="12">
        <v>2305</v>
      </c>
      <c r="F55" s="12">
        <v>909091</v>
      </c>
      <c r="G55" s="12">
        <v>13893922</v>
      </c>
      <c r="H55" s="12">
        <v>34713109</v>
      </c>
      <c r="I55" s="12">
        <v>66175048</v>
      </c>
      <c r="J55" s="12">
        <v>101960687</v>
      </c>
      <c r="K55" s="12">
        <v>297416</v>
      </c>
      <c r="L55" s="12">
        <v>32448226</v>
      </c>
      <c r="M55" s="12">
        <v>3045154</v>
      </c>
      <c r="N55" s="12">
        <v>45000000</v>
      </c>
      <c r="O55" s="12">
        <v>5445327</v>
      </c>
      <c r="P55" s="12">
        <v>7609591</v>
      </c>
      <c r="Q55" s="12">
        <v>1849</v>
      </c>
      <c r="R55" s="12">
        <v>4125692</v>
      </c>
      <c r="S55" s="12">
        <v>3506</v>
      </c>
      <c r="T55" s="12">
        <v>6105634</v>
      </c>
      <c r="U55" s="12">
        <v>0</v>
      </c>
      <c r="V55" s="12">
        <v>7481315</v>
      </c>
      <c r="W55" s="12">
        <v>5092224</v>
      </c>
      <c r="X55" s="12">
        <v>4168</v>
      </c>
      <c r="Y55" s="12">
        <v>225726</v>
      </c>
      <c r="Z55" s="12">
        <v>7406</v>
      </c>
      <c r="AA55" s="12">
        <v>2411</v>
      </c>
      <c r="AB55" s="12">
        <v>3959710</v>
      </c>
      <c r="AC55" s="12">
        <v>3916304</v>
      </c>
      <c r="AD55" s="12">
        <v>1092738</v>
      </c>
      <c r="AE55" s="12">
        <v>24767866</v>
      </c>
      <c r="AF55" s="12">
        <v>4505492</v>
      </c>
      <c r="AG55" s="12">
        <v>152971</v>
      </c>
      <c r="AH55" s="12">
        <v>10240448</v>
      </c>
      <c r="AI55" s="12">
        <v>186419089</v>
      </c>
      <c r="AJ55" s="12">
        <v>0</v>
      </c>
      <c r="AK55" s="165">
        <v>570161956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249314870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13176100</v>
      </c>
      <c r="Q56" s="12">
        <v>1090909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263581879</v>
      </c>
    </row>
    <row r="57" spans="1:37" s="6" customFormat="1" ht="15" x14ac:dyDescent="0.25">
      <c r="A57" s="67"/>
      <c r="B57" s="18" t="s">
        <v>1389</v>
      </c>
      <c r="C57" s="14">
        <v>400577</v>
      </c>
      <c r="D57" s="14">
        <v>156954</v>
      </c>
      <c r="E57" s="14">
        <v>2305</v>
      </c>
      <c r="F57" s="14">
        <v>909091</v>
      </c>
      <c r="G57" s="14">
        <v>13893922</v>
      </c>
      <c r="H57" s="14">
        <v>34713109</v>
      </c>
      <c r="I57" s="14">
        <v>-183139822</v>
      </c>
      <c r="J57" s="14">
        <v>101960687</v>
      </c>
      <c r="K57" s="14">
        <v>297416</v>
      </c>
      <c r="L57" s="14">
        <v>32448226</v>
      </c>
      <c r="M57" s="14">
        <v>3045154</v>
      </c>
      <c r="N57" s="14">
        <v>45000000</v>
      </c>
      <c r="O57" s="14">
        <v>5445327</v>
      </c>
      <c r="P57" s="14">
        <v>-5566509</v>
      </c>
      <c r="Q57" s="14">
        <v>-1089060</v>
      </c>
      <c r="R57" s="14">
        <v>4125692</v>
      </c>
      <c r="S57" s="14">
        <v>3506</v>
      </c>
      <c r="T57" s="14">
        <v>6105634</v>
      </c>
      <c r="U57" s="14">
        <v>0</v>
      </c>
      <c r="V57" s="14">
        <v>7481315</v>
      </c>
      <c r="W57" s="14">
        <v>5092224</v>
      </c>
      <c r="X57" s="14">
        <v>4168</v>
      </c>
      <c r="Y57" s="14">
        <v>225726</v>
      </c>
      <c r="Z57" s="14">
        <v>7406</v>
      </c>
      <c r="AA57" s="14">
        <v>2411</v>
      </c>
      <c r="AB57" s="14">
        <v>3959710</v>
      </c>
      <c r="AC57" s="14">
        <v>3916304</v>
      </c>
      <c r="AD57" s="14">
        <v>1092738</v>
      </c>
      <c r="AE57" s="14">
        <v>24767866</v>
      </c>
      <c r="AF57" s="14">
        <v>4505492</v>
      </c>
      <c r="AG57" s="14">
        <v>152971</v>
      </c>
      <c r="AH57" s="14">
        <v>10240448</v>
      </c>
      <c r="AI57" s="14">
        <v>186419089</v>
      </c>
      <c r="AJ57" s="14">
        <v>0</v>
      </c>
      <c r="AK57" s="186">
        <v>306580077</v>
      </c>
    </row>
    <row r="58" spans="1:37" s="6" customFormat="1" ht="15" x14ac:dyDescent="0.25">
      <c r="A58" s="101"/>
      <c r="B58" s="19" t="s">
        <v>1391</v>
      </c>
      <c r="C58" s="17">
        <v>-118014033</v>
      </c>
      <c r="D58" s="17">
        <v>13353925</v>
      </c>
      <c r="E58" s="17">
        <v>59319740</v>
      </c>
      <c r="F58" s="17">
        <v>55827617</v>
      </c>
      <c r="G58" s="17">
        <v>107538630</v>
      </c>
      <c r="H58" s="17">
        <v>-623375832</v>
      </c>
      <c r="I58" s="17">
        <v>462550857</v>
      </c>
      <c r="J58" s="17">
        <v>221997285</v>
      </c>
      <c r="K58" s="17">
        <v>82011094</v>
      </c>
      <c r="L58" s="17">
        <v>68870533</v>
      </c>
      <c r="M58" s="17">
        <v>94730382</v>
      </c>
      <c r="N58" s="17">
        <v>-398685449</v>
      </c>
      <c r="O58" s="17">
        <v>-427165535</v>
      </c>
      <c r="P58" s="17">
        <v>-19634659</v>
      </c>
      <c r="Q58" s="17">
        <v>548601958</v>
      </c>
      <c r="R58" s="17">
        <v>-45090303</v>
      </c>
      <c r="S58" s="17">
        <v>38479792</v>
      </c>
      <c r="T58" s="17">
        <v>537700248</v>
      </c>
      <c r="U58" s="17">
        <v>-3888311</v>
      </c>
      <c r="V58" s="17">
        <v>686054772</v>
      </c>
      <c r="W58" s="17">
        <v>53825910</v>
      </c>
      <c r="X58" s="17">
        <v>319666215</v>
      </c>
      <c r="Y58" s="17">
        <v>-80232337</v>
      </c>
      <c r="Z58" s="17">
        <v>155550225</v>
      </c>
      <c r="AA58" s="17">
        <v>1526386</v>
      </c>
      <c r="AB58" s="17">
        <v>693708749</v>
      </c>
      <c r="AC58" s="17">
        <v>-247070292</v>
      </c>
      <c r="AD58" s="17">
        <v>-118337874</v>
      </c>
      <c r="AE58" s="17">
        <v>1234852456</v>
      </c>
      <c r="AF58" s="17">
        <v>-51866582</v>
      </c>
      <c r="AG58" s="17">
        <v>215425616</v>
      </c>
      <c r="AH58" s="17">
        <v>399571469</v>
      </c>
      <c r="AI58" s="17">
        <v>476329225</v>
      </c>
      <c r="AJ58" s="17">
        <v>-25173161</v>
      </c>
      <c r="AK58" s="192">
        <v>4368958716</v>
      </c>
    </row>
    <row r="59" spans="1:37" s="6" customFormat="1" ht="15" x14ac:dyDescent="0.25">
      <c r="A59" s="64" t="s">
        <v>69</v>
      </c>
      <c r="B59" s="8" t="s">
        <v>1</v>
      </c>
      <c r="C59" s="12">
        <v>1072079</v>
      </c>
      <c r="D59" s="12">
        <v>1700348</v>
      </c>
      <c r="E59" s="12">
        <v>0</v>
      </c>
      <c r="F59" s="12">
        <v>0</v>
      </c>
      <c r="G59" s="12">
        <v>0</v>
      </c>
      <c r="H59" s="12">
        <v>1072079</v>
      </c>
      <c r="I59" s="12">
        <v>233176</v>
      </c>
      <c r="J59" s="12">
        <v>1700348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2772448</v>
      </c>
      <c r="Q59" s="12">
        <v>0</v>
      </c>
      <c r="R59" s="12">
        <v>2772428</v>
      </c>
      <c r="S59" s="12">
        <v>2772427</v>
      </c>
      <c r="T59" s="12">
        <v>0</v>
      </c>
      <c r="U59" s="12">
        <v>0</v>
      </c>
      <c r="V59" s="12">
        <v>0</v>
      </c>
      <c r="W59" s="12">
        <v>5625633</v>
      </c>
      <c r="X59" s="12">
        <v>0</v>
      </c>
      <c r="Y59" s="12">
        <v>0</v>
      </c>
      <c r="Z59" s="12">
        <v>0</v>
      </c>
      <c r="AA59" s="12">
        <v>2772427</v>
      </c>
      <c r="AB59" s="12">
        <v>0</v>
      </c>
      <c r="AC59" s="12">
        <v>2772427</v>
      </c>
      <c r="AD59" s="12">
        <v>1700348</v>
      </c>
      <c r="AE59" s="12">
        <v>123485245</v>
      </c>
      <c r="AF59" s="12">
        <v>0</v>
      </c>
      <c r="AG59" s="12">
        <v>2772427</v>
      </c>
      <c r="AH59" s="12">
        <v>1700348</v>
      </c>
      <c r="AI59" s="12">
        <v>0</v>
      </c>
      <c r="AJ59" s="12">
        <v>0</v>
      </c>
      <c r="AK59" s="165">
        <v>154924188</v>
      </c>
    </row>
    <row r="60" spans="1:37" s="6" customFormat="1" ht="15" x14ac:dyDescent="0.25">
      <c r="A60" s="103"/>
      <c r="B60" s="38" t="s">
        <v>1392</v>
      </c>
      <c r="C60" s="39">
        <v>-119086112</v>
      </c>
      <c r="D60" s="39">
        <v>11653577</v>
      </c>
      <c r="E60" s="39">
        <v>59319740</v>
      </c>
      <c r="F60" s="39">
        <v>55827617</v>
      </c>
      <c r="G60" s="39">
        <v>107538630</v>
      </c>
      <c r="H60" s="39">
        <v>-624447911</v>
      </c>
      <c r="I60" s="39">
        <v>462317681</v>
      </c>
      <c r="J60" s="39">
        <v>220296937</v>
      </c>
      <c r="K60" s="39">
        <v>82011094</v>
      </c>
      <c r="L60" s="39">
        <v>68870533</v>
      </c>
      <c r="M60" s="39">
        <v>94730382</v>
      </c>
      <c r="N60" s="39">
        <v>-398685449</v>
      </c>
      <c r="O60" s="39">
        <v>-427165535</v>
      </c>
      <c r="P60" s="39">
        <v>-22407107</v>
      </c>
      <c r="Q60" s="39">
        <v>548601958</v>
      </c>
      <c r="R60" s="39">
        <v>-47862731</v>
      </c>
      <c r="S60" s="39">
        <v>35707365</v>
      </c>
      <c r="T60" s="39">
        <v>537700248</v>
      </c>
      <c r="U60" s="39">
        <v>-3888311</v>
      </c>
      <c r="V60" s="39">
        <v>686054772</v>
      </c>
      <c r="W60" s="39">
        <v>48200277</v>
      </c>
      <c r="X60" s="39">
        <v>319666215</v>
      </c>
      <c r="Y60" s="39">
        <v>-80232337</v>
      </c>
      <c r="Z60" s="39">
        <v>155550225</v>
      </c>
      <c r="AA60" s="39">
        <v>-1246041</v>
      </c>
      <c r="AB60" s="39">
        <v>693708749</v>
      </c>
      <c r="AC60" s="39">
        <v>-249842719</v>
      </c>
      <c r="AD60" s="39">
        <v>-120038222</v>
      </c>
      <c r="AE60" s="39">
        <v>1111367211</v>
      </c>
      <c r="AF60" s="39">
        <v>-51866582</v>
      </c>
      <c r="AG60" s="39">
        <v>212653189</v>
      </c>
      <c r="AH60" s="39">
        <v>397871121</v>
      </c>
      <c r="AI60" s="39">
        <v>476329225</v>
      </c>
      <c r="AJ60" s="39">
        <v>-25173161</v>
      </c>
      <c r="AK60" s="193">
        <v>4214034528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C4" sqref="C4:E4"/>
      <selection pane="topRight" activeCell="C4" sqref="C4:E4"/>
      <selection pane="bottomLeft" activeCell="C4" sqref="C4:E4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69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25">
      <c r="A2" s="63"/>
      <c r="B2" s="81"/>
      <c r="C2" s="208" t="s">
        <v>113</v>
      </c>
      <c r="D2" s="208"/>
      <c r="E2" s="208"/>
      <c r="F2" s="208"/>
      <c r="G2" s="208"/>
      <c r="H2" s="208"/>
      <c r="I2" s="208" t="s">
        <v>113</v>
      </c>
      <c r="J2" s="208"/>
      <c r="K2" s="208"/>
      <c r="L2" s="208"/>
      <c r="M2" s="208"/>
      <c r="N2" s="208"/>
      <c r="O2" s="208" t="s">
        <v>113</v>
      </c>
      <c r="P2" s="208"/>
      <c r="Q2" s="208"/>
      <c r="R2" s="208"/>
      <c r="S2" s="208"/>
      <c r="T2" s="208"/>
      <c r="U2" s="208" t="s">
        <v>113</v>
      </c>
      <c r="V2" s="208"/>
      <c r="W2" s="208"/>
      <c r="X2" s="208"/>
      <c r="Y2" s="208"/>
      <c r="Z2" s="208"/>
      <c r="AA2" s="208" t="s">
        <v>113</v>
      </c>
      <c r="AB2" s="208"/>
      <c r="AC2" s="208"/>
      <c r="AD2" s="208"/>
      <c r="AE2" s="208"/>
      <c r="AF2" s="208"/>
      <c r="AG2" s="208" t="s">
        <v>113</v>
      </c>
      <c r="AH2" s="208"/>
      <c r="AI2" s="208"/>
      <c r="AJ2" s="208"/>
      <c r="AK2" s="208"/>
    </row>
    <row r="3" spans="1:37" s="9" customFormat="1" ht="18.75" x14ac:dyDescent="0.25">
      <c r="A3" s="63"/>
      <c r="B3" s="82"/>
      <c r="C3" s="209" t="str">
        <f>PROPER(INDICE!$B$5)</f>
        <v>Periodo Julio 2010 - Julio 2010</v>
      </c>
      <c r="D3" s="209"/>
      <c r="E3" s="209"/>
      <c r="F3" s="209"/>
      <c r="G3" s="209"/>
      <c r="H3" s="209"/>
      <c r="I3" s="209" t="str">
        <f>PROPER(INDICE!$B$5)</f>
        <v>Periodo Julio 2010 - Julio 2010</v>
      </c>
      <c r="J3" s="209"/>
      <c r="K3" s="209"/>
      <c r="L3" s="209"/>
      <c r="M3" s="209"/>
      <c r="N3" s="209"/>
      <c r="O3" s="209" t="str">
        <f>PROPER(INDICE!$B$5)</f>
        <v>Periodo Julio 2010 - Julio 2010</v>
      </c>
      <c r="P3" s="209"/>
      <c r="Q3" s="209"/>
      <c r="R3" s="209"/>
      <c r="S3" s="209"/>
      <c r="T3" s="209"/>
      <c r="U3" s="209" t="str">
        <f>PROPER(INDICE!$B$5)</f>
        <v>Periodo Julio 2010 - Julio 2010</v>
      </c>
      <c r="V3" s="209"/>
      <c r="W3" s="209"/>
      <c r="X3" s="209"/>
      <c r="Y3" s="209"/>
      <c r="Z3" s="209"/>
      <c r="AA3" s="209" t="str">
        <f>PROPER(INDICE!$B$5)</f>
        <v>Periodo Julio 2010 - Julio 2010</v>
      </c>
      <c r="AB3" s="209"/>
      <c r="AC3" s="209"/>
      <c r="AD3" s="209"/>
      <c r="AE3" s="209"/>
      <c r="AF3" s="209"/>
      <c r="AG3" s="209" t="str">
        <f>PROPER(INDICE!$B$5)</f>
        <v>Periodo Julio 2010 - Julio 2010</v>
      </c>
      <c r="AH3" s="209"/>
      <c r="AI3" s="209"/>
      <c r="AJ3" s="209"/>
      <c r="AK3" s="209"/>
    </row>
    <row r="4" spans="1:37" s="9" customFormat="1" ht="15" x14ac:dyDescent="0.25">
      <c r="A4" s="63"/>
      <c r="B4" s="83"/>
      <c r="C4" s="210" t="s">
        <v>71</v>
      </c>
      <c r="D4" s="210"/>
      <c r="E4" s="210"/>
      <c r="F4" s="210"/>
      <c r="G4" s="210"/>
      <c r="H4" s="210"/>
      <c r="I4" s="210" t="s">
        <v>71</v>
      </c>
      <c r="J4" s="210"/>
      <c r="K4" s="210"/>
      <c r="L4" s="210"/>
      <c r="M4" s="210"/>
      <c r="N4" s="210"/>
      <c r="O4" s="210" t="s">
        <v>71</v>
      </c>
      <c r="P4" s="210"/>
      <c r="Q4" s="210"/>
      <c r="R4" s="210"/>
      <c r="S4" s="210"/>
      <c r="T4" s="210"/>
      <c r="U4" s="210" t="s">
        <v>71</v>
      </c>
      <c r="V4" s="210"/>
      <c r="W4" s="210"/>
      <c r="X4" s="210"/>
      <c r="Y4" s="210"/>
      <c r="Z4" s="210"/>
      <c r="AA4" s="210" t="s">
        <v>71</v>
      </c>
      <c r="AB4" s="210"/>
      <c r="AC4" s="210"/>
      <c r="AD4" s="210"/>
      <c r="AE4" s="210"/>
      <c r="AF4" s="210"/>
      <c r="AG4" s="210" t="s">
        <v>71</v>
      </c>
      <c r="AH4" s="210"/>
      <c r="AI4" s="210"/>
      <c r="AJ4" s="210"/>
      <c r="AK4" s="210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2884010572</v>
      </c>
      <c r="D7" s="12">
        <v>3120660095</v>
      </c>
      <c r="E7" s="12">
        <v>1443131857</v>
      </c>
      <c r="F7" s="12">
        <v>818441579</v>
      </c>
      <c r="G7" s="12">
        <v>2861961174</v>
      </c>
      <c r="H7" s="12">
        <v>7799398012</v>
      </c>
      <c r="I7" s="12">
        <v>1877372249</v>
      </c>
      <c r="J7" s="12">
        <v>661266359</v>
      </c>
      <c r="K7" s="12">
        <v>543255714</v>
      </c>
      <c r="L7" s="12">
        <v>450083048</v>
      </c>
      <c r="M7" s="12">
        <v>933199973</v>
      </c>
      <c r="N7" s="12">
        <v>3425823512</v>
      </c>
      <c r="O7" s="12">
        <v>1745197149</v>
      </c>
      <c r="P7" s="12">
        <v>1166256623</v>
      </c>
      <c r="Q7" s="12">
        <v>991935279</v>
      </c>
      <c r="R7" s="12">
        <v>1168280193</v>
      </c>
      <c r="S7" s="12">
        <v>249886214</v>
      </c>
      <c r="T7" s="12">
        <v>2826635437</v>
      </c>
      <c r="U7" s="12">
        <v>0</v>
      </c>
      <c r="V7" s="12">
        <v>5202520620</v>
      </c>
      <c r="W7" s="12">
        <v>1337926364</v>
      </c>
      <c r="X7" s="12">
        <v>2259845764</v>
      </c>
      <c r="Y7" s="12">
        <v>333575184</v>
      </c>
      <c r="Z7" s="12">
        <v>1871421314</v>
      </c>
      <c r="AA7" s="12">
        <v>523441480</v>
      </c>
      <c r="AB7" s="12">
        <v>6118616786</v>
      </c>
      <c r="AC7" s="12">
        <v>719440212</v>
      </c>
      <c r="AD7" s="12">
        <v>2498522330</v>
      </c>
      <c r="AE7" s="12">
        <v>18117978555</v>
      </c>
      <c r="AF7" s="12">
        <v>2011334091</v>
      </c>
      <c r="AG7" s="12">
        <v>1491390036</v>
      </c>
      <c r="AH7" s="12">
        <v>2258061793</v>
      </c>
      <c r="AI7" s="12">
        <v>2339310319</v>
      </c>
      <c r="AJ7" s="12">
        <v>0</v>
      </c>
      <c r="AK7" s="165">
        <v>82050179887</v>
      </c>
    </row>
    <row r="8" spans="1:37" s="6" customFormat="1" ht="15" x14ac:dyDescent="0.25">
      <c r="A8" s="69" t="s">
        <v>32</v>
      </c>
      <c r="B8" s="6" t="s">
        <v>85</v>
      </c>
      <c r="C8" s="12">
        <v>15532906</v>
      </c>
      <c r="D8" s="12">
        <v>38622385</v>
      </c>
      <c r="E8" s="12">
        <v>84213091</v>
      </c>
      <c r="F8" s="12">
        <v>14207067</v>
      </c>
      <c r="G8" s="12">
        <v>148854655</v>
      </c>
      <c r="H8" s="12">
        <v>22688065</v>
      </c>
      <c r="I8" s="12">
        <v>143775987</v>
      </c>
      <c r="J8" s="12">
        <v>8820360</v>
      </c>
      <c r="K8" s="12">
        <v>6140205</v>
      </c>
      <c r="L8" s="12">
        <v>28747189</v>
      </c>
      <c r="M8" s="12">
        <v>2664880</v>
      </c>
      <c r="N8" s="12">
        <v>201541407</v>
      </c>
      <c r="O8" s="12">
        <v>56286947</v>
      </c>
      <c r="P8" s="12">
        <v>11427624</v>
      </c>
      <c r="Q8" s="12">
        <v>91093668</v>
      </c>
      <c r="R8" s="12">
        <v>49926120</v>
      </c>
      <c r="S8" s="12">
        <v>0</v>
      </c>
      <c r="T8" s="12">
        <v>7842420</v>
      </c>
      <c r="U8" s="12">
        <v>0</v>
      </c>
      <c r="V8" s="12">
        <v>54231180</v>
      </c>
      <c r="W8" s="12">
        <v>6658523</v>
      </c>
      <c r="X8" s="12">
        <v>70105593</v>
      </c>
      <c r="Y8" s="12">
        <v>6772384</v>
      </c>
      <c r="Z8" s="12">
        <v>369071</v>
      </c>
      <c r="AA8" s="12">
        <v>24017657</v>
      </c>
      <c r="AB8" s="12">
        <v>153936996</v>
      </c>
      <c r="AC8" s="12">
        <v>0</v>
      </c>
      <c r="AD8" s="12">
        <v>23289148</v>
      </c>
      <c r="AE8" s="12">
        <v>0</v>
      </c>
      <c r="AF8" s="12">
        <v>1176481</v>
      </c>
      <c r="AG8" s="12">
        <v>5775680</v>
      </c>
      <c r="AH8" s="12">
        <v>6803273</v>
      </c>
      <c r="AI8" s="12">
        <v>0</v>
      </c>
      <c r="AJ8" s="12">
        <v>0</v>
      </c>
      <c r="AK8" s="165">
        <v>1285520962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4325723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4325723</v>
      </c>
    </row>
    <row r="11" spans="1:37" s="6" customFormat="1" ht="15" x14ac:dyDescent="0.25">
      <c r="A11" s="69" t="s">
        <v>35</v>
      </c>
      <c r="B11" s="6" t="s">
        <v>116</v>
      </c>
      <c r="C11" s="12">
        <v>226589086</v>
      </c>
      <c r="D11" s="12">
        <v>0</v>
      </c>
      <c r="E11" s="12">
        <v>6540747</v>
      </c>
      <c r="F11" s="12">
        <v>38134636</v>
      </c>
      <c r="G11" s="12">
        <v>95816102</v>
      </c>
      <c r="H11" s="12">
        <v>220032063</v>
      </c>
      <c r="I11" s="12">
        <v>57093649</v>
      </c>
      <c r="J11" s="12">
        <v>0</v>
      </c>
      <c r="K11" s="12">
        <v>0</v>
      </c>
      <c r="L11" s="12">
        <v>6878348</v>
      </c>
      <c r="M11" s="12">
        <v>3409741</v>
      </c>
      <c r="N11" s="12">
        <v>10421402</v>
      </c>
      <c r="O11" s="12">
        <v>80312358</v>
      </c>
      <c r="P11" s="12">
        <v>0</v>
      </c>
      <c r="Q11" s="12">
        <v>21353070</v>
      </c>
      <c r="R11" s="12">
        <v>35722752</v>
      </c>
      <c r="S11" s="12">
        <v>22268613</v>
      </c>
      <c r="T11" s="12">
        <v>377149644</v>
      </c>
      <c r="U11" s="12">
        <v>0</v>
      </c>
      <c r="V11" s="12">
        <v>116952713</v>
      </c>
      <c r="W11" s="12">
        <v>51810155</v>
      </c>
      <c r="X11" s="12">
        <v>135671702</v>
      </c>
      <c r="Y11" s="12">
        <v>11204037</v>
      </c>
      <c r="Z11" s="12">
        <v>52438530</v>
      </c>
      <c r="AA11" s="12">
        <v>0</v>
      </c>
      <c r="AB11" s="12">
        <v>306929932</v>
      </c>
      <c r="AC11" s="12">
        <v>0</v>
      </c>
      <c r="AD11" s="12">
        <v>83646400</v>
      </c>
      <c r="AE11" s="12">
        <v>927186416</v>
      </c>
      <c r="AF11" s="12">
        <v>29178147</v>
      </c>
      <c r="AG11" s="12">
        <v>140072765</v>
      </c>
      <c r="AH11" s="12">
        <v>45043541</v>
      </c>
      <c r="AI11" s="12">
        <v>7263957</v>
      </c>
      <c r="AJ11" s="12">
        <v>0</v>
      </c>
      <c r="AK11" s="165">
        <v>3109120506</v>
      </c>
    </row>
    <row r="12" spans="1:37" s="6" customFormat="1" ht="15" x14ac:dyDescent="0.25">
      <c r="A12" s="69" t="s">
        <v>36</v>
      </c>
      <c r="B12" s="6" t="s">
        <v>99</v>
      </c>
      <c r="C12" s="12">
        <v>123108285</v>
      </c>
      <c r="D12" s="12">
        <v>81283438</v>
      </c>
      <c r="E12" s="12">
        <v>56923189</v>
      </c>
      <c r="F12" s="12">
        <v>145757055</v>
      </c>
      <c r="G12" s="12">
        <v>149127965</v>
      </c>
      <c r="H12" s="12">
        <v>640308886</v>
      </c>
      <c r="I12" s="12">
        <v>1268748</v>
      </c>
      <c r="J12" s="12">
        <v>1713189</v>
      </c>
      <c r="K12" s="12">
        <v>1846021</v>
      </c>
      <c r="L12" s="12">
        <v>2274098</v>
      </c>
      <c r="M12" s="12">
        <v>17766157</v>
      </c>
      <c r="N12" s="12">
        <v>1502352514</v>
      </c>
      <c r="O12" s="12">
        <v>4385521</v>
      </c>
      <c r="P12" s="12">
        <v>6846727</v>
      </c>
      <c r="Q12" s="12">
        <v>41863189</v>
      </c>
      <c r="R12" s="12">
        <v>20181787</v>
      </c>
      <c r="S12" s="12">
        <v>70371021</v>
      </c>
      <c r="T12" s="12">
        <v>104419291</v>
      </c>
      <c r="U12" s="12">
        <v>0</v>
      </c>
      <c r="V12" s="12">
        <v>104726126</v>
      </c>
      <c r="W12" s="12">
        <v>230344525</v>
      </c>
      <c r="X12" s="12">
        <v>18397481</v>
      </c>
      <c r="Y12" s="12">
        <v>1073189</v>
      </c>
      <c r="Z12" s="12">
        <v>27084917</v>
      </c>
      <c r="AA12" s="12">
        <v>13071021</v>
      </c>
      <c r="AB12" s="12">
        <v>155243702</v>
      </c>
      <c r="AC12" s="12">
        <v>183231021</v>
      </c>
      <c r="AD12" s="12">
        <v>673189</v>
      </c>
      <c r="AE12" s="12">
        <v>218415895</v>
      </c>
      <c r="AF12" s="12">
        <v>26409022</v>
      </c>
      <c r="AG12" s="12">
        <v>1321021</v>
      </c>
      <c r="AH12" s="12">
        <v>103008851</v>
      </c>
      <c r="AI12" s="12">
        <v>0</v>
      </c>
      <c r="AJ12" s="12">
        <v>0</v>
      </c>
      <c r="AK12" s="165">
        <v>4054797041</v>
      </c>
    </row>
    <row r="13" spans="1:37" s="6" customFormat="1" ht="15" x14ac:dyDescent="0.25">
      <c r="A13" s="69" t="s">
        <v>37</v>
      </c>
      <c r="B13" s="6" t="s">
        <v>1376</v>
      </c>
      <c r="C13" s="12">
        <v>0</v>
      </c>
      <c r="D13" s="12">
        <v>9172633</v>
      </c>
      <c r="E13" s="12">
        <v>9221130</v>
      </c>
      <c r="F13" s="12">
        <v>454545</v>
      </c>
      <c r="G13" s="12">
        <v>26853782</v>
      </c>
      <c r="H13" s="12">
        <v>8680909</v>
      </c>
      <c r="I13" s="12">
        <v>3184162</v>
      </c>
      <c r="J13" s="12">
        <v>1000000</v>
      </c>
      <c r="K13" s="12">
        <v>0</v>
      </c>
      <c r="L13" s="12">
        <v>0</v>
      </c>
      <c r="M13" s="12">
        <v>8000000</v>
      </c>
      <c r="N13" s="12">
        <v>14185000</v>
      </c>
      <c r="O13" s="12">
        <v>727273</v>
      </c>
      <c r="P13" s="12">
        <v>0</v>
      </c>
      <c r="Q13" s="12">
        <v>70615534</v>
      </c>
      <c r="R13" s="12">
        <v>1000000</v>
      </c>
      <c r="S13" s="12">
        <v>0</v>
      </c>
      <c r="T13" s="12">
        <v>53409932</v>
      </c>
      <c r="U13" s="12">
        <v>0</v>
      </c>
      <c r="V13" s="12">
        <v>5330000</v>
      </c>
      <c r="W13" s="12">
        <v>48579915</v>
      </c>
      <c r="X13" s="12">
        <v>0</v>
      </c>
      <c r="Y13" s="12">
        <v>200000</v>
      </c>
      <c r="Z13" s="12">
        <v>1658954</v>
      </c>
      <c r="AA13" s="12">
        <v>0</v>
      </c>
      <c r="AB13" s="12">
        <v>40740136</v>
      </c>
      <c r="AC13" s="12">
        <v>0</v>
      </c>
      <c r="AD13" s="12">
        <v>6739559</v>
      </c>
      <c r="AE13" s="12">
        <v>458750576</v>
      </c>
      <c r="AF13" s="12">
        <v>7554545</v>
      </c>
      <c r="AG13" s="12">
        <v>10427249</v>
      </c>
      <c r="AH13" s="12">
        <v>16682156</v>
      </c>
      <c r="AI13" s="12">
        <v>0</v>
      </c>
      <c r="AJ13" s="12">
        <v>0</v>
      </c>
      <c r="AK13" s="165">
        <v>803167990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10449952</v>
      </c>
      <c r="E14" s="12">
        <v>2834298</v>
      </c>
      <c r="F14" s="12">
        <v>0</v>
      </c>
      <c r="G14" s="12">
        <v>0</v>
      </c>
      <c r="H14" s="12">
        <v>0</v>
      </c>
      <c r="I14" s="12">
        <v>17546115</v>
      </c>
      <c r="J14" s="12">
        <v>0</v>
      </c>
      <c r="K14" s="12">
        <v>0</v>
      </c>
      <c r="L14" s="12">
        <v>0</v>
      </c>
      <c r="M14" s="12">
        <v>0</v>
      </c>
      <c r="N14" s="12">
        <v>93761950</v>
      </c>
      <c r="O14" s="12">
        <v>9689450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125745457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260027222</v>
      </c>
    </row>
    <row r="15" spans="1:37" s="6" customFormat="1" ht="15" x14ac:dyDescent="0.25">
      <c r="A15" s="69" t="s">
        <v>39</v>
      </c>
      <c r="B15" s="6" t="s">
        <v>101</v>
      </c>
      <c r="C15" s="12">
        <v>113537131</v>
      </c>
      <c r="D15" s="12">
        <v>85008551</v>
      </c>
      <c r="E15" s="12">
        <v>0</v>
      </c>
      <c r="F15" s="12">
        <v>1500343</v>
      </c>
      <c r="G15" s="12">
        <v>89014475</v>
      </c>
      <c r="H15" s="12">
        <v>286833176</v>
      </c>
      <c r="I15" s="12">
        <v>332500</v>
      </c>
      <c r="J15" s="12">
        <v>0</v>
      </c>
      <c r="K15" s="12">
        <v>625000</v>
      </c>
      <c r="L15" s="12">
        <v>50366192</v>
      </c>
      <c r="M15" s="12">
        <v>1478000</v>
      </c>
      <c r="N15" s="12">
        <v>743470068</v>
      </c>
      <c r="O15" s="12">
        <v>24300145</v>
      </c>
      <c r="P15" s="12">
        <v>0</v>
      </c>
      <c r="Q15" s="12">
        <v>0</v>
      </c>
      <c r="R15" s="12">
        <v>216000</v>
      </c>
      <c r="S15" s="12">
        <v>0</v>
      </c>
      <c r="T15" s="12">
        <v>0</v>
      </c>
      <c r="U15" s="12">
        <v>0</v>
      </c>
      <c r="V15" s="12">
        <v>1233216520</v>
      </c>
      <c r="W15" s="12">
        <v>0</v>
      </c>
      <c r="X15" s="12">
        <v>0</v>
      </c>
      <c r="Y15" s="12">
        <v>0</v>
      </c>
      <c r="Z15" s="12">
        <v>0</v>
      </c>
      <c r="AA15" s="12">
        <v>700000</v>
      </c>
      <c r="AB15" s="12">
        <v>40000000</v>
      </c>
      <c r="AC15" s="12">
        <v>0</v>
      </c>
      <c r="AD15" s="12">
        <v>0</v>
      </c>
      <c r="AE15" s="12">
        <v>793154677</v>
      </c>
      <c r="AF15" s="12">
        <v>391137500</v>
      </c>
      <c r="AG15" s="12">
        <v>0</v>
      </c>
      <c r="AH15" s="12">
        <v>196058215</v>
      </c>
      <c r="AI15" s="12">
        <v>0</v>
      </c>
      <c r="AJ15" s="12">
        <v>0</v>
      </c>
      <c r="AK15" s="165">
        <v>4050948493</v>
      </c>
    </row>
    <row r="16" spans="1:37" s="6" customFormat="1" ht="15" x14ac:dyDescent="0.25">
      <c r="A16" s="69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64777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64777</v>
      </c>
    </row>
    <row r="17" spans="1:37" s="6" customFormat="1" ht="15" x14ac:dyDescent="0.25">
      <c r="A17" s="69" t="s">
        <v>41</v>
      </c>
      <c r="B17" s="6" t="s">
        <v>138</v>
      </c>
      <c r="C17" s="12">
        <v>231123272</v>
      </c>
      <c r="D17" s="12">
        <v>16600150</v>
      </c>
      <c r="E17" s="12">
        <v>0</v>
      </c>
      <c r="F17" s="12">
        <v>53419959</v>
      </c>
      <c r="G17" s="12">
        <v>106243472</v>
      </c>
      <c r="H17" s="12">
        <v>122148818</v>
      </c>
      <c r="I17" s="12">
        <v>22963472</v>
      </c>
      <c r="J17" s="12">
        <v>0</v>
      </c>
      <c r="K17" s="12">
        <v>9322385</v>
      </c>
      <c r="L17" s="12">
        <v>65417436</v>
      </c>
      <c r="M17" s="12">
        <v>102367659</v>
      </c>
      <c r="N17" s="12">
        <v>359307926</v>
      </c>
      <c r="O17" s="12">
        <v>154180926</v>
      </c>
      <c r="P17" s="12">
        <v>1488424</v>
      </c>
      <c r="Q17" s="12">
        <v>0</v>
      </c>
      <c r="R17" s="12">
        <v>63428584</v>
      </c>
      <c r="S17" s="12">
        <v>0</v>
      </c>
      <c r="T17" s="12">
        <v>8262812</v>
      </c>
      <c r="U17" s="12">
        <v>0</v>
      </c>
      <c r="V17" s="12">
        <v>489814944</v>
      </c>
      <c r="W17" s="12">
        <v>0</v>
      </c>
      <c r="X17" s="12">
        <v>0</v>
      </c>
      <c r="Y17" s="12">
        <v>0</v>
      </c>
      <c r="Z17" s="12">
        <v>0</v>
      </c>
      <c r="AA17" s="12">
        <v>24676013</v>
      </c>
      <c r="AB17" s="12">
        <v>0</v>
      </c>
      <c r="AC17" s="12">
        <v>0</v>
      </c>
      <c r="AD17" s="12">
        <v>0</v>
      </c>
      <c r="AE17" s="12">
        <v>538491868</v>
      </c>
      <c r="AF17" s="12">
        <v>1345252</v>
      </c>
      <c r="AG17" s="12">
        <v>0</v>
      </c>
      <c r="AH17" s="12">
        <v>2266894</v>
      </c>
      <c r="AI17" s="12">
        <v>239708894</v>
      </c>
      <c r="AJ17" s="12">
        <v>0</v>
      </c>
      <c r="AK17" s="165">
        <v>2612579160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101891424</v>
      </c>
      <c r="D22" s="12">
        <v>140063359</v>
      </c>
      <c r="E22" s="12">
        <v>130340863</v>
      </c>
      <c r="F22" s="12">
        <v>15452947</v>
      </c>
      <c r="G22" s="12">
        <v>217977551</v>
      </c>
      <c r="H22" s="12">
        <v>172066736</v>
      </c>
      <c r="I22" s="12">
        <v>149061587</v>
      </c>
      <c r="J22" s="12">
        <v>17788688</v>
      </c>
      <c r="K22" s="12">
        <v>44674530</v>
      </c>
      <c r="L22" s="12">
        <v>91635223</v>
      </c>
      <c r="M22" s="12">
        <v>35812606</v>
      </c>
      <c r="N22" s="12">
        <v>4033474</v>
      </c>
      <c r="O22" s="12">
        <v>55249471</v>
      </c>
      <c r="P22" s="12">
        <v>38155020</v>
      </c>
      <c r="Q22" s="12">
        <v>93454247</v>
      </c>
      <c r="R22" s="12">
        <v>68974522</v>
      </c>
      <c r="S22" s="12">
        <v>13021250</v>
      </c>
      <c r="T22" s="12">
        <v>72138635</v>
      </c>
      <c r="U22" s="12">
        <v>20321429</v>
      </c>
      <c r="V22" s="12">
        <v>198105236</v>
      </c>
      <c r="W22" s="12">
        <v>43141733</v>
      </c>
      <c r="X22" s="12">
        <v>107517253</v>
      </c>
      <c r="Y22" s="12">
        <v>21910681</v>
      </c>
      <c r="Z22" s="12">
        <v>54855150</v>
      </c>
      <c r="AA22" s="12">
        <v>24066777</v>
      </c>
      <c r="AB22" s="12">
        <v>110083942</v>
      </c>
      <c r="AC22" s="12">
        <v>32593755</v>
      </c>
      <c r="AD22" s="12">
        <v>79627652</v>
      </c>
      <c r="AE22" s="12">
        <v>515889199</v>
      </c>
      <c r="AF22" s="12">
        <v>73911951</v>
      </c>
      <c r="AG22" s="12">
        <v>34575218</v>
      </c>
      <c r="AH22" s="12">
        <v>76647443</v>
      </c>
      <c r="AI22" s="12">
        <v>29190678</v>
      </c>
      <c r="AJ22" s="12">
        <v>17019293</v>
      </c>
      <c r="AK22" s="165">
        <v>2901249523</v>
      </c>
    </row>
    <row r="23" spans="1:37" s="6" customFormat="1" ht="15" x14ac:dyDescent="0.25">
      <c r="A23" s="69" t="s">
        <v>47</v>
      </c>
      <c r="B23" s="6" t="s">
        <v>119</v>
      </c>
      <c r="C23" s="12">
        <v>38161357</v>
      </c>
      <c r="D23" s="12">
        <v>6563638</v>
      </c>
      <c r="E23" s="12">
        <v>33642802</v>
      </c>
      <c r="F23" s="12">
        <v>6825515</v>
      </c>
      <c r="G23" s="12">
        <v>7430580</v>
      </c>
      <c r="H23" s="12">
        <v>10218309</v>
      </c>
      <c r="I23" s="12">
        <v>270077079</v>
      </c>
      <c r="J23" s="12">
        <v>870631</v>
      </c>
      <c r="K23" s="12">
        <v>976145</v>
      </c>
      <c r="L23" s="12">
        <v>1678097</v>
      </c>
      <c r="M23" s="12">
        <v>749044</v>
      </c>
      <c r="N23" s="12">
        <v>11137770</v>
      </c>
      <c r="O23" s="12">
        <v>970633</v>
      </c>
      <c r="P23" s="12">
        <v>8551517</v>
      </c>
      <c r="Q23" s="12">
        <v>52863571</v>
      </c>
      <c r="R23" s="12">
        <v>16387355</v>
      </c>
      <c r="S23" s="12">
        <v>403178108</v>
      </c>
      <c r="T23" s="12">
        <v>38943941</v>
      </c>
      <c r="U23" s="12">
        <v>0</v>
      </c>
      <c r="V23" s="12">
        <v>12309653</v>
      </c>
      <c r="W23" s="12">
        <v>15500019</v>
      </c>
      <c r="X23" s="12">
        <v>5157045</v>
      </c>
      <c r="Y23" s="12">
        <v>6986689</v>
      </c>
      <c r="Z23" s="12">
        <v>2179330</v>
      </c>
      <c r="AA23" s="12">
        <v>777701</v>
      </c>
      <c r="AB23" s="12">
        <v>61381776</v>
      </c>
      <c r="AC23" s="12">
        <v>14975905</v>
      </c>
      <c r="AD23" s="12">
        <v>1866087</v>
      </c>
      <c r="AE23" s="12">
        <v>505550251</v>
      </c>
      <c r="AF23" s="12">
        <v>4614271</v>
      </c>
      <c r="AG23" s="12">
        <v>4472138</v>
      </c>
      <c r="AH23" s="12">
        <v>1071455</v>
      </c>
      <c r="AI23" s="12">
        <v>1585967109</v>
      </c>
      <c r="AJ23" s="12">
        <v>0</v>
      </c>
      <c r="AK23" s="165">
        <v>3132035521</v>
      </c>
    </row>
    <row r="24" spans="1:37" s="6" customFormat="1" ht="15" x14ac:dyDescent="0.25">
      <c r="A24" s="69" t="s">
        <v>48</v>
      </c>
      <c r="B24" s="6" t="s">
        <v>127</v>
      </c>
      <c r="C24" s="12">
        <v>400577</v>
      </c>
      <c r="D24" s="12">
        <v>156954</v>
      </c>
      <c r="E24" s="12">
        <v>2305</v>
      </c>
      <c r="F24" s="12">
        <v>909091</v>
      </c>
      <c r="G24" s="12">
        <v>13893922</v>
      </c>
      <c r="H24" s="12">
        <v>34713109</v>
      </c>
      <c r="I24" s="12">
        <v>66175048</v>
      </c>
      <c r="J24" s="12">
        <v>101960687</v>
      </c>
      <c r="K24" s="12">
        <v>297416</v>
      </c>
      <c r="L24" s="12">
        <v>32448226</v>
      </c>
      <c r="M24" s="12">
        <v>3045154</v>
      </c>
      <c r="N24" s="12">
        <v>45000000</v>
      </c>
      <c r="O24" s="12">
        <v>5445327</v>
      </c>
      <c r="P24" s="12">
        <v>7609591</v>
      </c>
      <c r="Q24" s="12">
        <v>1849</v>
      </c>
      <c r="R24" s="12">
        <v>4125692</v>
      </c>
      <c r="S24" s="12">
        <v>3506</v>
      </c>
      <c r="T24" s="12">
        <v>6105634</v>
      </c>
      <c r="U24" s="12">
        <v>0</v>
      </c>
      <c r="V24" s="12">
        <v>7481315</v>
      </c>
      <c r="W24" s="12">
        <v>5092224</v>
      </c>
      <c r="X24" s="12">
        <v>4168</v>
      </c>
      <c r="Y24" s="12">
        <v>225726</v>
      </c>
      <c r="Z24" s="12">
        <v>7406</v>
      </c>
      <c r="AA24" s="12">
        <v>2411</v>
      </c>
      <c r="AB24" s="12">
        <v>3959710</v>
      </c>
      <c r="AC24" s="12">
        <v>3916304</v>
      </c>
      <c r="AD24" s="12">
        <v>1092738</v>
      </c>
      <c r="AE24" s="12">
        <v>24767866</v>
      </c>
      <c r="AF24" s="12">
        <v>4505492</v>
      </c>
      <c r="AG24" s="12">
        <v>152971</v>
      </c>
      <c r="AH24" s="12">
        <v>10240448</v>
      </c>
      <c r="AI24" s="12">
        <v>186419089</v>
      </c>
      <c r="AJ24" s="12">
        <v>0</v>
      </c>
      <c r="AK24" s="165">
        <v>570161956</v>
      </c>
    </row>
    <row r="25" spans="1:37" s="6" customFormat="1" ht="18.75" customHeight="1" x14ac:dyDescent="0.25">
      <c r="A25" s="70"/>
      <c r="B25" s="24" t="s">
        <v>112</v>
      </c>
      <c r="C25" s="25">
        <v>3734354610</v>
      </c>
      <c r="D25" s="25">
        <v>3508581155</v>
      </c>
      <c r="E25" s="25">
        <v>1766850282</v>
      </c>
      <c r="F25" s="25">
        <v>1095102737</v>
      </c>
      <c r="G25" s="25">
        <v>3717173678</v>
      </c>
      <c r="H25" s="25">
        <v>9317088083</v>
      </c>
      <c r="I25" s="25">
        <v>2608850596</v>
      </c>
      <c r="J25" s="25">
        <v>793419914</v>
      </c>
      <c r="K25" s="25">
        <v>607137416</v>
      </c>
      <c r="L25" s="25">
        <v>729527857</v>
      </c>
      <c r="M25" s="25">
        <v>1108493214</v>
      </c>
      <c r="N25" s="25">
        <v>6411035023</v>
      </c>
      <c r="O25" s="25">
        <v>2136745200</v>
      </c>
      <c r="P25" s="25">
        <v>1240335526</v>
      </c>
      <c r="Q25" s="25">
        <v>1363245184</v>
      </c>
      <c r="R25" s="25">
        <v>1428243005</v>
      </c>
      <c r="S25" s="25">
        <v>758728712</v>
      </c>
      <c r="T25" s="25">
        <v>3499233469</v>
      </c>
      <c r="U25" s="25">
        <v>20321429</v>
      </c>
      <c r="V25" s="25">
        <v>7424688307</v>
      </c>
      <c r="W25" s="25">
        <v>1739053458</v>
      </c>
      <c r="X25" s="25">
        <v>2596699006</v>
      </c>
      <c r="Y25" s="25">
        <v>381947890</v>
      </c>
      <c r="Z25" s="25">
        <v>2010014672</v>
      </c>
      <c r="AA25" s="25">
        <v>610753060</v>
      </c>
      <c r="AB25" s="25">
        <v>7116638437</v>
      </c>
      <c r="AC25" s="25">
        <v>954157197</v>
      </c>
      <c r="AD25" s="25">
        <v>2695457103</v>
      </c>
      <c r="AE25" s="25">
        <v>22100185303</v>
      </c>
      <c r="AF25" s="25">
        <v>2551166752</v>
      </c>
      <c r="AG25" s="25">
        <v>1688187078</v>
      </c>
      <c r="AH25" s="25">
        <v>2715884069</v>
      </c>
      <c r="AI25" s="25">
        <v>4387860046</v>
      </c>
      <c r="AJ25" s="25">
        <v>17019293</v>
      </c>
      <c r="AK25" s="185">
        <v>104834178761</v>
      </c>
    </row>
    <row r="26" spans="1:37" s="6" customFormat="1" ht="15" x14ac:dyDescent="0.25">
      <c r="A26" s="69" t="s">
        <v>49</v>
      </c>
      <c r="B26" s="6" t="s">
        <v>88</v>
      </c>
      <c r="C26" s="12">
        <v>0</v>
      </c>
      <c r="D26" s="12">
        <v>111553865</v>
      </c>
      <c r="E26" s="12">
        <v>70937432</v>
      </c>
      <c r="F26" s="12">
        <v>13631874</v>
      </c>
      <c r="G26" s="12">
        <v>10593931</v>
      </c>
      <c r="H26" s="12">
        <v>97883771</v>
      </c>
      <c r="I26" s="12">
        <v>61279160</v>
      </c>
      <c r="J26" s="12">
        <v>11504864</v>
      </c>
      <c r="K26" s="12">
        <v>3033685</v>
      </c>
      <c r="L26" s="12">
        <v>6369821</v>
      </c>
      <c r="M26" s="12">
        <v>4022973</v>
      </c>
      <c r="N26" s="12">
        <v>343828773</v>
      </c>
      <c r="O26" s="12">
        <v>37620192</v>
      </c>
      <c r="P26" s="12">
        <v>8949878</v>
      </c>
      <c r="Q26" s="12">
        <v>41016946</v>
      </c>
      <c r="R26" s="12">
        <v>22335467</v>
      </c>
      <c r="S26" s="12">
        <v>2026349</v>
      </c>
      <c r="T26" s="12">
        <v>0</v>
      </c>
      <c r="U26" s="12">
        <v>0</v>
      </c>
      <c r="V26" s="12">
        <v>37135060</v>
      </c>
      <c r="W26" s="12">
        <v>22655359</v>
      </c>
      <c r="X26" s="12">
        <v>133408931</v>
      </c>
      <c r="Y26" s="12">
        <v>1720609</v>
      </c>
      <c r="Z26" s="12">
        <v>197041</v>
      </c>
      <c r="AA26" s="12">
        <v>23080279</v>
      </c>
      <c r="AB26" s="12">
        <v>241864492</v>
      </c>
      <c r="AC26" s="12">
        <v>517233</v>
      </c>
      <c r="AD26" s="12">
        <v>1447990</v>
      </c>
      <c r="AE26" s="12">
        <v>0</v>
      </c>
      <c r="AF26" s="12">
        <v>0</v>
      </c>
      <c r="AG26" s="12">
        <v>12311087</v>
      </c>
      <c r="AH26" s="12">
        <v>2489642</v>
      </c>
      <c r="AI26" s="12">
        <v>0</v>
      </c>
      <c r="AJ26" s="12">
        <v>0</v>
      </c>
      <c r="AK26" s="165">
        <v>1323416704</v>
      </c>
    </row>
    <row r="27" spans="1:37" s="6" customFormat="1" ht="15" x14ac:dyDescent="0.25">
      <c r="A27" s="69" t="s">
        <v>50</v>
      </c>
      <c r="B27" s="6" t="s">
        <v>89</v>
      </c>
      <c r="C27" s="12">
        <v>763387010</v>
      </c>
      <c r="D27" s="12">
        <v>135913045</v>
      </c>
      <c r="E27" s="12">
        <v>267452477</v>
      </c>
      <c r="F27" s="12">
        <v>236011583</v>
      </c>
      <c r="G27" s="12">
        <v>544403973</v>
      </c>
      <c r="H27" s="12">
        <v>1325394237</v>
      </c>
      <c r="I27" s="12">
        <v>317089635</v>
      </c>
      <c r="J27" s="12">
        <v>451080</v>
      </c>
      <c r="K27" s="12">
        <v>62600301</v>
      </c>
      <c r="L27" s="12">
        <v>206374938</v>
      </c>
      <c r="M27" s="12">
        <v>508559296</v>
      </c>
      <c r="N27" s="12">
        <v>1714405194</v>
      </c>
      <c r="O27" s="12">
        <v>599128479</v>
      </c>
      <c r="P27" s="12">
        <v>57278243</v>
      </c>
      <c r="Q27" s="12">
        <v>2538018</v>
      </c>
      <c r="R27" s="12">
        <v>284771467</v>
      </c>
      <c r="S27" s="12">
        <v>19911938</v>
      </c>
      <c r="T27" s="12">
        <v>106322305</v>
      </c>
      <c r="U27" s="12">
        <v>0</v>
      </c>
      <c r="V27" s="12">
        <v>2798122416</v>
      </c>
      <c r="W27" s="12">
        <v>29736199</v>
      </c>
      <c r="X27" s="12">
        <v>18319364</v>
      </c>
      <c r="Y27" s="12">
        <v>4269135</v>
      </c>
      <c r="Z27" s="12">
        <v>57557802</v>
      </c>
      <c r="AA27" s="12">
        <v>106037962</v>
      </c>
      <c r="AB27" s="12">
        <v>134361533</v>
      </c>
      <c r="AC27" s="12">
        <v>1352043</v>
      </c>
      <c r="AD27" s="12">
        <v>227459544</v>
      </c>
      <c r="AE27" s="12">
        <v>4016319381</v>
      </c>
      <c r="AF27" s="12">
        <v>93562751</v>
      </c>
      <c r="AG27" s="12">
        <v>451080</v>
      </c>
      <c r="AH27" s="12">
        <v>310346378</v>
      </c>
      <c r="AI27" s="12">
        <v>935862817</v>
      </c>
      <c r="AJ27" s="12">
        <v>0</v>
      </c>
      <c r="AK27" s="165">
        <v>15885751624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6" customFormat="1" ht="15" x14ac:dyDescent="0.25">
      <c r="A29" s="69" t="s">
        <v>52</v>
      </c>
      <c r="B29" s="6" t="s">
        <v>120</v>
      </c>
      <c r="C29" s="12">
        <v>723462687</v>
      </c>
      <c r="D29" s="12">
        <v>478598281</v>
      </c>
      <c r="E29" s="12">
        <v>259479489</v>
      </c>
      <c r="F29" s="12">
        <v>146089869</v>
      </c>
      <c r="G29" s="12">
        <v>595913794</v>
      </c>
      <c r="H29" s="12">
        <v>1668852548</v>
      </c>
      <c r="I29" s="12">
        <v>447406821</v>
      </c>
      <c r="J29" s="12">
        <v>114505309</v>
      </c>
      <c r="K29" s="12">
        <v>58609346</v>
      </c>
      <c r="L29" s="12">
        <v>54278835</v>
      </c>
      <c r="M29" s="12">
        <v>201035708</v>
      </c>
      <c r="N29" s="12">
        <v>1026548993</v>
      </c>
      <c r="O29" s="12">
        <v>213200338</v>
      </c>
      <c r="P29" s="12">
        <v>217196427</v>
      </c>
      <c r="Q29" s="12">
        <v>105067005</v>
      </c>
      <c r="R29" s="12">
        <v>189598282</v>
      </c>
      <c r="S29" s="12">
        <v>55400393</v>
      </c>
      <c r="T29" s="12">
        <v>494856643</v>
      </c>
      <c r="U29" s="12">
        <v>0</v>
      </c>
      <c r="V29" s="12">
        <v>743520859</v>
      </c>
      <c r="W29" s="12">
        <v>278191288</v>
      </c>
      <c r="X29" s="12">
        <v>444013752</v>
      </c>
      <c r="Y29" s="12">
        <v>51702012</v>
      </c>
      <c r="Z29" s="12">
        <v>472449905</v>
      </c>
      <c r="AA29" s="12">
        <v>77557996</v>
      </c>
      <c r="AB29" s="12">
        <v>2819508426</v>
      </c>
      <c r="AC29" s="12">
        <v>127967887</v>
      </c>
      <c r="AD29" s="12">
        <v>601949820</v>
      </c>
      <c r="AE29" s="12">
        <v>2822209307</v>
      </c>
      <c r="AF29" s="12">
        <v>341736221</v>
      </c>
      <c r="AG29" s="12">
        <v>311201184</v>
      </c>
      <c r="AH29" s="12">
        <v>189504826</v>
      </c>
      <c r="AI29" s="12">
        <v>309687932</v>
      </c>
      <c r="AJ29" s="12">
        <v>0</v>
      </c>
      <c r="AK29" s="165">
        <v>16641302183</v>
      </c>
    </row>
    <row r="30" spans="1:37" s="6" customFormat="1" ht="15" x14ac:dyDescent="0.25">
      <c r="A30" s="69" t="s">
        <v>53</v>
      </c>
      <c r="B30" s="6" t="s">
        <v>91</v>
      </c>
      <c r="C30" s="12">
        <v>51037605</v>
      </c>
      <c r="D30" s="12">
        <v>444089967</v>
      </c>
      <c r="E30" s="12">
        <v>454870334</v>
      </c>
      <c r="F30" s="12">
        <v>2046042</v>
      </c>
      <c r="G30" s="12">
        <v>359801583</v>
      </c>
      <c r="H30" s="12">
        <v>20106421</v>
      </c>
      <c r="I30" s="12">
        <v>140942633</v>
      </c>
      <c r="J30" s="12">
        <v>69240625</v>
      </c>
      <c r="K30" s="12">
        <v>78739170</v>
      </c>
      <c r="L30" s="12">
        <v>87582630</v>
      </c>
      <c r="M30" s="12">
        <v>10157715</v>
      </c>
      <c r="N30" s="12">
        <v>1549593988</v>
      </c>
      <c r="O30" s="12">
        <v>502305184</v>
      </c>
      <c r="P30" s="12">
        <v>161364518</v>
      </c>
      <c r="Q30" s="12">
        <v>46656343</v>
      </c>
      <c r="R30" s="12">
        <v>211240333</v>
      </c>
      <c r="S30" s="12">
        <v>89204188</v>
      </c>
      <c r="T30" s="12">
        <v>92845562</v>
      </c>
      <c r="U30" s="12">
        <v>0</v>
      </c>
      <c r="V30" s="12">
        <v>161003344</v>
      </c>
      <c r="W30" s="12">
        <v>213575686</v>
      </c>
      <c r="X30" s="12">
        <v>235790178</v>
      </c>
      <c r="Y30" s="12">
        <v>110100901</v>
      </c>
      <c r="Z30" s="12">
        <v>228755272</v>
      </c>
      <c r="AA30" s="12">
        <v>64558426</v>
      </c>
      <c r="AB30" s="12">
        <v>257841478</v>
      </c>
      <c r="AC30" s="12">
        <v>112055254</v>
      </c>
      <c r="AD30" s="12">
        <v>10056403</v>
      </c>
      <c r="AE30" s="12">
        <v>2900179711</v>
      </c>
      <c r="AF30" s="12">
        <v>295697276</v>
      </c>
      <c r="AG30" s="12">
        <v>117226198</v>
      </c>
      <c r="AH30" s="12">
        <v>11033677</v>
      </c>
      <c r="AI30" s="12">
        <v>0</v>
      </c>
      <c r="AJ30" s="12">
        <v>0</v>
      </c>
      <c r="AK30" s="165">
        <v>9089698645</v>
      </c>
    </row>
    <row r="31" spans="1:37" s="6" customFormat="1" ht="15" x14ac:dyDescent="0.25">
      <c r="A31" s="69" t="s">
        <v>54</v>
      </c>
      <c r="B31" s="6" t="s">
        <v>207</v>
      </c>
      <c r="C31" s="12">
        <v>1640597922</v>
      </c>
      <c r="D31" s="12">
        <v>1125878305</v>
      </c>
      <c r="E31" s="12">
        <v>205026002</v>
      </c>
      <c r="F31" s="12">
        <v>336703961</v>
      </c>
      <c r="G31" s="12">
        <v>1095914560</v>
      </c>
      <c r="H31" s="12">
        <v>4444390101</v>
      </c>
      <c r="I31" s="12">
        <v>426570545</v>
      </c>
      <c r="J31" s="12">
        <v>180897386</v>
      </c>
      <c r="K31" s="12">
        <v>133997213</v>
      </c>
      <c r="L31" s="12">
        <v>115296299</v>
      </c>
      <c r="M31" s="12">
        <v>99837270</v>
      </c>
      <c r="N31" s="12">
        <v>1202762258</v>
      </c>
      <c r="O31" s="12">
        <v>403226723</v>
      </c>
      <c r="P31" s="12">
        <v>430677031</v>
      </c>
      <c r="Q31" s="12">
        <v>360818724</v>
      </c>
      <c r="R31" s="12">
        <v>292623715</v>
      </c>
      <c r="S31" s="12">
        <v>48741182</v>
      </c>
      <c r="T31" s="12">
        <v>1297971112</v>
      </c>
      <c r="U31" s="12">
        <v>0</v>
      </c>
      <c r="V31" s="12">
        <v>2212165402</v>
      </c>
      <c r="W31" s="12">
        <v>765139153</v>
      </c>
      <c r="X31" s="12">
        <v>756540480</v>
      </c>
      <c r="Y31" s="12">
        <v>86119526</v>
      </c>
      <c r="Z31" s="12">
        <v>627220672</v>
      </c>
      <c r="AA31" s="12">
        <v>138018278</v>
      </c>
      <c r="AB31" s="12">
        <v>2017030326</v>
      </c>
      <c r="AC31" s="12">
        <v>726920032</v>
      </c>
      <c r="AD31" s="12">
        <v>1276576429</v>
      </c>
      <c r="AE31" s="12">
        <v>7970990973</v>
      </c>
      <c r="AF31" s="12">
        <v>1078403816</v>
      </c>
      <c r="AG31" s="12">
        <v>492486004</v>
      </c>
      <c r="AH31" s="12">
        <v>828269326</v>
      </c>
      <c r="AI31" s="12">
        <v>6489852</v>
      </c>
      <c r="AJ31" s="12">
        <v>0</v>
      </c>
      <c r="AK31" s="165">
        <v>32824300578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106951</v>
      </c>
      <c r="D33" s="12">
        <v>26540654</v>
      </c>
      <c r="E33" s="12">
        <v>3716279</v>
      </c>
      <c r="F33" s="12">
        <v>7370000</v>
      </c>
      <c r="G33" s="12">
        <v>19975008</v>
      </c>
      <c r="H33" s="12">
        <v>0</v>
      </c>
      <c r="I33" s="12">
        <v>931328</v>
      </c>
      <c r="J33" s="12">
        <v>454574</v>
      </c>
      <c r="K33" s="12">
        <v>2406525</v>
      </c>
      <c r="L33" s="12">
        <v>261525</v>
      </c>
      <c r="M33" s="12">
        <v>446525</v>
      </c>
      <c r="N33" s="12">
        <v>14822195</v>
      </c>
      <c r="O33" s="12">
        <v>42756223</v>
      </c>
      <c r="P33" s="12">
        <v>9548280</v>
      </c>
      <c r="Q33" s="12">
        <v>5654574</v>
      </c>
      <c r="R33" s="12">
        <v>4140631</v>
      </c>
      <c r="S33" s="12">
        <v>261525</v>
      </c>
      <c r="T33" s="12">
        <v>56407906</v>
      </c>
      <c r="U33" s="12">
        <v>0</v>
      </c>
      <c r="V33" s="12">
        <v>42738994</v>
      </c>
      <c r="W33" s="12">
        <v>34380252</v>
      </c>
      <c r="X33" s="12">
        <v>7055525</v>
      </c>
      <c r="Y33" s="12">
        <v>19807574</v>
      </c>
      <c r="Z33" s="12">
        <v>4961525</v>
      </c>
      <c r="AA33" s="12">
        <v>261525</v>
      </c>
      <c r="AB33" s="12">
        <v>18776025</v>
      </c>
      <c r="AC33" s="12">
        <v>1281525</v>
      </c>
      <c r="AD33" s="12">
        <v>9549540</v>
      </c>
      <c r="AE33" s="12">
        <v>13724774</v>
      </c>
      <c r="AF33" s="12">
        <v>12961325</v>
      </c>
      <c r="AG33" s="12">
        <v>2220616</v>
      </c>
      <c r="AH33" s="12">
        <v>5601892</v>
      </c>
      <c r="AI33" s="12">
        <v>0</v>
      </c>
      <c r="AJ33" s="12">
        <v>0</v>
      </c>
      <c r="AK33" s="165">
        <v>369121795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3375000</v>
      </c>
      <c r="G35" s="12">
        <v>0</v>
      </c>
      <c r="H35" s="12">
        <v>0</v>
      </c>
      <c r="I35" s="12">
        <v>0</v>
      </c>
      <c r="J35" s="12">
        <v>2083333</v>
      </c>
      <c r="K35" s="12">
        <v>2920279</v>
      </c>
      <c r="L35" s="12">
        <v>0</v>
      </c>
      <c r="M35" s="12">
        <v>0</v>
      </c>
      <c r="N35" s="12">
        <v>0</v>
      </c>
      <c r="O35" s="12">
        <v>4759470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9865264</v>
      </c>
      <c r="Z35" s="12">
        <v>0</v>
      </c>
      <c r="AA35" s="12">
        <v>12851460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35854806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73200000</v>
      </c>
      <c r="D37" s="12">
        <v>339602259</v>
      </c>
      <c r="E37" s="12">
        <v>52554984</v>
      </c>
      <c r="F37" s="12">
        <v>16950798</v>
      </c>
      <c r="G37" s="12">
        <v>24384413</v>
      </c>
      <c r="H37" s="12">
        <v>98949666</v>
      </c>
      <c r="I37" s="12">
        <v>47477081</v>
      </c>
      <c r="J37" s="12">
        <v>5000000</v>
      </c>
      <c r="K37" s="12">
        <v>6684048</v>
      </c>
      <c r="L37" s="12">
        <v>0</v>
      </c>
      <c r="M37" s="12">
        <v>5962500</v>
      </c>
      <c r="N37" s="12">
        <v>0</v>
      </c>
      <c r="O37" s="12">
        <v>85590790</v>
      </c>
      <c r="P37" s="12">
        <v>44822602</v>
      </c>
      <c r="Q37" s="12">
        <v>19849050</v>
      </c>
      <c r="R37" s="12">
        <v>70578082</v>
      </c>
      <c r="S37" s="12">
        <v>0</v>
      </c>
      <c r="T37" s="12">
        <v>31694860</v>
      </c>
      <c r="U37" s="12">
        <v>0</v>
      </c>
      <c r="V37" s="12">
        <v>31343750</v>
      </c>
      <c r="W37" s="12">
        <v>51387715</v>
      </c>
      <c r="X37" s="12">
        <v>45694012</v>
      </c>
      <c r="Y37" s="12">
        <v>14281425</v>
      </c>
      <c r="Z37" s="12">
        <v>49062500</v>
      </c>
      <c r="AA37" s="12">
        <v>8234606</v>
      </c>
      <c r="AB37" s="12">
        <v>94019600</v>
      </c>
      <c r="AC37" s="12">
        <v>32250000</v>
      </c>
      <c r="AD37" s="12">
        <v>0</v>
      </c>
      <c r="AE37" s="12">
        <v>0</v>
      </c>
      <c r="AF37" s="12">
        <v>97141078</v>
      </c>
      <c r="AG37" s="12">
        <v>32816881</v>
      </c>
      <c r="AH37" s="12">
        <v>90450833</v>
      </c>
      <c r="AI37" s="12">
        <v>116606998</v>
      </c>
      <c r="AJ37" s="12">
        <v>0</v>
      </c>
      <c r="AK37" s="165">
        <v>1586590531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2153300</v>
      </c>
      <c r="E38" s="12">
        <v>36409985</v>
      </c>
      <c r="F38" s="12">
        <v>1614908</v>
      </c>
      <c r="G38" s="12">
        <v>0</v>
      </c>
      <c r="H38" s="12">
        <v>0</v>
      </c>
      <c r="I38" s="12">
        <v>0</v>
      </c>
      <c r="J38" s="12">
        <v>2913542</v>
      </c>
      <c r="K38" s="12">
        <v>2913537</v>
      </c>
      <c r="L38" s="12">
        <v>495682</v>
      </c>
      <c r="M38" s="12">
        <v>0</v>
      </c>
      <c r="N38" s="12">
        <v>0</v>
      </c>
      <c r="O38" s="12">
        <v>1298629</v>
      </c>
      <c r="P38" s="12">
        <v>0</v>
      </c>
      <c r="Q38" s="12">
        <v>2608805</v>
      </c>
      <c r="R38" s="12">
        <v>3377737</v>
      </c>
      <c r="S38" s="12">
        <v>0</v>
      </c>
      <c r="T38" s="12">
        <v>0</v>
      </c>
      <c r="U38" s="12">
        <v>0</v>
      </c>
      <c r="V38" s="12">
        <v>0</v>
      </c>
      <c r="W38" s="12">
        <v>2926689</v>
      </c>
      <c r="X38" s="12">
        <v>1157968</v>
      </c>
      <c r="Y38" s="12">
        <v>2913537</v>
      </c>
      <c r="Z38" s="12">
        <v>0</v>
      </c>
      <c r="AA38" s="12">
        <v>2913537</v>
      </c>
      <c r="AB38" s="12">
        <v>0</v>
      </c>
      <c r="AC38" s="12">
        <v>0</v>
      </c>
      <c r="AD38" s="12">
        <v>166805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63864661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346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346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0</v>
      </c>
    </row>
    <row r="42" spans="1:37" s="6" customFormat="1" ht="15" x14ac:dyDescent="0.25">
      <c r="A42" s="69" t="s">
        <v>65</v>
      </c>
      <c r="B42" s="6" t="s">
        <v>123</v>
      </c>
      <c r="C42" s="12">
        <v>424991924</v>
      </c>
      <c r="D42" s="12">
        <v>625221981</v>
      </c>
      <c r="E42" s="12">
        <v>252894186</v>
      </c>
      <c r="F42" s="12">
        <v>218131769</v>
      </c>
      <c r="G42" s="12">
        <v>843353484</v>
      </c>
      <c r="H42" s="12">
        <v>1890217224</v>
      </c>
      <c r="I42" s="12">
        <v>377225676</v>
      </c>
      <c r="J42" s="12">
        <v>166734248</v>
      </c>
      <c r="K42" s="12">
        <v>160098454</v>
      </c>
      <c r="L42" s="12">
        <v>180683601</v>
      </c>
      <c r="M42" s="12">
        <v>156361585</v>
      </c>
      <c r="N42" s="12">
        <v>867676612</v>
      </c>
      <c r="O42" s="12">
        <v>586390739</v>
      </c>
      <c r="P42" s="12">
        <v>246367035</v>
      </c>
      <c r="Q42" s="12">
        <v>221579303</v>
      </c>
      <c r="R42" s="12">
        <v>364486715</v>
      </c>
      <c r="S42" s="12">
        <v>79829654</v>
      </c>
      <c r="T42" s="12">
        <v>754487137</v>
      </c>
      <c r="U42" s="12">
        <v>24209740</v>
      </c>
      <c r="V42" s="12">
        <v>607306626</v>
      </c>
      <c r="W42" s="12">
        <v>252191304</v>
      </c>
      <c r="X42" s="12">
        <v>493127939</v>
      </c>
      <c r="Y42" s="12">
        <v>121615703</v>
      </c>
      <c r="Z42" s="12">
        <v>390642804</v>
      </c>
      <c r="AA42" s="12">
        <v>112554165</v>
      </c>
      <c r="AB42" s="12">
        <v>755148829</v>
      </c>
      <c r="AC42" s="12">
        <v>148262839</v>
      </c>
      <c r="AD42" s="12">
        <v>647716337</v>
      </c>
      <c r="AE42" s="12">
        <v>2816094098</v>
      </c>
      <c r="AF42" s="12">
        <v>629487004</v>
      </c>
      <c r="AG42" s="12">
        <v>403048511</v>
      </c>
      <c r="AH42" s="12">
        <v>869889307</v>
      </c>
      <c r="AI42" s="12">
        <v>726812694</v>
      </c>
      <c r="AJ42" s="12">
        <v>21037838</v>
      </c>
      <c r="AK42" s="165">
        <v>17435877065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78423471</v>
      </c>
      <c r="D43" s="12">
        <v>54578754</v>
      </c>
      <c r="E43" s="12">
        <v>90344035</v>
      </c>
      <c r="F43" s="12">
        <v>30101073</v>
      </c>
      <c r="G43" s="12">
        <v>57499480</v>
      </c>
      <c r="H43" s="12">
        <v>167278681</v>
      </c>
      <c r="I43" s="12">
        <v>76309668</v>
      </c>
      <c r="J43" s="12">
        <v>4930274</v>
      </c>
      <c r="K43" s="12">
        <v>1399915</v>
      </c>
      <c r="L43" s="12">
        <v>5063306</v>
      </c>
      <c r="M43" s="12">
        <v>15373403</v>
      </c>
      <c r="N43" s="12">
        <v>48775036</v>
      </c>
      <c r="O43" s="12">
        <v>29634823</v>
      </c>
      <c r="P43" s="12">
        <v>11407532</v>
      </c>
      <c r="Q43" s="12">
        <v>5705597</v>
      </c>
      <c r="R43" s="12">
        <v>7435949</v>
      </c>
      <c r="S43" s="12">
        <v>5157836</v>
      </c>
      <c r="T43" s="12">
        <v>29574653</v>
      </c>
      <c r="U43" s="12">
        <v>0</v>
      </c>
      <c r="V43" s="12">
        <v>37530783</v>
      </c>
      <c r="W43" s="12">
        <v>38506199</v>
      </c>
      <c r="X43" s="12">
        <v>44721849</v>
      </c>
      <c r="Y43" s="12">
        <v>8104898</v>
      </c>
      <c r="Z43" s="12">
        <v>9771316</v>
      </c>
      <c r="AA43" s="12">
        <v>8380938</v>
      </c>
      <c r="AB43" s="12">
        <v>19491905</v>
      </c>
      <c r="AC43" s="12">
        <v>8399685</v>
      </c>
      <c r="AD43" s="12">
        <v>10500576</v>
      </c>
      <c r="AE43" s="12">
        <v>248529889</v>
      </c>
      <c r="AF43" s="12">
        <v>37285402</v>
      </c>
      <c r="AG43" s="12">
        <v>6792126</v>
      </c>
      <c r="AH43" s="12">
        <v>7120870</v>
      </c>
      <c r="AI43" s="12">
        <v>364973356</v>
      </c>
      <c r="AJ43" s="12">
        <v>21154616</v>
      </c>
      <c r="AK43" s="165">
        <v>1590257894</v>
      </c>
    </row>
    <row r="44" spans="1:37" s="6" customFormat="1" ht="15" x14ac:dyDescent="0.25">
      <c r="A44" s="69" t="s">
        <v>67</v>
      </c>
      <c r="B44" s="6" t="s">
        <v>241</v>
      </c>
      <c r="C44" s="12">
        <v>98233152</v>
      </c>
      <c r="D44" s="12">
        <v>152796821</v>
      </c>
      <c r="E44" s="12">
        <v>13845339</v>
      </c>
      <c r="F44" s="12">
        <v>27248243</v>
      </c>
      <c r="G44" s="12">
        <v>57794822</v>
      </c>
      <c r="H44" s="12">
        <v>228463345</v>
      </c>
      <c r="I44" s="12">
        <v>1985498</v>
      </c>
      <c r="J44" s="12">
        <v>14407742</v>
      </c>
      <c r="K44" s="12">
        <v>11723849</v>
      </c>
      <c r="L44" s="12">
        <v>4250687</v>
      </c>
      <c r="M44" s="12">
        <v>12005857</v>
      </c>
      <c r="N44" s="12">
        <v>41307423</v>
      </c>
      <c r="O44" s="12">
        <v>57999145</v>
      </c>
      <c r="P44" s="12">
        <v>61954987</v>
      </c>
      <c r="Q44" s="12">
        <v>2057952</v>
      </c>
      <c r="R44" s="12">
        <v>25517358</v>
      </c>
      <c r="S44" s="12">
        <v>422488282</v>
      </c>
      <c r="T44" s="12">
        <v>97373043</v>
      </c>
      <c r="U44" s="12">
        <v>0</v>
      </c>
      <c r="V44" s="12">
        <v>67766301</v>
      </c>
      <c r="W44" s="12">
        <v>2163337</v>
      </c>
      <c r="X44" s="12">
        <v>97202793</v>
      </c>
      <c r="Y44" s="12">
        <v>31679643</v>
      </c>
      <c r="Z44" s="12">
        <v>13845610</v>
      </c>
      <c r="AA44" s="12">
        <v>57549929</v>
      </c>
      <c r="AB44" s="12">
        <v>64887074</v>
      </c>
      <c r="AC44" s="12">
        <v>44993418</v>
      </c>
      <c r="AD44" s="12">
        <v>30071881</v>
      </c>
      <c r="AE44" s="12">
        <v>200769959</v>
      </c>
      <c r="AF44" s="12">
        <v>16758461</v>
      </c>
      <c r="AG44" s="12">
        <v>96980202</v>
      </c>
      <c r="AH44" s="12">
        <v>3306197</v>
      </c>
      <c r="AI44" s="12">
        <v>1451097172</v>
      </c>
      <c r="AJ44" s="12">
        <v>0</v>
      </c>
      <c r="AK44" s="165">
        <v>3510525522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249314870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13176100</v>
      </c>
      <c r="Q45" s="12">
        <v>1090909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263581879</v>
      </c>
    </row>
    <row r="46" spans="1:37" s="6" customFormat="1" ht="18.75" customHeight="1" x14ac:dyDescent="0.25">
      <c r="A46" s="70"/>
      <c r="B46" s="24" t="s">
        <v>114</v>
      </c>
      <c r="C46" s="14">
        <v>3853440722</v>
      </c>
      <c r="D46" s="14">
        <v>3496927578</v>
      </c>
      <c r="E46" s="14">
        <v>1707530542</v>
      </c>
      <c r="F46" s="14">
        <v>1039275120</v>
      </c>
      <c r="G46" s="14">
        <v>3609635048</v>
      </c>
      <c r="H46" s="14">
        <v>9941535994</v>
      </c>
      <c r="I46" s="14">
        <v>2146532915</v>
      </c>
      <c r="J46" s="14">
        <v>573122977</v>
      </c>
      <c r="K46" s="14">
        <v>525126322</v>
      </c>
      <c r="L46" s="14">
        <v>660657324</v>
      </c>
      <c r="M46" s="14">
        <v>1013762832</v>
      </c>
      <c r="N46" s="14">
        <v>6809720472</v>
      </c>
      <c r="O46" s="14">
        <v>2563910735</v>
      </c>
      <c r="P46" s="14">
        <v>1262742633</v>
      </c>
      <c r="Q46" s="14">
        <v>814643226</v>
      </c>
      <c r="R46" s="14">
        <v>1476105736</v>
      </c>
      <c r="S46" s="14">
        <v>723021347</v>
      </c>
      <c r="T46" s="14">
        <v>2961533221</v>
      </c>
      <c r="U46" s="14">
        <v>24209740</v>
      </c>
      <c r="V46" s="14">
        <v>6738633535</v>
      </c>
      <c r="W46" s="14">
        <v>1690853181</v>
      </c>
      <c r="X46" s="14">
        <v>2277032791</v>
      </c>
      <c r="Y46" s="14">
        <v>462180227</v>
      </c>
      <c r="Z46" s="14">
        <v>1854464447</v>
      </c>
      <c r="AA46" s="14">
        <v>611999101</v>
      </c>
      <c r="AB46" s="14">
        <v>6422929688</v>
      </c>
      <c r="AC46" s="14">
        <v>1203999916</v>
      </c>
      <c r="AD46" s="14">
        <v>2815495325</v>
      </c>
      <c r="AE46" s="14">
        <v>20988818092</v>
      </c>
      <c r="AF46" s="14">
        <v>2603033334</v>
      </c>
      <c r="AG46" s="14">
        <v>1475533889</v>
      </c>
      <c r="AH46" s="14">
        <v>2318012948</v>
      </c>
      <c r="AI46" s="14">
        <v>3911530821</v>
      </c>
      <c r="AJ46" s="14">
        <v>42192454</v>
      </c>
      <c r="AK46" s="186">
        <v>100620144233</v>
      </c>
    </row>
    <row r="47" spans="1:37" s="6" customFormat="1" ht="18.75" customHeight="1" x14ac:dyDescent="0.25">
      <c r="A47" s="71"/>
      <c r="B47" s="20" t="s">
        <v>115</v>
      </c>
      <c r="C47" s="23">
        <v>-119086112</v>
      </c>
      <c r="D47" s="23">
        <v>11653577</v>
      </c>
      <c r="E47" s="23">
        <v>59319740</v>
      </c>
      <c r="F47" s="23">
        <v>55827617</v>
      </c>
      <c r="G47" s="23">
        <v>107538630</v>
      </c>
      <c r="H47" s="23">
        <v>-624447911</v>
      </c>
      <c r="I47" s="23">
        <v>462317681</v>
      </c>
      <c r="J47" s="23">
        <v>220296937</v>
      </c>
      <c r="K47" s="23">
        <v>82011094</v>
      </c>
      <c r="L47" s="23">
        <v>68870533</v>
      </c>
      <c r="M47" s="23">
        <v>94730382</v>
      </c>
      <c r="N47" s="23">
        <v>-398685449</v>
      </c>
      <c r="O47" s="23">
        <v>-427165535</v>
      </c>
      <c r="P47" s="23">
        <v>-22407107</v>
      </c>
      <c r="Q47" s="23">
        <v>548601958</v>
      </c>
      <c r="R47" s="23">
        <v>-47862731</v>
      </c>
      <c r="S47" s="23">
        <v>35707365</v>
      </c>
      <c r="T47" s="23">
        <v>537700248</v>
      </c>
      <c r="U47" s="23">
        <v>-3888311</v>
      </c>
      <c r="V47" s="23">
        <v>686054772</v>
      </c>
      <c r="W47" s="23">
        <v>48200277</v>
      </c>
      <c r="X47" s="23">
        <v>319666215</v>
      </c>
      <c r="Y47" s="23">
        <v>-80232337</v>
      </c>
      <c r="Z47" s="23">
        <v>155550225</v>
      </c>
      <c r="AA47" s="23">
        <v>-1246041</v>
      </c>
      <c r="AB47" s="23">
        <v>693708749</v>
      </c>
      <c r="AC47" s="23">
        <v>-249842719</v>
      </c>
      <c r="AD47" s="23">
        <v>-120038222</v>
      </c>
      <c r="AE47" s="23">
        <v>1111367211</v>
      </c>
      <c r="AF47" s="23">
        <v>-51866582</v>
      </c>
      <c r="AG47" s="23">
        <v>212653189</v>
      </c>
      <c r="AH47" s="23">
        <v>397871121</v>
      </c>
      <c r="AI47" s="23">
        <v>476329225</v>
      </c>
      <c r="AJ47" s="23">
        <v>-25173161</v>
      </c>
      <c r="AK47" s="187">
        <v>4214034528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C4" sqref="C4:E4"/>
      <selection pane="topRight" activeCell="C4" sqref="C4:E4"/>
      <selection pane="bottomLeft" activeCell="C4" sqref="C4:E4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184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</row>
    <row r="2" spans="1:37" s="85" customFormat="1" ht="28.5" x14ac:dyDescent="0.45">
      <c r="A2" s="87"/>
      <c r="B2" s="88"/>
      <c r="C2" s="212" t="s">
        <v>73</v>
      </c>
      <c r="D2" s="212"/>
      <c r="E2" s="212"/>
      <c r="F2" s="212"/>
      <c r="G2" s="212"/>
      <c r="H2" s="212"/>
      <c r="I2" s="212" t="s">
        <v>73</v>
      </c>
      <c r="J2" s="212"/>
      <c r="K2" s="212"/>
      <c r="L2" s="212"/>
      <c r="M2" s="212"/>
      <c r="N2" s="212"/>
      <c r="O2" s="212" t="s">
        <v>73</v>
      </c>
      <c r="P2" s="212"/>
      <c r="Q2" s="212"/>
      <c r="R2" s="212"/>
      <c r="S2" s="212"/>
      <c r="T2" s="212"/>
      <c r="U2" s="212" t="s">
        <v>73</v>
      </c>
      <c r="V2" s="212"/>
      <c r="W2" s="212"/>
      <c r="X2" s="212"/>
      <c r="Y2" s="212"/>
      <c r="Z2" s="212"/>
      <c r="AA2" s="212" t="s">
        <v>73</v>
      </c>
      <c r="AB2" s="212"/>
      <c r="AC2" s="212"/>
      <c r="AD2" s="212"/>
      <c r="AE2" s="212"/>
      <c r="AF2" s="212"/>
      <c r="AG2" s="212" t="s">
        <v>73</v>
      </c>
      <c r="AH2" s="212"/>
      <c r="AI2" s="212"/>
      <c r="AJ2" s="212"/>
      <c r="AK2" s="212"/>
    </row>
    <row r="3" spans="1:37" s="85" customFormat="1" ht="18.75" x14ac:dyDescent="0.3">
      <c r="A3" s="87"/>
      <c r="B3" s="89"/>
      <c r="C3" s="213" t="str">
        <f>PROPER(INDICE!$B$5)</f>
        <v>Periodo Julio 2010 - Julio 2010</v>
      </c>
      <c r="D3" s="213"/>
      <c r="E3" s="213"/>
      <c r="F3" s="213"/>
      <c r="G3" s="213"/>
      <c r="H3" s="213"/>
      <c r="I3" s="213" t="str">
        <f>PROPER(INDICE!$B$5)</f>
        <v>Periodo Julio 2010 - Julio 2010</v>
      </c>
      <c r="J3" s="213"/>
      <c r="K3" s="213"/>
      <c r="L3" s="213"/>
      <c r="M3" s="213"/>
      <c r="N3" s="213"/>
      <c r="O3" s="213" t="str">
        <f>PROPER(INDICE!$B$5)</f>
        <v>Periodo Julio 2010 - Julio 2010</v>
      </c>
      <c r="P3" s="213"/>
      <c r="Q3" s="213"/>
      <c r="R3" s="213"/>
      <c r="S3" s="213"/>
      <c r="T3" s="213"/>
      <c r="U3" s="213" t="str">
        <f>PROPER(INDICE!$B$5)</f>
        <v>Periodo Julio 2010 - Julio 2010</v>
      </c>
      <c r="V3" s="213"/>
      <c r="W3" s="213"/>
      <c r="X3" s="213"/>
      <c r="Y3" s="213"/>
      <c r="Z3" s="213"/>
      <c r="AA3" s="213" t="str">
        <f>PROPER(INDICE!$B$5)</f>
        <v>Periodo Julio 2010 - Julio 2010</v>
      </c>
      <c r="AB3" s="213"/>
      <c r="AC3" s="213"/>
      <c r="AD3" s="213"/>
      <c r="AE3" s="213"/>
      <c r="AF3" s="213"/>
      <c r="AG3" s="213" t="str">
        <f>PROPER(INDICE!$B$5)</f>
        <v>Periodo Julio 2010 - Julio 2010</v>
      </c>
      <c r="AH3" s="213"/>
      <c r="AI3" s="213"/>
      <c r="AJ3" s="213"/>
      <c r="AK3" s="213"/>
    </row>
    <row r="4" spans="1:37" s="85" customFormat="1" ht="15.75" x14ac:dyDescent="0.25">
      <c r="A4" s="87"/>
      <c r="B4" s="90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2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127023079</v>
      </c>
      <c r="D7" s="12">
        <v>522976509</v>
      </c>
      <c r="E7" s="12">
        <v>529795145</v>
      </c>
      <c r="F7" s="12">
        <v>104865576</v>
      </c>
      <c r="G7" s="12">
        <v>103151036</v>
      </c>
      <c r="H7" s="12">
        <v>372465742</v>
      </c>
      <c r="I7" s="12">
        <v>141122758</v>
      </c>
      <c r="J7" s="12">
        <v>51289336</v>
      </c>
      <c r="K7" s="12">
        <v>18365072</v>
      </c>
      <c r="L7" s="12">
        <v>59155272</v>
      </c>
      <c r="M7" s="12">
        <v>7614526</v>
      </c>
      <c r="N7" s="12">
        <v>389968340</v>
      </c>
      <c r="O7" s="12">
        <v>392587951</v>
      </c>
      <c r="P7" s="12">
        <v>64494464</v>
      </c>
      <c r="Q7" s="12">
        <v>128842454</v>
      </c>
      <c r="R7" s="12">
        <v>45302681</v>
      </c>
      <c r="S7" s="12">
        <v>5345448</v>
      </c>
      <c r="T7" s="12">
        <v>268935281</v>
      </c>
      <c r="U7" s="12">
        <v>0</v>
      </c>
      <c r="V7" s="12">
        <v>680765139</v>
      </c>
      <c r="W7" s="12">
        <v>83151515</v>
      </c>
      <c r="X7" s="12">
        <v>160771898</v>
      </c>
      <c r="Y7" s="12">
        <v>15499946</v>
      </c>
      <c r="Z7" s="12">
        <v>60569847</v>
      </c>
      <c r="AA7" s="12">
        <v>75448670</v>
      </c>
      <c r="AB7" s="12">
        <v>229445532</v>
      </c>
      <c r="AC7" s="12">
        <v>39694903</v>
      </c>
      <c r="AD7" s="12">
        <v>209781284</v>
      </c>
      <c r="AE7" s="12">
        <v>2326780516</v>
      </c>
      <c r="AF7" s="12">
        <v>92519182</v>
      </c>
      <c r="AG7" s="12">
        <v>48832399</v>
      </c>
      <c r="AH7" s="12">
        <v>57599005</v>
      </c>
      <c r="AI7" s="12">
        <v>4304430</v>
      </c>
      <c r="AJ7" s="12">
        <v>0</v>
      </c>
      <c r="AK7" s="165">
        <v>7418464936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124874802</v>
      </c>
      <c r="D8" s="12">
        <v>232293628</v>
      </c>
      <c r="E8" s="12">
        <v>41466108</v>
      </c>
      <c r="F8" s="12">
        <v>64638922</v>
      </c>
      <c r="G8" s="12">
        <v>78711809</v>
      </c>
      <c r="H8" s="12">
        <v>381088044</v>
      </c>
      <c r="I8" s="12">
        <v>56523132</v>
      </c>
      <c r="J8" s="12">
        <v>5300544</v>
      </c>
      <c r="K8" s="12">
        <v>2301653</v>
      </c>
      <c r="L8" s="12">
        <v>3651849</v>
      </c>
      <c r="M8" s="12">
        <v>4228501</v>
      </c>
      <c r="N8" s="12">
        <v>157890098</v>
      </c>
      <c r="O8" s="12">
        <v>110070629</v>
      </c>
      <c r="P8" s="12">
        <v>121019316</v>
      </c>
      <c r="Q8" s="12">
        <v>69594270</v>
      </c>
      <c r="R8" s="12">
        <v>62618627</v>
      </c>
      <c r="S8" s="12">
        <v>1389951</v>
      </c>
      <c r="T8" s="12">
        <v>294781590</v>
      </c>
      <c r="U8" s="12">
        <v>0</v>
      </c>
      <c r="V8" s="12">
        <v>318542527</v>
      </c>
      <c r="W8" s="12">
        <v>12733840</v>
      </c>
      <c r="X8" s="12">
        <v>169753474</v>
      </c>
      <c r="Y8" s="12">
        <v>6203672</v>
      </c>
      <c r="Z8" s="12">
        <v>3854457</v>
      </c>
      <c r="AA8" s="12">
        <v>32595658</v>
      </c>
      <c r="AB8" s="12">
        <v>178628800</v>
      </c>
      <c r="AC8" s="12">
        <v>4948622</v>
      </c>
      <c r="AD8" s="12">
        <v>62652868</v>
      </c>
      <c r="AE8" s="12">
        <v>729740274</v>
      </c>
      <c r="AF8" s="12">
        <v>28646113</v>
      </c>
      <c r="AG8" s="12">
        <v>78769527</v>
      </c>
      <c r="AH8" s="12">
        <v>6925470</v>
      </c>
      <c r="AI8" s="12">
        <v>11249863</v>
      </c>
      <c r="AJ8" s="12">
        <v>0</v>
      </c>
      <c r="AK8" s="165">
        <v>3457688638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22610076</v>
      </c>
      <c r="D9" s="12">
        <v>26673637</v>
      </c>
      <c r="E9" s="12">
        <v>25539229</v>
      </c>
      <c r="F9" s="12">
        <v>9230952</v>
      </c>
      <c r="G9" s="12">
        <v>5807593</v>
      </c>
      <c r="H9" s="12">
        <v>50225520</v>
      </c>
      <c r="I9" s="12">
        <v>3511002</v>
      </c>
      <c r="J9" s="12">
        <v>20361767</v>
      </c>
      <c r="K9" s="12">
        <v>116742</v>
      </c>
      <c r="L9" s="12">
        <v>9762735</v>
      </c>
      <c r="M9" s="12">
        <v>458076</v>
      </c>
      <c r="N9" s="12">
        <v>95364835</v>
      </c>
      <c r="O9" s="12">
        <v>17062544</v>
      </c>
      <c r="P9" s="12">
        <v>10857307</v>
      </c>
      <c r="Q9" s="12">
        <v>29791340</v>
      </c>
      <c r="R9" s="12">
        <v>34794490</v>
      </c>
      <c r="S9" s="12">
        <v>2528665</v>
      </c>
      <c r="T9" s="12">
        <v>67594733</v>
      </c>
      <c r="U9" s="12">
        <v>0</v>
      </c>
      <c r="V9" s="12">
        <v>235977871</v>
      </c>
      <c r="W9" s="12">
        <v>4608476</v>
      </c>
      <c r="X9" s="12">
        <v>26979452</v>
      </c>
      <c r="Y9" s="12">
        <v>1572976</v>
      </c>
      <c r="Z9" s="12">
        <v>7284832</v>
      </c>
      <c r="AA9" s="12">
        <v>3849323</v>
      </c>
      <c r="AB9" s="12">
        <v>253052045</v>
      </c>
      <c r="AC9" s="12">
        <v>2760746</v>
      </c>
      <c r="AD9" s="12">
        <v>14069327</v>
      </c>
      <c r="AE9" s="12">
        <v>164240138</v>
      </c>
      <c r="AF9" s="12">
        <v>394626949</v>
      </c>
      <c r="AG9" s="12">
        <v>21545168</v>
      </c>
      <c r="AH9" s="12">
        <v>23063519</v>
      </c>
      <c r="AI9" s="12">
        <v>14030754</v>
      </c>
      <c r="AJ9" s="12">
        <v>0</v>
      </c>
      <c r="AK9" s="165">
        <v>1599952819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1676778096</v>
      </c>
      <c r="D10" s="12">
        <v>1837248612</v>
      </c>
      <c r="E10" s="12">
        <v>440084489</v>
      </c>
      <c r="F10" s="12">
        <v>485101655</v>
      </c>
      <c r="G10" s="12">
        <v>1712105210</v>
      </c>
      <c r="H10" s="12">
        <v>4865416067</v>
      </c>
      <c r="I10" s="12">
        <v>1286419290</v>
      </c>
      <c r="J10" s="12">
        <v>501992424</v>
      </c>
      <c r="K10" s="12">
        <v>197419787</v>
      </c>
      <c r="L10" s="12">
        <v>111558676</v>
      </c>
      <c r="M10" s="12">
        <v>168027862</v>
      </c>
      <c r="N10" s="12">
        <v>1337301349</v>
      </c>
      <c r="O10" s="12">
        <v>770331477</v>
      </c>
      <c r="P10" s="12">
        <v>843030126</v>
      </c>
      <c r="Q10" s="12">
        <v>528866803</v>
      </c>
      <c r="R10" s="12">
        <v>366669093</v>
      </c>
      <c r="S10" s="12">
        <v>150613332</v>
      </c>
      <c r="T10" s="12">
        <v>1526284963</v>
      </c>
      <c r="U10" s="12">
        <v>0</v>
      </c>
      <c r="V10" s="12">
        <v>2265715398</v>
      </c>
      <c r="W10" s="12">
        <v>1009319384</v>
      </c>
      <c r="X10" s="12">
        <v>1255747813</v>
      </c>
      <c r="Y10" s="12">
        <v>215094991</v>
      </c>
      <c r="Z10" s="12">
        <v>917551812</v>
      </c>
      <c r="AA10" s="12">
        <v>286984070</v>
      </c>
      <c r="AB10" s="12">
        <v>2478367039</v>
      </c>
      <c r="AC10" s="12">
        <v>387466500</v>
      </c>
      <c r="AD10" s="12">
        <v>1593340743</v>
      </c>
      <c r="AE10" s="12">
        <v>9488822926</v>
      </c>
      <c r="AF10" s="12">
        <v>797151916</v>
      </c>
      <c r="AG10" s="12">
        <v>1142971242</v>
      </c>
      <c r="AH10" s="12">
        <v>839111150</v>
      </c>
      <c r="AI10" s="12">
        <v>30667012</v>
      </c>
      <c r="AJ10" s="12">
        <v>0</v>
      </c>
      <c r="AK10" s="165">
        <v>41513561307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19096926</v>
      </c>
      <c r="D11" s="12">
        <v>0</v>
      </c>
      <c r="E11" s="12">
        <v>0</v>
      </c>
      <c r="F11" s="12">
        <v>0</v>
      </c>
      <c r="G11" s="12">
        <v>165516952</v>
      </c>
      <c r="H11" s="12">
        <v>19096926</v>
      </c>
      <c r="I11" s="12">
        <v>19096926</v>
      </c>
      <c r="J11" s="12">
        <v>25485524</v>
      </c>
      <c r="K11" s="12">
        <v>19096926</v>
      </c>
      <c r="L11" s="12">
        <v>19096926</v>
      </c>
      <c r="M11" s="12">
        <v>19096926</v>
      </c>
      <c r="N11" s="12">
        <v>0</v>
      </c>
      <c r="O11" s="12">
        <v>0</v>
      </c>
      <c r="P11" s="12">
        <v>19096926</v>
      </c>
      <c r="Q11" s="12">
        <v>0</v>
      </c>
      <c r="R11" s="12">
        <v>19096928</v>
      </c>
      <c r="S11" s="12">
        <v>19096926</v>
      </c>
      <c r="T11" s="12">
        <v>0</v>
      </c>
      <c r="U11" s="12">
        <v>0</v>
      </c>
      <c r="V11" s="12">
        <v>0</v>
      </c>
      <c r="W11" s="12">
        <v>19096926</v>
      </c>
      <c r="X11" s="12">
        <v>19096926</v>
      </c>
      <c r="Y11" s="12">
        <v>32588650</v>
      </c>
      <c r="Z11" s="12">
        <v>19096926</v>
      </c>
      <c r="AA11" s="12">
        <v>19096926</v>
      </c>
      <c r="AB11" s="12">
        <v>19096926</v>
      </c>
      <c r="AC11" s="12">
        <v>19096926</v>
      </c>
      <c r="AD11" s="12">
        <v>0</v>
      </c>
      <c r="AE11" s="12">
        <v>0</v>
      </c>
      <c r="AF11" s="12">
        <v>0</v>
      </c>
      <c r="AG11" s="12">
        <v>19096926</v>
      </c>
      <c r="AH11" s="12">
        <v>0</v>
      </c>
      <c r="AI11" s="12">
        <v>0</v>
      </c>
      <c r="AJ11" s="12">
        <v>0</v>
      </c>
      <c r="AK11" s="165">
        <v>529141944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17679886</v>
      </c>
      <c r="D12" s="12">
        <v>142992722</v>
      </c>
      <c r="E12" s="12">
        <v>74543534</v>
      </c>
      <c r="F12" s="12">
        <v>27534818</v>
      </c>
      <c r="G12" s="12">
        <v>40172175</v>
      </c>
      <c r="H12" s="12">
        <v>154097982</v>
      </c>
      <c r="I12" s="12">
        <v>59760369</v>
      </c>
      <c r="J12" s="12">
        <v>6571634</v>
      </c>
      <c r="K12" s="12">
        <v>2387994</v>
      </c>
      <c r="L12" s="12">
        <v>13224114</v>
      </c>
      <c r="M12" s="12">
        <v>25024394</v>
      </c>
      <c r="N12" s="12">
        <v>168176861</v>
      </c>
      <c r="O12" s="12">
        <v>97224763</v>
      </c>
      <c r="P12" s="12">
        <v>41155396</v>
      </c>
      <c r="Q12" s="12">
        <v>44431460</v>
      </c>
      <c r="R12" s="12">
        <v>40257996</v>
      </c>
      <c r="S12" s="12">
        <v>5448985</v>
      </c>
      <c r="T12" s="12">
        <v>75305889</v>
      </c>
      <c r="U12" s="12">
        <v>0</v>
      </c>
      <c r="V12" s="12">
        <v>163313470</v>
      </c>
      <c r="W12" s="12">
        <v>81315063</v>
      </c>
      <c r="X12" s="12">
        <v>133311116</v>
      </c>
      <c r="Y12" s="12">
        <v>3587125</v>
      </c>
      <c r="Z12" s="12">
        <v>406262776</v>
      </c>
      <c r="AA12" s="12">
        <v>19777505</v>
      </c>
      <c r="AB12" s="12">
        <v>106781422</v>
      </c>
      <c r="AC12" s="12">
        <v>8852775</v>
      </c>
      <c r="AD12" s="12">
        <v>103395495</v>
      </c>
      <c r="AE12" s="12">
        <v>914614136</v>
      </c>
      <c r="AF12" s="12">
        <v>42714092</v>
      </c>
      <c r="AG12" s="12">
        <v>35690314</v>
      </c>
      <c r="AH12" s="12">
        <v>109800284</v>
      </c>
      <c r="AI12" s="12">
        <v>186628</v>
      </c>
      <c r="AJ12" s="12">
        <v>0</v>
      </c>
      <c r="AK12" s="165">
        <v>3165593173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1117357</v>
      </c>
      <c r="D13" s="12">
        <v>11083589</v>
      </c>
      <c r="E13" s="12">
        <v>0</v>
      </c>
      <c r="F13" s="12">
        <v>2687490</v>
      </c>
      <c r="G13" s="12">
        <v>1671578</v>
      </c>
      <c r="H13" s="12">
        <v>14712103</v>
      </c>
      <c r="I13" s="12">
        <v>5340651</v>
      </c>
      <c r="J13" s="12">
        <v>429274</v>
      </c>
      <c r="K13" s="12">
        <v>249814</v>
      </c>
      <c r="L13" s="12">
        <v>251612</v>
      </c>
      <c r="M13" s="12">
        <v>675330</v>
      </c>
      <c r="N13" s="12">
        <v>8168611</v>
      </c>
      <c r="O13" s="12">
        <v>4554026</v>
      </c>
      <c r="P13" s="12">
        <v>1037349</v>
      </c>
      <c r="Q13" s="12">
        <v>2060460</v>
      </c>
      <c r="R13" s="12">
        <v>1508947</v>
      </c>
      <c r="S13" s="12">
        <v>97588</v>
      </c>
      <c r="T13" s="12">
        <v>1052490</v>
      </c>
      <c r="U13" s="12">
        <v>0</v>
      </c>
      <c r="V13" s="12">
        <v>4549207</v>
      </c>
      <c r="W13" s="12">
        <v>1405866</v>
      </c>
      <c r="X13" s="12">
        <v>6216309</v>
      </c>
      <c r="Y13" s="12">
        <v>0</v>
      </c>
      <c r="Z13" s="12">
        <v>4430429</v>
      </c>
      <c r="AA13" s="12">
        <v>1304524</v>
      </c>
      <c r="AB13" s="12">
        <v>7446319</v>
      </c>
      <c r="AC13" s="12">
        <v>1346538</v>
      </c>
      <c r="AD13" s="12">
        <v>3577544</v>
      </c>
      <c r="AE13" s="12">
        <v>26601571</v>
      </c>
      <c r="AF13" s="12">
        <v>1760942</v>
      </c>
      <c r="AG13" s="12">
        <v>2159378</v>
      </c>
      <c r="AH13" s="12">
        <v>3604493</v>
      </c>
      <c r="AI13" s="12">
        <v>0</v>
      </c>
      <c r="AJ13" s="12">
        <v>0</v>
      </c>
      <c r="AK13" s="165">
        <v>121101389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658689433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13298155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252375334</v>
      </c>
      <c r="AF14" s="12">
        <v>83435381</v>
      </c>
      <c r="AG14" s="12">
        <v>0</v>
      </c>
      <c r="AH14" s="12">
        <v>0</v>
      </c>
      <c r="AI14" s="12">
        <v>2092531592</v>
      </c>
      <c r="AJ14" s="12">
        <v>0</v>
      </c>
      <c r="AK14" s="165">
        <v>3100329895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13849103</v>
      </c>
      <c r="D15" s="12">
        <v>17984029</v>
      </c>
      <c r="E15" s="12">
        <v>6967121</v>
      </c>
      <c r="F15" s="12">
        <v>6451060</v>
      </c>
      <c r="G15" s="12">
        <v>27652695</v>
      </c>
      <c r="H15" s="12">
        <v>348480999</v>
      </c>
      <c r="I15" s="12">
        <v>221978988</v>
      </c>
      <c r="J15" s="12">
        <v>4011353</v>
      </c>
      <c r="K15" s="12">
        <v>1745024</v>
      </c>
      <c r="L15" s="12">
        <v>2328460</v>
      </c>
      <c r="M15" s="12">
        <v>0</v>
      </c>
      <c r="N15" s="12">
        <v>509570839</v>
      </c>
      <c r="O15" s="12">
        <v>67987945</v>
      </c>
      <c r="P15" s="12">
        <v>1332121</v>
      </c>
      <c r="Q15" s="12">
        <v>394437</v>
      </c>
      <c r="R15" s="12">
        <v>225401</v>
      </c>
      <c r="S15" s="12">
        <v>118792</v>
      </c>
      <c r="T15" s="12">
        <v>18046144</v>
      </c>
      <c r="U15" s="12">
        <v>0</v>
      </c>
      <c r="V15" s="12">
        <v>725740850</v>
      </c>
      <c r="W15" s="12">
        <v>54594937</v>
      </c>
      <c r="X15" s="12">
        <v>121068912</v>
      </c>
      <c r="Y15" s="12">
        <v>148899</v>
      </c>
      <c r="Z15" s="12">
        <v>5057449</v>
      </c>
      <c r="AA15" s="12">
        <v>23849268</v>
      </c>
      <c r="AB15" s="12">
        <v>121008584</v>
      </c>
      <c r="AC15" s="12">
        <v>1849661</v>
      </c>
      <c r="AD15" s="12">
        <v>109508501</v>
      </c>
      <c r="AE15" s="12">
        <v>415024310</v>
      </c>
      <c r="AF15" s="12">
        <v>93373800</v>
      </c>
      <c r="AG15" s="12">
        <v>4955649</v>
      </c>
      <c r="AH15" s="12">
        <v>55632175</v>
      </c>
      <c r="AI15" s="12">
        <v>40661580</v>
      </c>
      <c r="AJ15" s="12">
        <v>0</v>
      </c>
      <c r="AK15" s="165">
        <v>3021599086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317174040</v>
      </c>
      <c r="D16" s="12">
        <v>63415916</v>
      </c>
      <c r="E16" s="12">
        <v>96084161</v>
      </c>
      <c r="F16" s="12">
        <v>3983081</v>
      </c>
      <c r="G16" s="12">
        <v>48864313</v>
      </c>
      <c r="H16" s="12">
        <v>66336831</v>
      </c>
      <c r="I16" s="12">
        <v>64409627</v>
      </c>
      <c r="J16" s="12">
        <v>39242846</v>
      </c>
      <c r="K16" s="12">
        <v>37866177</v>
      </c>
      <c r="L16" s="12">
        <v>37921984</v>
      </c>
      <c r="M16" s="12">
        <v>39471546</v>
      </c>
      <c r="N16" s="12">
        <v>63552340</v>
      </c>
      <c r="O16" s="12">
        <v>83960892</v>
      </c>
      <c r="P16" s="12">
        <v>42079886</v>
      </c>
      <c r="Q16" s="12">
        <v>53412276</v>
      </c>
      <c r="R16" s="12">
        <v>65815903</v>
      </c>
      <c r="S16" s="12">
        <v>39467687</v>
      </c>
      <c r="T16" s="12">
        <v>59499770</v>
      </c>
      <c r="U16" s="12">
        <v>0</v>
      </c>
      <c r="V16" s="12">
        <v>139305594</v>
      </c>
      <c r="W16" s="12">
        <v>44936702</v>
      </c>
      <c r="X16" s="12">
        <v>57596549</v>
      </c>
      <c r="Y16" s="12">
        <v>40147943</v>
      </c>
      <c r="Z16" s="12">
        <v>44062048</v>
      </c>
      <c r="AA16" s="12">
        <v>43881753</v>
      </c>
      <c r="AB16" s="12">
        <v>79847675</v>
      </c>
      <c r="AC16" s="12">
        <v>41248868</v>
      </c>
      <c r="AD16" s="12">
        <v>49460454</v>
      </c>
      <c r="AE16" s="12">
        <v>331142374</v>
      </c>
      <c r="AF16" s="12">
        <v>50240990</v>
      </c>
      <c r="AG16" s="12">
        <v>46436062</v>
      </c>
      <c r="AH16" s="12">
        <v>42082823</v>
      </c>
      <c r="AI16" s="12">
        <v>4040945</v>
      </c>
      <c r="AJ16" s="12">
        <v>0</v>
      </c>
      <c r="AK16" s="165">
        <v>2236990056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4751067</v>
      </c>
      <c r="D17" s="12">
        <v>64199282</v>
      </c>
      <c r="E17" s="12">
        <v>170327</v>
      </c>
      <c r="F17" s="12">
        <v>0</v>
      </c>
      <c r="G17" s="12">
        <v>12562221</v>
      </c>
      <c r="H17" s="12">
        <v>28365834</v>
      </c>
      <c r="I17" s="12">
        <v>0</v>
      </c>
      <c r="J17" s="12">
        <v>2465581</v>
      </c>
      <c r="K17" s="12">
        <v>0</v>
      </c>
      <c r="L17" s="12">
        <v>2928462</v>
      </c>
      <c r="M17" s="12">
        <v>0</v>
      </c>
      <c r="N17" s="12">
        <v>31068515</v>
      </c>
      <c r="O17" s="12">
        <v>1292097</v>
      </c>
      <c r="P17" s="12">
        <v>8069131</v>
      </c>
      <c r="Q17" s="12">
        <v>5607846</v>
      </c>
      <c r="R17" s="12">
        <v>2127153</v>
      </c>
      <c r="S17" s="12">
        <v>0</v>
      </c>
      <c r="T17" s="12">
        <v>19342883</v>
      </c>
      <c r="U17" s="12">
        <v>0</v>
      </c>
      <c r="V17" s="12">
        <v>5100813</v>
      </c>
      <c r="W17" s="12">
        <v>2365756</v>
      </c>
      <c r="X17" s="12">
        <v>12416967</v>
      </c>
      <c r="Y17" s="12">
        <v>0</v>
      </c>
      <c r="Z17" s="12">
        <v>1445296</v>
      </c>
      <c r="AA17" s="12">
        <v>0</v>
      </c>
      <c r="AB17" s="12">
        <v>11893818</v>
      </c>
      <c r="AC17" s="12">
        <v>0</v>
      </c>
      <c r="AD17" s="12">
        <v>0</v>
      </c>
      <c r="AE17" s="12">
        <v>46855309</v>
      </c>
      <c r="AF17" s="12">
        <v>0</v>
      </c>
      <c r="AG17" s="12">
        <v>853390</v>
      </c>
      <c r="AH17" s="12">
        <v>0</v>
      </c>
      <c r="AI17" s="12">
        <v>1819247</v>
      </c>
      <c r="AJ17" s="12">
        <v>0</v>
      </c>
      <c r="AK17" s="165">
        <v>265700995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73089588</v>
      </c>
      <c r="D18" s="12">
        <v>20681620</v>
      </c>
      <c r="E18" s="12">
        <v>17981334</v>
      </c>
      <c r="F18" s="12">
        <v>38656187</v>
      </c>
      <c r="G18" s="12">
        <v>36993973</v>
      </c>
      <c r="H18" s="12">
        <v>124876748</v>
      </c>
      <c r="I18" s="12">
        <v>8684455</v>
      </c>
      <c r="J18" s="12">
        <v>318809</v>
      </c>
      <c r="K18" s="12">
        <v>564358</v>
      </c>
      <c r="L18" s="12">
        <v>1128656</v>
      </c>
      <c r="M18" s="12">
        <v>470754</v>
      </c>
      <c r="N18" s="12">
        <v>64245665</v>
      </c>
      <c r="O18" s="12">
        <v>72759704</v>
      </c>
      <c r="P18" s="12">
        <v>5338555</v>
      </c>
      <c r="Q18" s="12">
        <v>8756212</v>
      </c>
      <c r="R18" s="12">
        <v>224566471</v>
      </c>
      <c r="S18" s="12">
        <v>1503500</v>
      </c>
      <c r="T18" s="12">
        <v>64019700</v>
      </c>
      <c r="U18" s="12">
        <v>0</v>
      </c>
      <c r="V18" s="12">
        <v>83076781</v>
      </c>
      <c r="W18" s="12">
        <v>8298156</v>
      </c>
      <c r="X18" s="12">
        <v>23462222</v>
      </c>
      <c r="Y18" s="12">
        <v>445890</v>
      </c>
      <c r="Z18" s="12">
        <v>4648203</v>
      </c>
      <c r="AA18" s="12">
        <v>462971</v>
      </c>
      <c r="AB18" s="12">
        <v>42644027</v>
      </c>
      <c r="AC18" s="12">
        <v>6736361</v>
      </c>
      <c r="AD18" s="12">
        <v>35846877</v>
      </c>
      <c r="AE18" s="12">
        <v>2743338072</v>
      </c>
      <c r="AF18" s="12">
        <v>29923562</v>
      </c>
      <c r="AG18" s="12">
        <v>1582168</v>
      </c>
      <c r="AH18" s="12">
        <v>10126298</v>
      </c>
      <c r="AI18" s="12">
        <v>21975143</v>
      </c>
      <c r="AJ18" s="12">
        <v>0</v>
      </c>
      <c r="AK18" s="165">
        <v>3777203020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482697406</v>
      </c>
      <c r="D19" s="12">
        <v>79067590</v>
      </c>
      <c r="E19" s="12">
        <v>33556710</v>
      </c>
      <c r="F19" s="12">
        <v>67231606</v>
      </c>
      <c r="G19" s="12">
        <v>96482028</v>
      </c>
      <c r="H19" s="12">
        <v>709594141</v>
      </c>
      <c r="I19" s="12">
        <v>8285645</v>
      </c>
      <c r="J19" s="12">
        <v>3797267</v>
      </c>
      <c r="K19" s="12">
        <v>177887</v>
      </c>
      <c r="L19" s="12">
        <v>12088245</v>
      </c>
      <c r="M19" s="12">
        <v>9442625</v>
      </c>
      <c r="N19" s="12">
        <v>257959846</v>
      </c>
      <c r="O19" s="12">
        <v>125472513</v>
      </c>
      <c r="P19" s="12">
        <v>8529334</v>
      </c>
      <c r="Q19" s="12">
        <v>120177721</v>
      </c>
      <c r="R19" s="12">
        <v>158490094</v>
      </c>
      <c r="S19" s="12">
        <v>24275340</v>
      </c>
      <c r="T19" s="12">
        <v>79052331</v>
      </c>
      <c r="U19" s="12">
        <v>0</v>
      </c>
      <c r="V19" s="12">
        <v>59968062</v>
      </c>
      <c r="W19" s="12">
        <v>13481552</v>
      </c>
      <c r="X19" s="12">
        <v>95384523</v>
      </c>
      <c r="Y19" s="12">
        <v>18285092</v>
      </c>
      <c r="Z19" s="12">
        <v>3875068</v>
      </c>
      <c r="AA19" s="12">
        <v>15296883</v>
      </c>
      <c r="AB19" s="12">
        <v>161293442</v>
      </c>
      <c r="AC19" s="12">
        <v>201934770</v>
      </c>
      <c r="AD19" s="12">
        <v>29737013</v>
      </c>
      <c r="AE19" s="12">
        <v>54504199</v>
      </c>
      <c r="AF19" s="12">
        <v>45713895</v>
      </c>
      <c r="AG19" s="12">
        <v>87257919</v>
      </c>
      <c r="AH19" s="12">
        <v>24264140</v>
      </c>
      <c r="AI19" s="12">
        <v>25837819</v>
      </c>
      <c r="AJ19" s="12">
        <v>0</v>
      </c>
      <c r="AK19" s="165">
        <v>3113212706</v>
      </c>
    </row>
    <row r="20" spans="1:37" s="26" customFormat="1" ht="15" x14ac:dyDescent="0.25">
      <c r="A20" s="73" t="s">
        <v>269</v>
      </c>
      <c r="B20" s="6" t="s">
        <v>70</v>
      </c>
      <c r="C20" s="12">
        <v>3269146</v>
      </c>
      <c r="D20" s="12">
        <v>102042961</v>
      </c>
      <c r="E20" s="12">
        <v>176943699</v>
      </c>
      <c r="F20" s="12">
        <v>8060232</v>
      </c>
      <c r="G20" s="12">
        <v>532269591</v>
      </c>
      <c r="H20" s="12">
        <v>664641075</v>
      </c>
      <c r="I20" s="12">
        <v>2239406</v>
      </c>
      <c r="J20" s="12">
        <v>0</v>
      </c>
      <c r="K20" s="12">
        <v>262964280</v>
      </c>
      <c r="L20" s="12">
        <v>176986057</v>
      </c>
      <c r="M20" s="12">
        <v>0</v>
      </c>
      <c r="N20" s="12">
        <v>342556213</v>
      </c>
      <c r="O20" s="12">
        <v>1892608</v>
      </c>
      <c r="P20" s="12">
        <v>216712</v>
      </c>
      <c r="Q20" s="12">
        <v>0</v>
      </c>
      <c r="R20" s="12">
        <v>146806409</v>
      </c>
      <c r="S20" s="12">
        <v>0</v>
      </c>
      <c r="T20" s="12">
        <v>339421508</v>
      </c>
      <c r="U20" s="12">
        <v>0</v>
      </c>
      <c r="V20" s="12">
        <v>520464908</v>
      </c>
      <c r="W20" s="12">
        <v>2618191</v>
      </c>
      <c r="X20" s="12">
        <v>178039603</v>
      </c>
      <c r="Y20" s="12">
        <v>0</v>
      </c>
      <c r="Z20" s="12">
        <v>393282171</v>
      </c>
      <c r="AA20" s="12">
        <v>893929</v>
      </c>
      <c r="AB20" s="12">
        <v>2429111157</v>
      </c>
      <c r="AC20" s="12">
        <v>3503542</v>
      </c>
      <c r="AD20" s="12">
        <v>287152224</v>
      </c>
      <c r="AE20" s="12">
        <v>623939396</v>
      </c>
      <c r="AF20" s="12">
        <v>351227269</v>
      </c>
      <c r="AG20" s="12">
        <v>1239894</v>
      </c>
      <c r="AH20" s="12">
        <v>1085852436</v>
      </c>
      <c r="AI20" s="12">
        <v>92005306</v>
      </c>
      <c r="AJ20" s="12">
        <v>0</v>
      </c>
      <c r="AK20" s="165">
        <v>8729639923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2884010572</v>
      </c>
      <c r="D22" s="118">
        <v>3120660095</v>
      </c>
      <c r="E22" s="118">
        <v>1443131857</v>
      </c>
      <c r="F22" s="118">
        <v>818441579</v>
      </c>
      <c r="G22" s="118">
        <v>2861961174</v>
      </c>
      <c r="H22" s="118">
        <v>7799398012</v>
      </c>
      <c r="I22" s="118">
        <v>1877372249</v>
      </c>
      <c r="J22" s="118">
        <v>661266359</v>
      </c>
      <c r="K22" s="118">
        <v>543255714</v>
      </c>
      <c r="L22" s="118">
        <v>450083048</v>
      </c>
      <c r="M22" s="118">
        <v>933199973</v>
      </c>
      <c r="N22" s="118">
        <v>3425823512</v>
      </c>
      <c r="O22" s="118">
        <v>1745197149</v>
      </c>
      <c r="P22" s="118">
        <v>1166256623</v>
      </c>
      <c r="Q22" s="118">
        <v>991935279</v>
      </c>
      <c r="R22" s="118">
        <v>1168280193</v>
      </c>
      <c r="S22" s="118">
        <v>249886214</v>
      </c>
      <c r="T22" s="118">
        <v>2826635437</v>
      </c>
      <c r="U22" s="118">
        <v>0</v>
      </c>
      <c r="V22" s="118">
        <v>5202520620</v>
      </c>
      <c r="W22" s="118">
        <v>1337926364</v>
      </c>
      <c r="X22" s="118">
        <v>2259845764</v>
      </c>
      <c r="Y22" s="118">
        <v>333575184</v>
      </c>
      <c r="Z22" s="118">
        <v>1871421314</v>
      </c>
      <c r="AA22" s="118">
        <v>523441480</v>
      </c>
      <c r="AB22" s="118">
        <v>6118616786</v>
      </c>
      <c r="AC22" s="118">
        <v>719440212</v>
      </c>
      <c r="AD22" s="118">
        <v>2498522330</v>
      </c>
      <c r="AE22" s="118">
        <v>18117978555</v>
      </c>
      <c r="AF22" s="118">
        <v>2011334091</v>
      </c>
      <c r="AG22" s="118">
        <v>1491390036</v>
      </c>
      <c r="AH22" s="118">
        <v>2258061793</v>
      </c>
      <c r="AI22" s="118">
        <v>2339310319</v>
      </c>
      <c r="AJ22" s="118">
        <v>0</v>
      </c>
      <c r="AK22" s="180">
        <v>82050179887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2884010572</v>
      </c>
      <c r="D23" s="31">
        <v>3120660095</v>
      </c>
      <c r="E23" s="31">
        <v>1443131857</v>
      </c>
      <c r="F23" s="31">
        <v>818441579</v>
      </c>
      <c r="G23" s="31">
        <v>2861961174</v>
      </c>
      <c r="H23" s="31">
        <v>7799398012</v>
      </c>
      <c r="I23" s="31">
        <v>1877372249</v>
      </c>
      <c r="J23" s="31">
        <v>661266359</v>
      </c>
      <c r="K23" s="31">
        <v>543255714</v>
      </c>
      <c r="L23" s="31">
        <v>450083048</v>
      </c>
      <c r="M23" s="31">
        <v>933199973</v>
      </c>
      <c r="N23" s="31">
        <v>3425823512</v>
      </c>
      <c r="O23" s="31">
        <v>1745197149</v>
      </c>
      <c r="P23" s="31">
        <v>1166256623</v>
      </c>
      <c r="Q23" s="31">
        <v>991935279</v>
      </c>
      <c r="R23" s="31">
        <v>1168280193</v>
      </c>
      <c r="S23" s="31">
        <v>249886214</v>
      </c>
      <c r="T23" s="31">
        <v>2826635437</v>
      </c>
      <c r="U23" s="31">
        <v>0</v>
      </c>
      <c r="V23" s="31">
        <v>5202520620</v>
      </c>
      <c r="W23" s="31">
        <v>1337926364</v>
      </c>
      <c r="X23" s="31">
        <v>2259845764</v>
      </c>
      <c r="Y23" s="31">
        <v>333575184</v>
      </c>
      <c r="Z23" s="31">
        <v>1871421314</v>
      </c>
      <c r="AA23" s="31">
        <v>523441480</v>
      </c>
      <c r="AB23" s="31">
        <v>6118616786</v>
      </c>
      <c r="AC23" s="31">
        <v>719440212</v>
      </c>
      <c r="AD23" s="31">
        <v>2498522330</v>
      </c>
      <c r="AE23" s="31">
        <v>18117978555</v>
      </c>
      <c r="AF23" s="31">
        <v>2011334091</v>
      </c>
      <c r="AG23" s="31">
        <v>1491390036</v>
      </c>
      <c r="AH23" s="31">
        <v>2258061793</v>
      </c>
      <c r="AI23" s="31">
        <v>2339310319</v>
      </c>
      <c r="AJ23" s="31">
        <v>0</v>
      </c>
      <c r="AK23" s="183">
        <v>82050179887</v>
      </c>
    </row>
    <row r="24" spans="1:37" s="26" customFormat="1" ht="15" x14ac:dyDescent="0.25">
      <c r="A24" s="73" t="s">
        <v>271</v>
      </c>
      <c r="B24" s="28" t="s">
        <v>144</v>
      </c>
      <c r="C24" s="12">
        <v>764243</v>
      </c>
      <c r="D24" s="12">
        <v>14322375</v>
      </c>
      <c r="E24" s="12">
        <v>45661813</v>
      </c>
      <c r="F24" s="12">
        <v>299721</v>
      </c>
      <c r="G24" s="12">
        <v>17547262</v>
      </c>
      <c r="H24" s="12">
        <v>5025350</v>
      </c>
      <c r="I24" s="12">
        <v>20100060</v>
      </c>
      <c r="J24" s="12">
        <v>802327</v>
      </c>
      <c r="K24" s="12">
        <v>0</v>
      </c>
      <c r="L24" s="12">
        <v>7806927</v>
      </c>
      <c r="M24" s="12">
        <v>8212</v>
      </c>
      <c r="N24" s="12">
        <v>9433585</v>
      </c>
      <c r="O24" s="12">
        <v>20226464</v>
      </c>
      <c r="P24" s="12">
        <v>2341971</v>
      </c>
      <c r="Q24" s="12">
        <v>53470041</v>
      </c>
      <c r="R24" s="12">
        <v>16322665</v>
      </c>
      <c r="S24" s="12">
        <v>0</v>
      </c>
      <c r="T24" s="12">
        <v>0</v>
      </c>
      <c r="U24" s="12">
        <v>0</v>
      </c>
      <c r="V24" s="12">
        <v>9994075</v>
      </c>
      <c r="W24" s="12">
        <v>2640472</v>
      </c>
      <c r="X24" s="12">
        <v>16193674</v>
      </c>
      <c r="Y24" s="12">
        <v>0</v>
      </c>
      <c r="Z24" s="12">
        <v>369071</v>
      </c>
      <c r="AA24" s="12">
        <v>434421</v>
      </c>
      <c r="AB24" s="12">
        <v>27982848</v>
      </c>
      <c r="AC24" s="12">
        <v>0</v>
      </c>
      <c r="AD24" s="12">
        <v>7546156</v>
      </c>
      <c r="AE24" s="12">
        <v>0</v>
      </c>
      <c r="AF24" s="12">
        <v>1176481</v>
      </c>
      <c r="AG24" s="12">
        <v>601484</v>
      </c>
      <c r="AH24" s="12">
        <v>2130207</v>
      </c>
      <c r="AI24" s="12">
        <v>0</v>
      </c>
      <c r="AJ24" s="12">
        <v>0</v>
      </c>
      <c r="AK24" s="165">
        <v>283201905</v>
      </c>
    </row>
    <row r="25" spans="1:37" s="26" customFormat="1" ht="15" x14ac:dyDescent="0.25">
      <c r="A25" s="73" t="s">
        <v>272</v>
      </c>
      <c r="B25" s="28" t="s">
        <v>145</v>
      </c>
      <c r="C25" s="12">
        <v>6272147</v>
      </c>
      <c r="D25" s="12">
        <v>4777059</v>
      </c>
      <c r="E25" s="12">
        <v>4703085</v>
      </c>
      <c r="F25" s="12">
        <v>0</v>
      </c>
      <c r="G25" s="12">
        <v>74390</v>
      </c>
      <c r="H25" s="12">
        <v>0</v>
      </c>
      <c r="I25" s="12">
        <v>1069950</v>
      </c>
      <c r="J25" s="12">
        <v>1689768</v>
      </c>
      <c r="K25" s="12">
        <v>0</v>
      </c>
      <c r="L25" s="12">
        <v>1740385</v>
      </c>
      <c r="M25" s="12">
        <v>0</v>
      </c>
      <c r="N25" s="12">
        <v>278092</v>
      </c>
      <c r="O25" s="12">
        <v>1093783</v>
      </c>
      <c r="P25" s="12">
        <v>176483</v>
      </c>
      <c r="Q25" s="12">
        <v>6968342</v>
      </c>
      <c r="R25" s="12">
        <v>3418183</v>
      </c>
      <c r="S25" s="12">
        <v>0</v>
      </c>
      <c r="T25" s="12">
        <v>0</v>
      </c>
      <c r="U25" s="12">
        <v>0</v>
      </c>
      <c r="V25" s="12">
        <v>0</v>
      </c>
      <c r="W25" s="12">
        <v>223726</v>
      </c>
      <c r="X25" s="12">
        <v>2557879</v>
      </c>
      <c r="Y25" s="12">
        <v>0</v>
      </c>
      <c r="Z25" s="12">
        <v>0</v>
      </c>
      <c r="AA25" s="12">
        <v>420377</v>
      </c>
      <c r="AB25" s="12">
        <v>1909412</v>
      </c>
      <c r="AC25" s="12">
        <v>0</v>
      </c>
      <c r="AD25" s="12">
        <v>314021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65">
        <v>37687082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657281</v>
      </c>
      <c r="E26" s="12">
        <v>187127</v>
      </c>
      <c r="F26" s="12">
        <v>1600</v>
      </c>
      <c r="G26" s="12">
        <v>779968</v>
      </c>
      <c r="H26" s="12">
        <v>0</v>
      </c>
      <c r="I26" s="12">
        <v>3528310</v>
      </c>
      <c r="J26" s="12">
        <v>15130</v>
      </c>
      <c r="K26" s="12">
        <v>0</v>
      </c>
      <c r="L26" s="12">
        <v>570963</v>
      </c>
      <c r="M26" s="12">
        <v>3212</v>
      </c>
      <c r="N26" s="12">
        <v>151641</v>
      </c>
      <c r="O26" s="12">
        <v>317259</v>
      </c>
      <c r="P26" s="12">
        <v>64108</v>
      </c>
      <c r="Q26" s="12">
        <v>691486</v>
      </c>
      <c r="R26" s="12">
        <v>137727</v>
      </c>
      <c r="S26" s="12">
        <v>0</v>
      </c>
      <c r="T26" s="12">
        <v>0</v>
      </c>
      <c r="U26" s="12">
        <v>0</v>
      </c>
      <c r="V26" s="12">
        <v>29186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4208152</v>
      </c>
      <c r="AC26" s="12">
        <v>0</v>
      </c>
      <c r="AD26" s="12">
        <v>210710</v>
      </c>
      <c r="AE26" s="12">
        <v>0</v>
      </c>
      <c r="AF26" s="12">
        <v>0</v>
      </c>
      <c r="AG26" s="12">
        <v>0</v>
      </c>
      <c r="AH26" s="12">
        <v>192717</v>
      </c>
      <c r="AI26" s="12">
        <v>0</v>
      </c>
      <c r="AJ26" s="12">
        <v>0</v>
      </c>
      <c r="AK26" s="165">
        <v>11746577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6600198</v>
      </c>
      <c r="E27" s="12">
        <v>15551523</v>
      </c>
      <c r="F27" s="12">
        <v>53674</v>
      </c>
      <c r="G27" s="12">
        <v>45329271</v>
      </c>
      <c r="H27" s="12">
        <v>3787075</v>
      </c>
      <c r="I27" s="12">
        <v>37257069</v>
      </c>
      <c r="J27" s="12">
        <v>5169719</v>
      </c>
      <c r="K27" s="12">
        <v>0</v>
      </c>
      <c r="L27" s="12">
        <v>4826934</v>
      </c>
      <c r="M27" s="12">
        <v>2493583</v>
      </c>
      <c r="N27" s="12">
        <v>32070846</v>
      </c>
      <c r="O27" s="12">
        <v>1341088</v>
      </c>
      <c r="P27" s="12">
        <v>4735449</v>
      </c>
      <c r="Q27" s="12">
        <v>4513854</v>
      </c>
      <c r="R27" s="12">
        <v>12339133</v>
      </c>
      <c r="S27" s="12">
        <v>0</v>
      </c>
      <c r="T27" s="12">
        <v>0</v>
      </c>
      <c r="U27" s="12">
        <v>0</v>
      </c>
      <c r="V27" s="12">
        <v>12069058</v>
      </c>
      <c r="W27" s="12">
        <v>2846790</v>
      </c>
      <c r="X27" s="12">
        <v>28968699</v>
      </c>
      <c r="Y27" s="12">
        <v>0</v>
      </c>
      <c r="Z27" s="12">
        <v>0</v>
      </c>
      <c r="AA27" s="12">
        <v>1105242</v>
      </c>
      <c r="AB27" s="12">
        <v>45628563</v>
      </c>
      <c r="AC27" s="12">
        <v>0</v>
      </c>
      <c r="AD27" s="12">
        <v>3166354</v>
      </c>
      <c r="AE27" s="12">
        <v>0</v>
      </c>
      <c r="AF27" s="12">
        <v>0</v>
      </c>
      <c r="AG27" s="12">
        <v>0</v>
      </c>
      <c r="AH27" s="12">
        <v>2421731</v>
      </c>
      <c r="AI27" s="12">
        <v>0</v>
      </c>
      <c r="AJ27" s="12">
        <v>0</v>
      </c>
      <c r="AK27" s="165">
        <v>272275853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0</v>
      </c>
      <c r="D29" s="12">
        <v>3532703</v>
      </c>
      <c r="E29" s="12">
        <v>3925424</v>
      </c>
      <c r="F29" s="12">
        <v>1532</v>
      </c>
      <c r="G29" s="12">
        <v>2544367</v>
      </c>
      <c r="H29" s="12">
        <v>1306059</v>
      </c>
      <c r="I29" s="12">
        <v>3275033</v>
      </c>
      <c r="J29" s="12">
        <v>36761</v>
      </c>
      <c r="K29" s="12">
        <v>0</v>
      </c>
      <c r="L29" s="12">
        <v>1405202</v>
      </c>
      <c r="M29" s="12">
        <v>26757</v>
      </c>
      <c r="N29" s="12">
        <v>4798498</v>
      </c>
      <c r="O29" s="12">
        <v>2625216</v>
      </c>
      <c r="P29" s="12">
        <v>1432562</v>
      </c>
      <c r="Q29" s="12">
        <v>5580976</v>
      </c>
      <c r="R29" s="12">
        <v>3745187</v>
      </c>
      <c r="S29" s="12">
        <v>0</v>
      </c>
      <c r="T29" s="12">
        <v>0</v>
      </c>
      <c r="U29" s="12">
        <v>0</v>
      </c>
      <c r="V29" s="12">
        <v>2419980</v>
      </c>
      <c r="W29" s="12">
        <v>350626</v>
      </c>
      <c r="X29" s="12">
        <v>4036223</v>
      </c>
      <c r="Y29" s="12">
        <v>0</v>
      </c>
      <c r="Z29" s="12">
        <v>0</v>
      </c>
      <c r="AA29" s="12">
        <v>252599</v>
      </c>
      <c r="AB29" s="12">
        <v>9509855</v>
      </c>
      <c r="AC29" s="12">
        <v>0</v>
      </c>
      <c r="AD29" s="12">
        <v>2264780</v>
      </c>
      <c r="AE29" s="12">
        <v>0</v>
      </c>
      <c r="AF29" s="12">
        <v>0</v>
      </c>
      <c r="AG29" s="12">
        <v>129944</v>
      </c>
      <c r="AH29" s="12">
        <v>302968</v>
      </c>
      <c r="AI29" s="12">
        <v>0</v>
      </c>
      <c r="AJ29" s="12">
        <v>0</v>
      </c>
      <c r="AK29" s="165">
        <v>53503252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533140</v>
      </c>
      <c r="H30" s="12">
        <v>0</v>
      </c>
      <c r="I30" s="12">
        <v>646516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360067</v>
      </c>
      <c r="P30" s="12">
        <v>0</v>
      </c>
      <c r="Q30" s="12">
        <v>505755</v>
      </c>
      <c r="R30" s="12">
        <v>0</v>
      </c>
      <c r="S30" s="12">
        <v>0</v>
      </c>
      <c r="T30" s="12">
        <v>0</v>
      </c>
      <c r="U30" s="12">
        <v>0</v>
      </c>
      <c r="V30" s="12">
        <v>6898</v>
      </c>
      <c r="W30" s="12">
        <v>0</v>
      </c>
      <c r="X30" s="12">
        <v>533140</v>
      </c>
      <c r="Y30" s="12">
        <v>0</v>
      </c>
      <c r="Z30" s="12">
        <v>0</v>
      </c>
      <c r="AA30" s="12">
        <v>0</v>
      </c>
      <c r="AB30" s="12">
        <v>548274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3133790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2461206</v>
      </c>
      <c r="F32" s="12">
        <v>38889</v>
      </c>
      <c r="G32" s="12">
        <v>0</v>
      </c>
      <c r="H32" s="12">
        <v>0</v>
      </c>
      <c r="I32" s="12">
        <v>158992</v>
      </c>
      <c r="J32" s="12">
        <v>21234</v>
      </c>
      <c r="K32" s="12">
        <v>0</v>
      </c>
      <c r="L32" s="12">
        <v>0</v>
      </c>
      <c r="M32" s="12">
        <v>44016</v>
      </c>
      <c r="N32" s="12">
        <v>59472527</v>
      </c>
      <c r="O32" s="12">
        <v>136956</v>
      </c>
      <c r="P32" s="12">
        <v>0</v>
      </c>
      <c r="Q32" s="12">
        <v>264986</v>
      </c>
      <c r="R32" s="12">
        <v>1790184</v>
      </c>
      <c r="S32" s="12">
        <v>0</v>
      </c>
      <c r="T32" s="12">
        <v>0</v>
      </c>
      <c r="U32" s="12">
        <v>0</v>
      </c>
      <c r="V32" s="12">
        <v>28455112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7844187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100688289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2968526</v>
      </c>
      <c r="E33" s="12">
        <v>3148619</v>
      </c>
      <c r="F33" s="12">
        <v>0</v>
      </c>
      <c r="G33" s="12">
        <v>38750</v>
      </c>
      <c r="H33" s="12">
        <v>7750</v>
      </c>
      <c r="I33" s="12">
        <v>2269999</v>
      </c>
      <c r="J33" s="12">
        <v>847136</v>
      </c>
      <c r="K33" s="12">
        <v>0</v>
      </c>
      <c r="L33" s="12">
        <v>1377550</v>
      </c>
      <c r="M33" s="12">
        <v>0</v>
      </c>
      <c r="N33" s="12">
        <v>0</v>
      </c>
      <c r="O33" s="12">
        <v>802603</v>
      </c>
      <c r="P33" s="12">
        <v>2424512</v>
      </c>
      <c r="Q33" s="12">
        <v>4492442</v>
      </c>
      <c r="R33" s="12">
        <v>2562419</v>
      </c>
      <c r="S33" s="12">
        <v>0</v>
      </c>
      <c r="T33" s="12">
        <v>0</v>
      </c>
      <c r="U33" s="12">
        <v>0</v>
      </c>
      <c r="V33" s="12">
        <v>212263</v>
      </c>
      <c r="W33" s="12">
        <v>259543</v>
      </c>
      <c r="X33" s="12">
        <v>409782</v>
      </c>
      <c r="Y33" s="12">
        <v>0</v>
      </c>
      <c r="Z33" s="12">
        <v>0</v>
      </c>
      <c r="AA33" s="12">
        <v>217983</v>
      </c>
      <c r="AB33" s="12">
        <v>2180511</v>
      </c>
      <c r="AC33" s="12">
        <v>0</v>
      </c>
      <c r="AD33" s="12">
        <v>1352436</v>
      </c>
      <c r="AE33" s="12">
        <v>0</v>
      </c>
      <c r="AF33" s="12">
        <v>0</v>
      </c>
      <c r="AG33" s="12">
        <v>748766</v>
      </c>
      <c r="AH33" s="12">
        <v>0</v>
      </c>
      <c r="AI33" s="12">
        <v>0</v>
      </c>
      <c r="AJ33" s="12">
        <v>0</v>
      </c>
      <c r="AK33" s="165">
        <v>26321590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572711</v>
      </c>
      <c r="E34" s="12">
        <v>0</v>
      </c>
      <c r="F34" s="12">
        <v>0</v>
      </c>
      <c r="G34" s="12">
        <v>5160663</v>
      </c>
      <c r="H34" s="12">
        <v>0</v>
      </c>
      <c r="I34" s="12">
        <v>1526166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563473</v>
      </c>
      <c r="R34" s="12">
        <v>1894754</v>
      </c>
      <c r="S34" s="12">
        <v>0</v>
      </c>
      <c r="T34" s="12">
        <v>0</v>
      </c>
      <c r="U34" s="12">
        <v>0</v>
      </c>
      <c r="V34" s="12">
        <v>600048</v>
      </c>
      <c r="W34" s="12">
        <v>0</v>
      </c>
      <c r="X34" s="12">
        <v>3077306</v>
      </c>
      <c r="Y34" s="12">
        <v>0</v>
      </c>
      <c r="Z34" s="12">
        <v>0</v>
      </c>
      <c r="AA34" s="12">
        <v>0</v>
      </c>
      <c r="AB34" s="12">
        <v>2977884</v>
      </c>
      <c r="AC34" s="12">
        <v>0</v>
      </c>
      <c r="AD34" s="12">
        <v>2355818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18728823</v>
      </c>
    </row>
    <row r="35" spans="1:37" s="26" customFormat="1" ht="15" x14ac:dyDescent="0.25">
      <c r="A35" s="73" t="s">
        <v>282</v>
      </c>
      <c r="B35" s="28" t="s">
        <v>155</v>
      </c>
      <c r="C35" s="12">
        <v>693212</v>
      </c>
      <c r="D35" s="12">
        <v>1055720</v>
      </c>
      <c r="E35" s="12">
        <v>1051835</v>
      </c>
      <c r="F35" s="12">
        <v>0</v>
      </c>
      <c r="G35" s="12">
        <v>5769839</v>
      </c>
      <c r="H35" s="12">
        <v>122505</v>
      </c>
      <c r="I35" s="12">
        <v>11047975</v>
      </c>
      <c r="J35" s="12">
        <v>0</v>
      </c>
      <c r="K35" s="12">
        <v>0</v>
      </c>
      <c r="L35" s="12">
        <v>51381</v>
      </c>
      <c r="M35" s="12">
        <v>0</v>
      </c>
      <c r="N35" s="12">
        <v>830645</v>
      </c>
      <c r="O35" s="12">
        <v>6070671</v>
      </c>
      <c r="P35" s="12">
        <v>0</v>
      </c>
      <c r="Q35" s="12">
        <v>370944</v>
      </c>
      <c r="R35" s="12">
        <v>1063060</v>
      </c>
      <c r="S35" s="12">
        <v>0</v>
      </c>
      <c r="T35" s="12">
        <v>345445</v>
      </c>
      <c r="U35" s="12">
        <v>0</v>
      </c>
      <c r="V35" s="12">
        <v>444560</v>
      </c>
      <c r="W35" s="12">
        <v>45380</v>
      </c>
      <c r="X35" s="12">
        <v>6448161</v>
      </c>
      <c r="Y35" s="12">
        <v>0</v>
      </c>
      <c r="Z35" s="12">
        <v>0</v>
      </c>
      <c r="AA35" s="12">
        <v>0</v>
      </c>
      <c r="AB35" s="12">
        <v>12600416</v>
      </c>
      <c r="AC35" s="12">
        <v>0</v>
      </c>
      <c r="AD35" s="12">
        <v>675094</v>
      </c>
      <c r="AE35" s="12">
        <v>0</v>
      </c>
      <c r="AF35" s="12">
        <v>0</v>
      </c>
      <c r="AG35" s="12">
        <v>0</v>
      </c>
      <c r="AH35" s="12">
        <v>646831</v>
      </c>
      <c r="AI35" s="12">
        <v>0</v>
      </c>
      <c r="AJ35" s="12">
        <v>0</v>
      </c>
      <c r="AK35" s="165">
        <v>49333674</v>
      </c>
    </row>
    <row r="36" spans="1:37" s="26" customFormat="1" ht="15" x14ac:dyDescent="0.25">
      <c r="A36" s="73" t="s">
        <v>283</v>
      </c>
      <c r="B36" s="28" t="s">
        <v>156</v>
      </c>
      <c r="C36" s="12">
        <v>7803304</v>
      </c>
      <c r="D36" s="12">
        <v>4135812</v>
      </c>
      <c r="E36" s="12">
        <v>7522459</v>
      </c>
      <c r="F36" s="12">
        <v>760305</v>
      </c>
      <c r="G36" s="12">
        <v>1369310</v>
      </c>
      <c r="H36" s="12">
        <v>12439326</v>
      </c>
      <c r="I36" s="12">
        <v>0</v>
      </c>
      <c r="J36" s="12">
        <v>238285</v>
      </c>
      <c r="K36" s="12">
        <v>0</v>
      </c>
      <c r="L36" s="12">
        <v>10967847</v>
      </c>
      <c r="M36" s="12">
        <v>89100</v>
      </c>
      <c r="N36" s="12">
        <v>3126558</v>
      </c>
      <c r="O36" s="12">
        <v>20550257</v>
      </c>
      <c r="P36" s="12">
        <v>252539</v>
      </c>
      <c r="Q36" s="12">
        <v>13671369</v>
      </c>
      <c r="R36" s="12">
        <v>4992585</v>
      </c>
      <c r="S36" s="12">
        <v>0</v>
      </c>
      <c r="T36" s="12">
        <v>7496975</v>
      </c>
      <c r="U36" s="12">
        <v>0</v>
      </c>
      <c r="V36" s="12">
        <v>0</v>
      </c>
      <c r="W36" s="12">
        <v>270861</v>
      </c>
      <c r="X36" s="12">
        <v>7685387</v>
      </c>
      <c r="Y36" s="12">
        <v>0</v>
      </c>
      <c r="Z36" s="12">
        <v>0</v>
      </c>
      <c r="AA36" s="12">
        <v>3227150</v>
      </c>
      <c r="AB36" s="12">
        <v>4779682</v>
      </c>
      <c r="AC36" s="12">
        <v>0</v>
      </c>
      <c r="AD36" s="12">
        <v>5403779</v>
      </c>
      <c r="AE36" s="12">
        <v>0</v>
      </c>
      <c r="AF36" s="12">
        <v>0</v>
      </c>
      <c r="AG36" s="12">
        <v>4295486</v>
      </c>
      <c r="AH36" s="12">
        <v>1108819</v>
      </c>
      <c r="AI36" s="12">
        <v>0</v>
      </c>
      <c r="AJ36" s="12">
        <v>0</v>
      </c>
      <c r="AK36" s="165">
        <v>122187195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69707695</v>
      </c>
      <c r="H37" s="12">
        <v>0</v>
      </c>
      <c r="I37" s="12">
        <v>62895917</v>
      </c>
      <c r="J37" s="12">
        <v>0</v>
      </c>
      <c r="K37" s="12">
        <v>0</v>
      </c>
      <c r="L37" s="12">
        <v>0</v>
      </c>
      <c r="M37" s="12">
        <v>0</v>
      </c>
      <c r="N37" s="12">
        <v>91379015</v>
      </c>
      <c r="O37" s="12">
        <v>0</v>
      </c>
      <c r="P37" s="12">
        <v>0</v>
      </c>
      <c r="Q37" s="12">
        <v>0</v>
      </c>
      <c r="R37" s="12">
        <v>1251495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33767212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259001334</v>
      </c>
    </row>
    <row r="38" spans="1:37" s="26" customFormat="1" ht="15" x14ac:dyDescent="0.25">
      <c r="A38" s="119" t="s">
        <v>285</v>
      </c>
      <c r="B38" s="120" t="s">
        <v>157</v>
      </c>
      <c r="C38" s="118">
        <v>15532906</v>
      </c>
      <c r="D38" s="118">
        <v>38622385</v>
      </c>
      <c r="E38" s="118">
        <v>84213091</v>
      </c>
      <c r="F38" s="118">
        <v>1155721</v>
      </c>
      <c r="G38" s="118">
        <v>148854655</v>
      </c>
      <c r="H38" s="118">
        <v>22688065</v>
      </c>
      <c r="I38" s="118">
        <v>143775987</v>
      </c>
      <c r="J38" s="118">
        <v>8820360</v>
      </c>
      <c r="K38" s="118">
        <v>0</v>
      </c>
      <c r="L38" s="118">
        <v>28747189</v>
      </c>
      <c r="M38" s="118">
        <v>2664880</v>
      </c>
      <c r="N38" s="118">
        <v>201541407</v>
      </c>
      <c r="O38" s="118">
        <v>53524364</v>
      </c>
      <c r="P38" s="118">
        <v>11427624</v>
      </c>
      <c r="Q38" s="118">
        <v>91093668</v>
      </c>
      <c r="R38" s="118">
        <v>49517392</v>
      </c>
      <c r="S38" s="118">
        <v>0</v>
      </c>
      <c r="T38" s="118">
        <v>7842420</v>
      </c>
      <c r="U38" s="118">
        <v>0</v>
      </c>
      <c r="V38" s="118">
        <v>54231180</v>
      </c>
      <c r="W38" s="118">
        <v>6637398</v>
      </c>
      <c r="X38" s="118">
        <v>69910251</v>
      </c>
      <c r="Y38" s="118">
        <v>0</v>
      </c>
      <c r="Z38" s="118">
        <v>369071</v>
      </c>
      <c r="AA38" s="118">
        <v>5657772</v>
      </c>
      <c r="AB38" s="118">
        <v>153936996</v>
      </c>
      <c r="AC38" s="118">
        <v>0</v>
      </c>
      <c r="AD38" s="118">
        <v>23289148</v>
      </c>
      <c r="AE38" s="118">
        <v>0</v>
      </c>
      <c r="AF38" s="118">
        <v>1176481</v>
      </c>
      <c r="AG38" s="118">
        <v>5775680</v>
      </c>
      <c r="AH38" s="118">
        <v>6803273</v>
      </c>
      <c r="AI38" s="118">
        <v>0</v>
      </c>
      <c r="AJ38" s="118">
        <v>0</v>
      </c>
      <c r="AK38" s="180">
        <v>1237809364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342747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875823</v>
      </c>
      <c r="Z39" s="12">
        <v>0</v>
      </c>
      <c r="AA39" s="12">
        <v>8923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1227493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319504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319504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1612</v>
      </c>
      <c r="G41" s="12">
        <v>0</v>
      </c>
      <c r="H41" s="12">
        <v>0</v>
      </c>
      <c r="I41" s="12">
        <v>0</v>
      </c>
      <c r="J41" s="12">
        <v>0</v>
      </c>
      <c r="K41" s="12">
        <v>3212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3212</v>
      </c>
      <c r="Z41" s="12">
        <v>0</v>
      </c>
      <c r="AA41" s="12">
        <v>1659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9695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12257193</v>
      </c>
      <c r="G42" s="12">
        <v>0</v>
      </c>
      <c r="H42" s="12">
        <v>0</v>
      </c>
      <c r="I42" s="12">
        <v>0</v>
      </c>
      <c r="J42" s="12">
        <v>0</v>
      </c>
      <c r="K42" s="12">
        <v>5271682</v>
      </c>
      <c r="L42" s="12">
        <v>0</v>
      </c>
      <c r="M42" s="12">
        <v>0</v>
      </c>
      <c r="N42" s="12">
        <v>0</v>
      </c>
      <c r="O42" s="12">
        <v>2762583</v>
      </c>
      <c r="P42" s="12">
        <v>0</v>
      </c>
      <c r="Q42" s="12">
        <v>0</v>
      </c>
      <c r="R42" s="12">
        <v>408728</v>
      </c>
      <c r="S42" s="12">
        <v>0</v>
      </c>
      <c r="T42" s="12">
        <v>0</v>
      </c>
      <c r="U42" s="12">
        <v>0</v>
      </c>
      <c r="V42" s="12">
        <v>0</v>
      </c>
      <c r="W42" s="12">
        <v>21125</v>
      </c>
      <c r="X42" s="12">
        <v>195342</v>
      </c>
      <c r="Y42" s="12">
        <v>5343239</v>
      </c>
      <c r="Z42" s="12">
        <v>0</v>
      </c>
      <c r="AA42" s="12">
        <v>18308820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44568712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403856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182421</v>
      </c>
      <c r="Z44" s="12">
        <v>0</v>
      </c>
      <c r="AA44" s="12">
        <v>1565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587842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38889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38889</v>
      </c>
      <c r="Z47" s="12">
        <v>0</v>
      </c>
      <c r="AA47" s="12">
        <v>32740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110518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0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0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0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792541</v>
      </c>
      <c r="G51" s="12">
        <v>0</v>
      </c>
      <c r="H51" s="12">
        <v>0</v>
      </c>
      <c r="I51" s="12">
        <v>0</v>
      </c>
      <c r="J51" s="12">
        <v>0</v>
      </c>
      <c r="K51" s="12">
        <v>79819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9296</v>
      </c>
      <c r="Z51" s="12">
        <v>0</v>
      </c>
      <c r="AA51" s="12">
        <v>6178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887834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0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13051346</v>
      </c>
      <c r="G53" s="118">
        <v>0</v>
      </c>
      <c r="H53" s="118">
        <v>0</v>
      </c>
      <c r="I53" s="118">
        <v>0</v>
      </c>
      <c r="J53" s="118">
        <v>0</v>
      </c>
      <c r="K53" s="118">
        <v>6140205</v>
      </c>
      <c r="L53" s="118">
        <v>0</v>
      </c>
      <c r="M53" s="118">
        <v>0</v>
      </c>
      <c r="N53" s="118">
        <v>0</v>
      </c>
      <c r="O53" s="118">
        <v>2762583</v>
      </c>
      <c r="P53" s="118">
        <v>0</v>
      </c>
      <c r="Q53" s="118">
        <v>0</v>
      </c>
      <c r="R53" s="118">
        <v>408728</v>
      </c>
      <c r="S53" s="118">
        <v>0</v>
      </c>
      <c r="T53" s="118">
        <v>0</v>
      </c>
      <c r="U53" s="118">
        <v>0</v>
      </c>
      <c r="V53" s="118">
        <v>0</v>
      </c>
      <c r="W53" s="118">
        <v>21125</v>
      </c>
      <c r="X53" s="118">
        <v>195342</v>
      </c>
      <c r="Y53" s="118">
        <v>6772384</v>
      </c>
      <c r="Z53" s="118">
        <v>0</v>
      </c>
      <c r="AA53" s="118">
        <v>18359885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47711598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15532906</v>
      </c>
      <c r="D54" s="31">
        <v>38622385</v>
      </c>
      <c r="E54" s="31">
        <v>84213091</v>
      </c>
      <c r="F54" s="31">
        <v>14207067</v>
      </c>
      <c r="G54" s="31">
        <v>148854655</v>
      </c>
      <c r="H54" s="31">
        <v>22688065</v>
      </c>
      <c r="I54" s="31">
        <v>143775987</v>
      </c>
      <c r="J54" s="31">
        <v>8820360</v>
      </c>
      <c r="K54" s="31">
        <v>6140205</v>
      </c>
      <c r="L54" s="31">
        <v>28747189</v>
      </c>
      <c r="M54" s="31">
        <v>2664880</v>
      </c>
      <c r="N54" s="31">
        <v>201541407</v>
      </c>
      <c r="O54" s="31">
        <v>56286947</v>
      </c>
      <c r="P54" s="31">
        <v>11427624</v>
      </c>
      <c r="Q54" s="31">
        <v>91093668</v>
      </c>
      <c r="R54" s="31">
        <v>49926120</v>
      </c>
      <c r="S54" s="31">
        <v>0</v>
      </c>
      <c r="T54" s="31">
        <v>7842420</v>
      </c>
      <c r="U54" s="31">
        <v>0</v>
      </c>
      <c r="V54" s="31">
        <v>54231180</v>
      </c>
      <c r="W54" s="31">
        <v>6658523</v>
      </c>
      <c r="X54" s="31">
        <v>70105593</v>
      </c>
      <c r="Y54" s="31">
        <v>6772384</v>
      </c>
      <c r="Z54" s="31">
        <v>369071</v>
      </c>
      <c r="AA54" s="31">
        <v>24017657</v>
      </c>
      <c r="AB54" s="31">
        <v>153936996</v>
      </c>
      <c r="AC54" s="31">
        <v>0</v>
      </c>
      <c r="AD54" s="31">
        <v>23289148</v>
      </c>
      <c r="AE54" s="31">
        <v>0</v>
      </c>
      <c r="AF54" s="31">
        <v>1176481</v>
      </c>
      <c r="AG54" s="31">
        <v>5775680</v>
      </c>
      <c r="AH54" s="31">
        <v>6803273</v>
      </c>
      <c r="AI54" s="31">
        <v>0</v>
      </c>
      <c r="AJ54" s="31">
        <v>0</v>
      </c>
      <c r="AK54" s="183">
        <v>1285520962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3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4325723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4325723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4325723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4325723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4325723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3">
        <v>4325723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550365</v>
      </c>
      <c r="J106" s="12">
        <v>0</v>
      </c>
      <c r="K106" s="12">
        <v>0</v>
      </c>
      <c r="L106" s="12">
        <v>0</v>
      </c>
      <c r="M106" s="12">
        <v>0</v>
      </c>
      <c r="N106" s="12">
        <v>6211698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6762063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108000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519861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37232010</v>
      </c>
      <c r="J109" s="12">
        <v>0</v>
      </c>
      <c r="K109" s="12">
        <v>0</v>
      </c>
      <c r="L109" s="12">
        <v>0</v>
      </c>
      <c r="M109" s="12">
        <v>0</v>
      </c>
      <c r="N109" s="12">
        <v>41969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131131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65">
        <v>37405110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577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577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143164</v>
      </c>
      <c r="J111" s="12">
        <v>0</v>
      </c>
      <c r="K111" s="12">
        <v>0</v>
      </c>
      <c r="L111" s="12">
        <v>0</v>
      </c>
      <c r="M111" s="12">
        <v>0</v>
      </c>
      <c r="N111" s="12">
        <v>727664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870828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0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270350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71829</v>
      </c>
      <c r="J115" s="12">
        <v>0</v>
      </c>
      <c r="K115" s="12">
        <v>0</v>
      </c>
      <c r="L115" s="12">
        <v>0</v>
      </c>
      <c r="M115" s="12">
        <v>0</v>
      </c>
      <c r="N115" s="12">
        <v>10162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1160431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0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398387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401436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2794061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2794061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38679806</v>
      </c>
      <c r="J120" s="118">
        <v>0</v>
      </c>
      <c r="K120" s="118">
        <v>0</v>
      </c>
      <c r="L120" s="118">
        <v>0</v>
      </c>
      <c r="M120" s="118">
        <v>0</v>
      </c>
      <c r="N120" s="118">
        <v>10291941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0</v>
      </c>
      <c r="U120" s="118">
        <v>0</v>
      </c>
      <c r="V120" s="118">
        <v>0</v>
      </c>
      <c r="W120" s="118">
        <v>0</v>
      </c>
      <c r="X120" s="118">
        <v>1212970</v>
      </c>
      <c r="Y120" s="118">
        <v>0</v>
      </c>
      <c r="Z120" s="118">
        <v>0</v>
      </c>
      <c r="AA120" s="118">
        <v>0</v>
      </c>
      <c r="AB120" s="118">
        <v>0</v>
      </c>
      <c r="AC120" s="118">
        <v>0</v>
      </c>
      <c r="AD120" s="118">
        <v>0</v>
      </c>
      <c r="AE120" s="118">
        <v>0</v>
      </c>
      <c r="AF120" s="118">
        <v>0</v>
      </c>
      <c r="AG120" s="118">
        <v>0</v>
      </c>
      <c r="AH120" s="118">
        <v>0</v>
      </c>
      <c r="AI120" s="118">
        <v>0</v>
      </c>
      <c r="AJ120" s="118">
        <v>0</v>
      </c>
      <c r="AK120" s="180">
        <v>50184717</v>
      </c>
    </row>
    <row r="121" spans="1:37" s="26" customFormat="1" ht="15" x14ac:dyDescent="0.25">
      <c r="A121" s="73" t="s">
        <v>365</v>
      </c>
      <c r="B121" s="29" t="s">
        <v>144</v>
      </c>
      <c r="C121" s="12">
        <v>10180668</v>
      </c>
      <c r="D121" s="12">
        <v>0</v>
      </c>
      <c r="E121" s="12">
        <v>1464972</v>
      </c>
      <c r="F121" s="12">
        <v>4155095</v>
      </c>
      <c r="G121" s="12">
        <v>2792208</v>
      </c>
      <c r="H121" s="12">
        <v>5433136</v>
      </c>
      <c r="I121" s="12">
        <v>2002358</v>
      </c>
      <c r="J121" s="12">
        <v>0</v>
      </c>
      <c r="K121" s="12">
        <v>0</v>
      </c>
      <c r="L121" s="12">
        <v>697259</v>
      </c>
      <c r="M121" s="12">
        <v>48245</v>
      </c>
      <c r="N121" s="12">
        <v>20453</v>
      </c>
      <c r="O121" s="12">
        <v>10306423</v>
      </c>
      <c r="P121" s="12">
        <v>0</v>
      </c>
      <c r="Q121" s="12">
        <v>308393</v>
      </c>
      <c r="R121" s="12">
        <v>2470038</v>
      </c>
      <c r="S121" s="12">
        <v>469745</v>
      </c>
      <c r="T121" s="12">
        <v>17403075</v>
      </c>
      <c r="U121" s="12">
        <v>0</v>
      </c>
      <c r="V121" s="12">
        <v>7810248</v>
      </c>
      <c r="W121" s="12">
        <v>749275</v>
      </c>
      <c r="X121" s="12">
        <v>11182046</v>
      </c>
      <c r="Y121" s="12">
        <v>99172</v>
      </c>
      <c r="Z121" s="12">
        <v>1859034</v>
      </c>
      <c r="AA121" s="12">
        <v>0</v>
      </c>
      <c r="AB121" s="12">
        <v>14070919</v>
      </c>
      <c r="AC121" s="12">
        <v>0</v>
      </c>
      <c r="AD121" s="12">
        <v>7366690</v>
      </c>
      <c r="AE121" s="12">
        <v>0</v>
      </c>
      <c r="AF121" s="12">
        <v>0</v>
      </c>
      <c r="AG121" s="12">
        <v>5427164</v>
      </c>
      <c r="AH121" s="12">
        <v>1744331</v>
      </c>
      <c r="AI121" s="12">
        <v>132128</v>
      </c>
      <c r="AJ121" s="12">
        <v>0</v>
      </c>
      <c r="AK121" s="165">
        <v>108193075</v>
      </c>
    </row>
    <row r="122" spans="1:37" s="26" customFormat="1" ht="15" x14ac:dyDescent="0.25">
      <c r="A122" s="73" t="s">
        <v>366</v>
      </c>
      <c r="B122" s="29" t="s">
        <v>145</v>
      </c>
      <c r="C122" s="12">
        <v>2692821</v>
      </c>
      <c r="D122" s="12">
        <v>0</v>
      </c>
      <c r="E122" s="12">
        <v>0</v>
      </c>
      <c r="F122" s="12">
        <v>392909</v>
      </c>
      <c r="G122" s="12">
        <v>3094440</v>
      </c>
      <c r="H122" s="12">
        <v>1440063</v>
      </c>
      <c r="I122" s="12">
        <v>384103</v>
      </c>
      <c r="J122" s="12">
        <v>0</v>
      </c>
      <c r="K122" s="12">
        <v>0</v>
      </c>
      <c r="L122" s="12">
        <v>884052</v>
      </c>
      <c r="M122" s="12">
        <v>72433</v>
      </c>
      <c r="N122" s="12">
        <v>0</v>
      </c>
      <c r="O122" s="12">
        <v>704511</v>
      </c>
      <c r="P122" s="12">
        <v>0</v>
      </c>
      <c r="Q122" s="12">
        <v>38073</v>
      </c>
      <c r="R122" s="12">
        <v>1103468</v>
      </c>
      <c r="S122" s="12">
        <v>2542</v>
      </c>
      <c r="T122" s="12">
        <v>22063487</v>
      </c>
      <c r="U122" s="12">
        <v>0</v>
      </c>
      <c r="V122" s="12">
        <v>4096006</v>
      </c>
      <c r="W122" s="12">
        <v>132318</v>
      </c>
      <c r="X122" s="12">
        <v>2070214</v>
      </c>
      <c r="Y122" s="12">
        <v>1497</v>
      </c>
      <c r="Z122" s="12">
        <v>197552</v>
      </c>
      <c r="AA122" s="12">
        <v>0</v>
      </c>
      <c r="AB122" s="12">
        <v>2125280</v>
      </c>
      <c r="AC122" s="12">
        <v>0</v>
      </c>
      <c r="AD122" s="12">
        <v>1334174</v>
      </c>
      <c r="AE122" s="12">
        <v>0</v>
      </c>
      <c r="AF122" s="12">
        <v>0</v>
      </c>
      <c r="AG122" s="12">
        <v>4400508</v>
      </c>
      <c r="AH122" s="12">
        <v>279544</v>
      </c>
      <c r="AI122" s="12">
        <v>483010</v>
      </c>
      <c r="AJ122" s="12">
        <v>0</v>
      </c>
      <c r="AK122" s="165">
        <v>47993005</v>
      </c>
    </row>
    <row r="123" spans="1:37" s="26" customFormat="1" ht="15" x14ac:dyDescent="0.25">
      <c r="A123" s="73" t="s">
        <v>367</v>
      </c>
      <c r="B123" s="29" t="s">
        <v>146</v>
      </c>
      <c r="C123" s="12">
        <v>502284</v>
      </c>
      <c r="D123" s="12">
        <v>0</v>
      </c>
      <c r="E123" s="12">
        <v>168724</v>
      </c>
      <c r="F123" s="12">
        <v>125744</v>
      </c>
      <c r="G123" s="12">
        <v>193480</v>
      </c>
      <c r="H123" s="12">
        <v>0</v>
      </c>
      <c r="I123" s="12">
        <v>0</v>
      </c>
      <c r="J123" s="12">
        <v>0</v>
      </c>
      <c r="K123" s="12">
        <v>0</v>
      </c>
      <c r="L123" s="12">
        <v>391462</v>
      </c>
      <c r="M123" s="12">
        <v>0</v>
      </c>
      <c r="N123" s="12">
        <v>0</v>
      </c>
      <c r="O123" s="12">
        <v>495394</v>
      </c>
      <c r="P123" s="12">
        <v>0</v>
      </c>
      <c r="Q123" s="12">
        <v>379067</v>
      </c>
      <c r="R123" s="12">
        <v>779519</v>
      </c>
      <c r="S123" s="12">
        <v>195868</v>
      </c>
      <c r="T123" s="12">
        <v>247333</v>
      </c>
      <c r="U123" s="12">
        <v>0</v>
      </c>
      <c r="V123" s="12">
        <v>7612070</v>
      </c>
      <c r="W123" s="12">
        <v>59561</v>
      </c>
      <c r="X123" s="12">
        <v>736453</v>
      </c>
      <c r="Y123" s="12">
        <v>7352</v>
      </c>
      <c r="Z123" s="12">
        <v>133713</v>
      </c>
      <c r="AA123" s="12">
        <v>0</v>
      </c>
      <c r="AB123" s="12">
        <v>17728712</v>
      </c>
      <c r="AC123" s="12">
        <v>0</v>
      </c>
      <c r="AD123" s="12">
        <v>311085</v>
      </c>
      <c r="AE123" s="12">
        <v>0</v>
      </c>
      <c r="AF123" s="12">
        <v>7211</v>
      </c>
      <c r="AG123" s="12">
        <v>228527</v>
      </c>
      <c r="AH123" s="12">
        <v>13175</v>
      </c>
      <c r="AI123" s="12">
        <v>790028</v>
      </c>
      <c r="AJ123" s="12">
        <v>0</v>
      </c>
      <c r="AK123" s="165">
        <v>31106762</v>
      </c>
    </row>
    <row r="124" spans="1:37" s="26" customFormat="1" ht="15" x14ac:dyDescent="0.25">
      <c r="A124" s="73" t="s">
        <v>368</v>
      </c>
      <c r="B124" s="29" t="s">
        <v>147</v>
      </c>
      <c r="C124" s="12">
        <v>189097230</v>
      </c>
      <c r="D124" s="12">
        <v>0</v>
      </c>
      <c r="E124" s="12">
        <v>4489069</v>
      </c>
      <c r="F124" s="12">
        <v>24668826</v>
      </c>
      <c r="G124" s="12">
        <v>83389037</v>
      </c>
      <c r="H124" s="12">
        <v>200596179</v>
      </c>
      <c r="I124" s="12">
        <v>14924630</v>
      </c>
      <c r="J124" s="12">
        <v>0</v>
      </c>
      <c r="K124" s="12">
        <v>0</v>
      </c>
      <c r="L124" s="12">
        <v>4304536</v>
      </c>
      <c r="M124" s="12">
        <v>3142709</v>
      </c>
      <c r="N124" s="12">
        <v>109008</v>
      </c>
      <c r="O124" s="12">
        <v>56773302</v>
      </c>
      <c r="P124" s="12">
        <v>0</v>
      </c>
      <c r="Q124" s="12">
        <v>20455790</v>
      </c>
      <c r="R124" s="12">
        <v>28754066</v>
      </c>
      <c r="S124" s="12">
        <v>18796925</v>
      </c>
      <c r="T124" s="12">
        <v>239159704</v>
      </c>
      <c r="U124" s="12">
        <v>0</v>
      </c>
      <c r="V124" s="12">
        <v>80769678</v>
      </c>
      <c r="W124" s="12">
        <v>49842198</v>
      </c>
      <c r="X124" s="12">
        <v>101317799</v>
      </c>
      <c r="Y124" s="12">
        <v>10980906</v>
      </c>
      <c r="Z124" s="12">
        <v>48780837</v>
      </c>
      <c r="AA124" s="12">
        <v>0</v>
      </c>
      <c r="AB124" s="12">
        <v>254467419</v>
      </c>
      <c r="AC124" s="12">
        <v>0</v>
      </c>
      <c r="AD124" s="12">
        <v>70538435</v>
      </c>
      <c r="AE124" s="12">
        <v>430418200</v>
      </c>
      <c r="AF124" s="12">
        <v>28225148</v>
      </c>
      <c r="AG124" s="12">
        <v>125301499</v>
      </c>
      <c r="AH124" s="12">
        <v>37979636</v>
      </c>
      <c r="AI124" s="12">
        <v>1662899</v>
      </c>
      <c r="AJ124" s="12">
        <v>0</v>
      </c>
      <c r="AK124" s="165">
        <v>2128945665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4720389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4720389</v>
      </c>
    </row>
    <row r="126" spans="1:37" s="26" customFormat="1" ht="15" x14ac:dyDescent="0.25">
      <c r="A126" s="73" t="s">
        <v>370</v>
      </c>
      <c r="B126" s="29" t="s">
        <v>149</v>
      </c>
      <c r="C126" s="12">
        <v>795745</v>
      </c>
      <c r="D126" s="12">
        <v>0</v>
      </c>
      <c r="E126" s="12">
        <v>210065</v>
      </c>
      <c r="F126" s="12">
        <v>1015301</v>
      </c>
      <c r="G126" s="12">
        <v>1290352</v>
      </c>
      <c r="H126" s="12">
        <v>1874482</v>
      </c>
      <c r="I126" s="12">
        <v>514288</v>
      </c>
      <c r="J126" s="12">
        <v>0</v>
      </c>
      <c r="K126" s="12">
        <v>0</v>
      </c>
      <c r="L126" s="12">
        <v>143280</v>
      </c>
      <c r="M126" s="12">
        <v>132947</v>
      </c>
      <c r="N126" s="12">
        <v>0</v>
      </c>
      <c r="O126" s="12">
        <v>1933345</v>
      </c>
      <c r="P126" s="12">
        <v>0</v>
      </c>
      <c r="Q126" s="12">
        <v>110843</v>
      </c>
      <c r="R126" s="12">
        <v>1481804</v>
      </c>
      <c r="S126" s="12">
        <v>320665</v>
      </c>
      <c r="T126" s="12">
        <v>8347155</v>
      </c>
      <c r="U126" s="12">
        <v>0</v>
      </c>
      <c r="V126" s="12">
        <v>3198904</v>
      </c>
      <c r="W126" s="12">
        <v>172097</v>
      </c>
      <c r="X126" s="12">
        <v>8978975</v>
      </c>
      <c r="Y126" s="12">
        <v>16971</v>
      </c>
      <c r="Z126" s="12">
        <v>933399</v>
      </c>
      <c r="AA126" s="12">
        <v>0</v>
      </c>
      <c r="AB126" s="12">
        <v>5038117</v>
      </c>
      <c r="AC126" s="12">
        <v>0</v>
      </c>
      <c r="AD126" s="12">
        <v>1422495</v>
      </c>
      <c r="AE126" s="12">
        <v>0</v>
      </c>
      <c r="AF126" s="12">
        <v>0</v>
      </c>
      <c r="AG126" s="12">
        <v>2836349</v>
      </c>
      <c r="AH126" s="12">
        <v>3454987</v>
      </c>
      <c r="AI126" s="12">
        <v>6565</v>
      </c>
      <c r="AJ126" s="12">
        <v>0</v>
      </c>
      <c r="AK126" s="165">
        <v>44229131</v>
      </c>
    </row>
    <row r="127" spans="1:37" s="26" customFormat="1" ht="15" x14ac:dyDescent="0.25">
      <c r="A127" s="73" t="s">
        <v>371</v>
      </c>
      <c r="B127" s="29" t="s">
        <v>150</v>
      </c>
      <c r="C127" s="12">
        <v>76624</v>
      </c>
      <c r="D127" s="12">
        <v>0</v>
      </c>
      <c r="E127" s="12">
        <v>0</v>
      </c>
      <c r="F127" s="12">
        <v>58315</v>
      </c>
      <c r="G127" s="12">
        <v>31522</v>
      </c>
      <c r="H127" s="12">
        <v>89355</v>
      </c>
      <c r="I127" s="12">
        <v>11691</v>
      </c>
      <c r="J127" s="12">
        <v>0</v>
      </c>
      <c r="K127" s="12">
        <v>0</v>
      </c>
      <c r="L127" s="12">
        <v>3330</v>
      </c>
      <c r="M127" s="12">
        <v>8026</v>
      </c>
      <c r="N127" s="12">
        <v>0</v>
      </c>
      <c r="O127" s="12">
        <v>79475</v>
      </c>
      <c r="P127" s="12">
        <v>0</v>
      </c>
      <c r="Q127" s="12">
        <v>7331</v>
      </c>
      <c r="R127" s="12">
        <v>76568</v>
      </c>
      <c r="S127" s="12">
        <v>4216</v>
      </c>
      <c r="T127" s="12">
        <v>97966</v>
      </c>
      <c r="U127" s="12">
        <v>0</v>
      </c>
      <c r="V127" s="12">
        <v>83541</v>
      </c>
      <c r="W127" s="12">
        <v>13674</v>
      </c>
      <c r="X127" s="12">
        <v>490470</v>
      </c>
      <c r="Y127" s="12">
        <v>0</v>
      </c>
      <c r="Z127" s="12">
        <v>166712</v>
      </c>
      <c r="AA127" s="12">
        <v>0</v>
      </c>
      <c r="AB127" s="12">
        <v>255715</v>
      </c>
      <c r="AC127" s="12">
        <v>0</v>
      </c>
      <c r="AD127" s="12">
        <v>124505</v>
      </c>
      <c r="AE127" s="12">
        <v>0</v>
      </c>
      <c r="AF127" s="12">
        <v>0</v>
      </c>
      <c r="AG127" s="12">
        <v>167282</v>
      </c>
      <c r="AH127" s="12">
        <v>198417</v>
      </c>
      <c r="AI127" s="12">
        <v>0</v>
      </c>
      <c r="AJ127" s="12">
        <v>0</v>
      </c>
      <c r="AK127" s="165">
        <v>2044735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941481</v>
      </c>
      <c r="AG128" s="12">
        <v>0</v>
      </c>
      <c r="AH128" s="12">
        <v>0</v>
      </c>
      <c r="AI128" s="12">
        <v>0</v>
      </c>
      <c r="AJ128" s="12">
        <v>0</v>
      </c>
      <c r="AK128" s="165">
        <v>941481</v>
      </c>
    </row>
    <row r="129" spans="1:37" s="26" customFormat="1" ht="15" x14ac:dyDescent="0.25">
      <c r="A129" s="73" t="s">
        <v>373</v>
      </c>
      <c r="B129" s="29" t="s">
        <v>152</v>
      </c>
      <c r="C129" s="12">
        <v>1136245</v>
      </c>
      <c r="D129" s="12">
        <v>0</v>
      </c>
      <c r="E129" s="12">
        <v>17253</v>
      </c>
      <c r="F129" s="12">
        <v>0</v>
      </c>
      <c r="G129" s="12">
        <v>4430</v>
      </c>
      <c r="H129" s="12">
        <v>359392</v>
      </c>
      <c r="I129" s="12">
        <v>31179</v>
      </c>
      <c r="J129" s="12">
        <v>0</v>
      </c>
      <c r="K129" s="12">
        <v>0</v>
      </c>
      <c r="L129" s="12">
        <v>80354</v>
      </c>
      <c r="M129" s="12">
        <v>0</v>
      </c>
      <c r="N129" s="12">
        <v>0</v>
      </c>
      <c r="O129" s="12">
        <v>2693588</v>
      </c>
      <c r="P129" s="12">
        <v>0</v>
      </c>
      <c r="Q129" s="12">
        <v>9908</v>
      </c>
      <c r="R129" s="12">
        <v>8822</v>
      </c>
      <c r="S129" s="12">
        <v>13051</v>
      </c>
      <c r="T129" s="12">
        <v>1008617</v>
      </c>
      <c r="U129" s="12">
        <v>0</v>
      </c>
      <c r="V129" s="12">
        <v>1322232</v>
      </c>
      <c r="W129" s="12">
        <v>610469</v>
      </c>
      <c r="X129" s="12">
        <v>753817</v>
      </c>
      <c r="Y129" s="12">
        <v>0</v>
      </c>
      <c r="Z129" s="12">
        <v>211217</v>
      </c>
      <c r="AA129" s="12">
        <v>0</v>
      </c>
      <c r="AB129" s="12">
        <v>3495843</v>
      </c>
      <c r="AC129" s="12">
        <v>0</v>
      </c>
      <c r="AD129" s="12">
        <v>648829</v>
      </c>
      <c r="AE129" s="12">
        <v>0</v>
      </c>
      <c r="AF129" s="12">
        <v>3354</v>
      </c>
      <c r="AG129" s="12">
        <v>448357</v>
      </c>
      <c r="AH129" s="12">
        <v>950031</v>
      </c>
      <c r="AI129" s="12">
        <v>2434394</v>
      </c>
      <c r="AJ129" s="12">
        <v>0</v>
      </c>
      <c r="AK129" s="165">
        <v>16241382</v>
      </c>
    </row>
    <row r="130" spans="1:37" s="26" customFormat="1" ht="15" x14ac:dyDescent="0.25">
      <c r="A130" s="73" t="s">
        <v>374</v>
      </c>
      <c r="B130" s="29" t="s">
        <v>153</v>
      </c>
      <c r="C130" s="12">
        <v>16617994</v>
      </c>
      <c r="D130" s="12">
        <v>0</v>
      </c>
      <c r="E130" s="12">
        <v>114826</v>
      </c>
      <c r="F130" s="12">
        <v>207015</v>
      </c>
      <c r="G130" s="12">
        <v>275515</v>
      </c>
      <c r="H130" s="12">
        <v>938215</v>
      </c>
      <c r="I130" s="12">
        <v>534893</v>
      </c>
      <c r="J130" s="12">
        <v>0</v>
      </c>
      <c r="K130" s="12">
        <v>0</v>
      </c>
      <c r="L130" s="12">
        <v>15080</v>
      </c>
      <c r="M130" s="12">
        <v>5381</v>
      </c>
      <c r="N130" s="12">
        <v>0</v>
      </c>
      <c r="O130" s="12">
        <v>472288</v>
      </c>
      <c r="P130" s="12">
        <v>0</v>
      </c>
      <c r="Q130" s="12">
        <v>21865</v>
      </c>
      <c r="R130" s="12">
        <v>429652</v>
      </c>
      <c r="S130" s="12">
        <v>182367</v>
      </c>
      <c r="T130" s="12">
        <v>1209920</v>
      </c>
      <c r="U130" s="12">
        <v>0</v>
      </c>
      <c r="V130" s="12">
        <v>3310664</v>
      </c>
      <c r="W130" s="12">
        <v>144158</v>
      </c>
      <c r="X130" s="12">
        <v>778214</v>
      </c>
      <c r="Y130" s="12">
        <v>98139</v>
      </c>
      <c r="Z130" s="12">
        <v>135299</v>
      </c>
      <c r="AA130" s="12">
        <v>0</v>
      </c>
      <c r="AB130" s="12">
        <v>2987040</v>
      </c>
      <c r="AC130" s="12">
        <v>0</v>
      </c>
      <c r="AD130" s="12">
        <v>493403</v>
      </c>
      <c r="AE130" s="12">
        <v>0</v>
      </c>
      <c r="AF130" s="12">
        <v>0</v>
      </c>
      <c r="AG130" s="12">
        <v>1069010</v>
      </c>
      <c r="AH130" s="12">
        <v>124581</v>
      </c>
      <c r="AI130" s="12">
        <v>60297</v>
      </c>
      <c r="AJ130" s="12">
        <v>0</v>
      </c>
      <c r="AK130" s="165">
        <v>30225816</v>
      </c>
    </row>
    <row r="131" spans="1:37" s="26" customFormat="1" ht="15" x14ac:dyDescent="0.25">
      <c r="A131" s="73" t="s">
        <v>375</v>
      </c>
      <c r="B131" s="29" t="s">
        <v>154</v>
      </c>
      <c r="C131" s="12">
        <v>281703</v>
      </c>
      <c r="D131" s="12">
        <v>0</v>
      </c>
      <c r="E131" s="12">
        <v>0</v>
      </c>
      <c r="F131" s="12">
        <v>0</v>
      </c>
      <c r="G131" s="12">
        <v>8784</v>
      </c>
      <c r="H131" s="12">
        <v>373307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65931</v>
      </c>
      <c r="P131" s="12">
        <v>0</v>
      </c>
      <c r="Q131" s="12">
        <v>18445</v>
      </c>
      <c r="R131" s="12">
        <v>51874</v>
      </c>
      <c r="S131" s="12">
        <v>0</v>
      </c>
      <c r="T131" s="12">
        <v>65969</v>
      </c>
      <c r="U131" s="12">
        <v>0</v>
      </c>
      <c r="V131" s="12">
        <v>2163</v>
      </c>
      <c r="W131" s="12">
        <v>0</v>
      </c>
      <c r="X131" s="12">
        <v>701762</v>
      </c>
      <c r="Y131" s="12">
        <v>0</v>
      </c>
      <c r="Z131" s="12">
        <v>8695</v>
      </c>
      <c r="AA131" s="12">
        <v>0</v>
      </c>
      <c r="AB131" s="12">
        <v>867300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218312</v>
      </c>
      <c r="AJ131" s="12">
        <v>0</v>
      </c>
      <c r="AK131" s="165">
        <v>2664245</v>
      </c>
    </row>
    <row r="132" spans="1:37" s="26" customFormat="1" ht="15" x14ac:dyDescent="0.25">
      <c r="A132" s="73" t="s">
        <v>376</v>
      </c>
      <c r="B132" s="29" t="s">
        <v>155</v>
      </c>
      <c r="C132" s="12">
        <v>3009718</v>
      </c>
      <c r="D132" s="12">
        <v>0</v>
      </c>
      <c r="E132" s="12">
        <v>75838</v>
      </c>
      <c r="F132" s="12">
        <v>7510276</v>
      </c>
      <c r="G132" s="12">
        <v>15945</v>
      </c>
      <c r="H132" s="12">
        <v>590735</v>
      </c>
      <c r="I132" s="12">
        <v>10701</v>
      </c>
      <c r="J132" s="12">
        <v>0</v>
      </c>
      <c r="K132" s="12">
        <v>0</v>
      </c>
      <c r="L132" s="12">
        <v>9989</v>
      </c>
      <c r="M132" s="12">
        <v>0</v>
      </c>
      <c r="N132" s="12">
        <v>0</v>
      </c>
      <c r="O132" s="12">
        <v>5562085</v>
      </c>
      <c r="P132" s="12">
        <v>0</v>
      </c>
      <c r="Q132" s="12">
        <v>3355</v>
      </c>
      <c r="R132" s="12">
        <v>503129</v>
      </c>
      <c r="S132" s="12">
        <v>106175</v>
      </c>
      <c r="T132" s="12">
        <v>7340546</v>
      </c>
      <c r="U132" s="12">
        <v>0</v>
      </c>
      <c r="V132" s="12">
        <v>889460</v>
      </c>
      <c r="W132" s="12">
        <v>59362</v>
      </c>
      <c r="X132" s="12">
        <v>585386</v>
      </c>
      <c r="Y132" s="12">
        <v>0</v>
      </c>
      <c r="Z132" s="12">
        <v>12072</v>
      </c>
      <c r="AA132" s="12">
        <v>0</v>
      </c>
      <c r="AB132" s="12">
        <v>1501298</v>
      </c>
      <c r="AC132" s="12">
        <v>0</v>
      </c>
      <c r="AD132" s="12">
        <v>1144623</v>
      </c>
      <c r="AE132" s="12">
        <v>0</v>
      </c>
      <c r="AF132" s="12">
        <v>0</v>
      </c>
      <c r="AG132" s="12">
        <v>90895</v>
      </c>
      <c r="AH132" s="12">
        <v>298839</v>
      </c>
      <c r="AI132" s="12">
        <v>1098776</v>
      </c>
      <c r="AJ132" s="12">
        <v>0</v>
      </c>
      <c r="AK132" s="165">
        <v>30419203</v>
      </c>
    </row>
    <row r="133" spans="1:37" s="26" customFormat="1" ht="15" x14ac:dyDescent="0.25">
      <c r="A133" s="73" t="s">
        <v>377</v>
      </c>
      <c r="B133" s="29" t="s">
        <v>156</v>
      </c>
      <c r="C133" s="12">
        <v>2198054</v>
      </c>
      <c r="D133" s="12">
        <v>0</v>
      </c>
      <c r="E133" s="12">
        <v>0</v>
      </c>
      <c r="F133" s="12">
        <v>0</v>
      </c>
      <c r="G133" s="12">
        <v>0</v>
      </c>
      <c r="H133" s="12">
        <v>8337199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1226016</v>
      </c>
      <c r="P133" s="12">
        <v>0</v>
      </c>
      <c r="Q133" s="12">
        <v>0</v>
      </c>
      <c r="R133" s="12">
        <v>61659</v>
      </c>
      <c r="S133" s="12">
        <v>2177059</v>
      </c>
      <c r="T133" s="12">
        <v>0</v>
      </c>
      <c r="U133" s="12">
        <v>0</v>
      </c>
      <c r="V133" s="12">
        <v>10709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1433903</v>
      </c>
      <c r="AC133" s="12">
        <v>0</v>
      </c>
      <c r="AD133" s="12">
        <v>24690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5">
        <v>15469289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1155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349006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2153</v>
      </c>
      <c r="S134" s="12">
        <v>0</v>
      </c>
      <c r="T134" s="12">
        <v>58384</v>
      </c>
      <c r="U134" s="12">
        <v>0</v>
      </c>
      <c r="V134" s="12">
        <v>2338223</v>
      </c>
      <c r="W134" s="12">
        <v>27043</v>
      </c>
      <c r="X134" s="12">
        <v>2659</v>
      </c>
      <c r="Y134" s="12">
        <v>0</v>
      </c>
      <c r="Z134" s="12">
        <v>0</v>
      </c>
      <c r="AA134" s="12">
        <v>0</v>
      </c>
      <c r="AB134" s="12">
        <v>2958386</v>
      </c>
      <c r="AC134" s="12">
        <v>0</v>
      </c>
      <c r="AD134" s="12">
        <v>34650</v>
      </c>
      <c r="AE134" s="12">
        <v>0</v>
      </c>
      <c r="AF134" s="12">
        <v>953</v>
      </c>
      <c r="AG134" s="12">
        <v>103174</v>
      </c>
      <c r="AH134" s="12">
        <v>0</v>
      </c>
      <c r="AI134" s="12">
        <v>377548</v>
      </c>
      <c r="AJ134" s="12">
        <v>0</v>
      </c>
      <c r="AK134" s="165">
        <v>6253334</v>
      </c>
    </row>
    <row r="135" spans="1:37" s="26" customFormat="1" ht="15" x14ac:dyDescent="0.25">
      <c r="A135" s="119" t="s">
        <v>379</v>
      </c>
      <c r="B135" s="120" t="s">
        <v>163</v>
      </c>
      <c r="C135" s="118">
        <v>226589086</v>
      </c>
      <c r="D135" s="118">
        <v>0</v>
      </c>
      <c r="E135" s="118">
        <v>6540747</v>
      </c>
      <c r="F135" s="118">
        <v>38134636</v>
      </c>
      <c r="G135" s="118">
        <v>95816102</v>
      </c>
      <c r="H135" s="118">
        <v>220032063</v>
      </c>
      <c r="I135" s="118">
        <v>18413843</v>
      </c>
      <c r="J135" s="118">
        <v>0</v>
      </c>
      <c r="K135" s="118">
        <v>0</v>
      </c>
      <c r="L135" s="118">
        <v>6878348</v>
      </c>
      <c r="M135" s="118">
        <v>3409741</v>
      </c>
      <c r="N135" s="118">
        <v>129461</v>
      </c>
      <c r="O135" s="118">
        <v>80312358</v>
      </c>
      <c r="P135" s="118">
        <v>0</v>
      </c>
      <c r="Q135" s="118">
        <v>21353070</v>
      </c>
      <c r="R135" s="118">
        <v>35722752</v>
      </c>
      <c r="S135" s="118">
        <v>22268613</v>
      </c>
      <c r="T135" s="118">
        <v>297002156</v>
      </c>
      <c r="U135" s="118">
        <v>0</v>
      </c>
      <c r="V135" s="118">
        <v>111443898</v>
      </c>
      <c r="W135" s="118">
        <v>51810155</v>
      </c>
      <c r="X135" s="118">
        <v>127597795</v>
      </c>
      <c r="Y135" s="118">
        <v>11204037</v>
      </c>
      <c r="Z135" s="118">
        <v>52438530</v>
      </c>
      <c r="AA135" s="118">
        <v>0</v>
      </c>
      <c r="AB135" s="118">
        <v>306929932</v>
      </c>
      <c r="AC135" s="118">
        <v>0</v>
      </c>
      <c r="AD135" s="118">
        <v>83443579</v>
      </c>
      <c r="AE135" s="118">
        <v>430418200</v>
      </c>
      <c r="AF135" s="118">
        <v>29178147</v>
      </c>
      <c r="AG135" s="118">
        <v>140072765</v>
      </c>
      <c r="AH135" s="118">
        <v>45043541</v>
      </c>
      <c r="AI135" s="118">
        <v>7263957</v>
      </c>
      <c r="AJ135" s="118">
        <v>0</v>
      </c>
      <c r="AK135" s="180">
        <v>2469447512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8251624</v>
      </c>
      <c r="U136" s="12">
        <v>0</v>
      </c>
      <c r="V136" s="12">
        <v>0</v>
      </c>
      <c r="W136" s="12">
        <v>0</v>
      </c>
      <c r="X136" s="12">
        <v>26715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8278339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165152</v>
      </c>
      <c r="W137" s="12">
        <v>0</v>
      </c>
      <c r="X137" s="12">
        <v>3527474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5">
        <v>3692626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2008628</v>
      </c>
      <c r="U138" s="12">
        <v>0</v>
      </c>
      <c r="V138" s="12">
        <v>183759</v>
      </c>
      <c r="W138" s="12">
        <v>0</v>
      </c>
      <c r="X138" s="12">
        <v>9435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42821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2244643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51879996</v>
      </c>
      <c r="U139" s="12">
        <v>0</v>
      </c>
      <c r="V139" s="12">
        <v>5005819</v>
      </c>
      <c r="W139" s="12">
        <v>0</v>
      </c>
      <c r="X139" s="12">
        <v>2545569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160000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5">
        <v>59591384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472526</v>
      </c>
      <c r="U141" s="12">
        <v>0</v>
      </c>
      <c r="V141" s="12">
        <v>0</v>
      </c>
      <c r="W141" s="12">
        <v>0</v>
      </c>
      <c r="X141" s="12">
        <v>16506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314383269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314872301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12408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905624</v>
      </c>
      <c r="U144" s="12">
        <v>0</v>
      </c>
      <c r="V144" s="12">
        <v>0</v>
      </c>
      <c r="W144" s="12">
        <v>0</v>
      </c>
      <c r="X144" s="12">
        <v>37767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943391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112667</v>
      </c>
      <c r="U145" s="12">
        <v>0</v>
      </c>
      <c r="V145" s="12">
        <v>83414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196081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0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897802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898937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1458915</v>
      </c>
      <c r="U148" s="12">
        <v>0</v>
      </c>
      <c r="V148" s="12">
        <v>0</v>
      </c>
      <c r="W148" s="12">
        <v>0</v>
      </c>
      <c r="X148" s="12">
        <v>683928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2142843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14159706</v>
      </c>
      <c r="U149" s="12">
        <v>0</v>
      </c>
      <c r="V149" s="12">
        <v>70671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182384947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196615324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0</v>
      </c>
      <c r="M150" s="118">
        <v>0</v>
      </c>
      <c r="N150" s="118">
        <v>0</v>
      </c>
      <c r="O150" s="118">
        <v>0</v>
      </c>
      <c r="P150" s="118">
        <v>0</v>
      </c>
      <c r="Q150" s="118">
        <v>0</v>
      </c>
      <c r="R150" s="118">
        <v>0</v>
      </c>
      <c r="S150" s="118">
        <v>0</v>
      </c>
      <c r="T150" s="118">
        <v>80147488</v>
      </c>
      <c r="U150" s="118">
        <v>0</v>
      </c>
      <c r="V150" s="118">
        <v>5508815</v>
      </c>
      <c r="W150" s="118">
        <v>0</v>
      </c>
      <c r="X150" s="118">
        <v>6860937</v>
      </c>
      <c r="Y150" s="118">
        <v>0</v>
      </c>
      <c r="Z150" s="118">
        <v>0</v>
      </c>
      <c r="AA150" s="118">
        <v>0</v>
      </c>
      <c r="AB150" s="118">
        <v>0</v>
      </c>
      <c r="AC150" s="118">
        <v>0</v>
      </c>
      <c r="AD150" s="118">
        <v>202821</v>
      </c>
      <c r="AE150" s="118">
        <v>496768216</v>
      </c>
      <c r="AF150" s="118">
        <v>0</v>
      </c>
      <c r="AG150" s="118">
        <v>0</v>
      </c>
      <c r="AH150" s="118">
        <v>0</v>
      </c>
      <c r="AI150" s="118">
        <v>0</v>
      </c>
      <c r="AJ150" s="118">
        <v>0</v>
      </c>
      <c r="AK150" s="180">
        <v>589488277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226589086</v>
      </c>
      <c r="D151" s="31">
        <v>0</v>
      </c>
      <c r="E151" s="31">
        <v>6540747</v>
      </c>
      <c r="F151" s="31">
        <v>38134636</v>
      </c>
      <c r="G151" s="31">
        <v>95816102</v>
      </c>
      <c r="H151" s="31">
        <v>220032063</v>
      </c>
      <c r="I151" s="31">
        <v>57093649</v>
      </c>
      <c r="J151" s="31">
        <v>0</v>
      </c>
      <c r="K151" s="31">
        <v>0</v>
      </c>
      <c r="L151" s="31">
        <v>6878348</v>
      </c>
      <c r="M151" s="31">
        <v>3409741</v>
      </c>
      <c r="N151" s="31">
        <v>10421402</v>
      </c>
      <c r="O151" s="31">
        <v>80312358</v>
      </c>
      <c r="P151" s="31">
        <v>0</v>
      </c>
      <c r="Q151" s="31">
        <v>21353070</v>
      </c>
      <c r="R151" s="31">
        <v>35722752</v>
      </c>
      <c r="S151" s="31">
        <v>22268613</v>
      </c>
      <c r="T151" s="31">
        <v>377149644</v>
      </c>
      <c r="U151" s="31">
        <v>0</v>
      </c>
      <c r="V151" s="31">
        <v>116952713</v>
      </c>
      <c r="W151" s="31">
        <v>51810155</v>
      </c>
      <c r="X151" s="31">
        <v>135671702</v>
      </c>
      <c r="Y151" s="31">
        <v>11204037</v>
      </c>
      <c r="Z151" s="31">
        <v>52438530</v>
      </c>
      <c r="AA151" s="31">
        <v>0</v>
      </c>
      <c r="AB151" s="31">
        <v>306929932</v>
      </c>
      <c r="AC151" s="31">
        <v>0</v>
      </c>
      <c r="AD151" s="31">
        <v>83646400</v>
      </c>
      <c r="AE151" s="31">
        <v>927186416</v>
      </c>
      <c r="AF151" s="31">
        <v>29178147</v>
      </c>
      <c r="AG151" s="31">
        <v>140072765</v>
      </c>
      <c r="AH151" s="31">
        <v>45043541</v>
      </c>
      <c r="AI151" s="31">
        <v>7263957</v>
      </c>
      <c r="AJ151" s="31">
        <v>0</v>
      </c>
      <c r="AK151" s="183">
        <v>3109120506</v>
      </c>
    </row>
    <row r="152" spans="1:37" s="26" customFormat="1" ht="15" x14ac:dyDescent="0.25">
      <c r="A152" s="73" t="s">
        <v>395</v>
      </c>
      <c r="B152" s="29" t="s">
        <v>144</v>
      </c>
      <c r="C152" s="12">
        <v>98306424</v>
      </c>
      <c r="D152" s="12">
        <v>0</v>
      </c>
      <c r="E152" s="12">
        <v>0</v>
      </c>
      <c r="F152" s="12">
        <v>0</v>
      </c>
      <c r="G152" s="12">
        <v>39657000</v>
      </c>
      <c r="H152" s="12">
        <v>391429447</v>
      </c>
      <c r="I152" s="12">
        <v>0</v>
      </c>
      <c r="J152" s="12">
        <v>0</v>
      </c>
      <c r="K152" s="12">
        <v>0</v>
      </c>
      <c r="L152" s="12">
        <v>1053077</v>
      </c>
      <c r="M152" s="12">
        <v>596300</v>
      </c>
      <c r="N152" s="12">
        <v>214089288</v>
      </c>
      <c r="O152" s="12">
        <v>0</v>
      </c>
      <c r="P152" s="12">
        <v>1033961</v>
      </c>
      <c r="Q152" s="12">
        <v>0</v>
      </c>
      <c r="R152" s="12">
        <v>0</v>
      </c>
      <c r="S152" s="12">
        <v>0</v>
      </c>
      <c r="T152" s="12">
        <v>88760291</v>
      </c>
      <c r="U152" s="12">
        <v>0</v>
      </c>
      <c r="V152" s="12">
        <v>21092807</v>
      </c>
      <c r="W152" s="12">
        <v>177250000</v>
      </c>
      <c r="X152" s="12">
        <v>0</v>
      </c>
      <c r="Y152" s="12">
        <v>400000</v>
      </c>
      <c r="Z152" s="12">
        <v>863896</v>
      </c>
      <c r="AA152" s="12">
        <v>0</v>
      </c>
      <c r="AB152" s="12">
        <v>0</v>
      </c>
      <c r="AC152" s="12">
        <v>170000000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65">
        <v>1204532491</v>
      </c>
    </row>
    <row r="153" spans="1:37" s="26" customFormat="1" ht="15" x14ac:dyDescent="0.25">
      <c r="A153" s="73" t="s">
        <v>396</v>
      </c>
      <c r="B153" s="29" t="s">
        <v>145</v>
      </c>
      <c r="C153" s="12">
        <v>761183</v>
      </c>
      <c r="D153" s="12">
        <v>0</v>
      </c>
      <c r="E153" s="12">
        <v>56250000</v>
      </c>
      <c r="F153" s="12">
        <v>218238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72750</v>
      </c>
      <c r="N153" s="12">
        <v>49605172</v>
      </c>
      <c r="O153" s="12">
        <v>1983</v>
      </c>
      <c r="P153" s="12">
        <v>0</v>
      </c>
      <c r="Q153" s="12">
        <v>28690000</v>
      </c>
      <c r="R153" s="12">
        <v>0</v>
      </c>
      <c r="S153" s="12">
        <v>800000</v>
      </c>
      <c r="T153" s="12">
        <v>10059000</v>
      </c>
      <c r="U153" s="12">
        <v>0</v>
      </c>
      <c r="V153" s="12">
        <v>0</v>
      </c>
      <c r="W153" s="12">
        <v>4647</v>
      </c>
      <c r="X153" s="12">
        <v>10588031</v>
      </c>
      <c r="Y153" s="12">
        <v>0</v>
      </c>
      <c r="Z153" s="12">
        <v>0</v>
      </c>
      <c r="AA153" s="12">
        <v>0</v>
      </c>
      <c r="AB153" s="12">
        <v>57337819</v>
      </c>
      <c r="AC153" s="12">
        <v>1400000</v>
      </c>
      <c r="AD153" s="12">
        <v>0</v>
      </c>
      <c r="AE153" s="12">
        <v>51443428</v>
      </c>
      <c r="AF153" s="12">
        <v>0</v>
      </c>
      <c r="AG153" s="12">
        <v>0</v>
      </c>
      <c r="AH153" s="12">
        <v>8000000</v>
      </c>
      <c r="AI153" s="12">
        <v>0</v>
      </c>
      <c r="AJ153" s="12">
        <v>0</v>
      </c>
      <c r="AK153" s="165">
        <v>275232251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9000000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459536</v>
      </c>
      <c r="O154" s="12">
        <v>0</v>
      </c>
      <c r="P154" s="12">
        <v>4591727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1000000</v>
      </c>
      <c r="AB154" s="12">
        <v>3970</v>
      </c>
      <c r="AC154" s="12">
        <v>0</v>
      </c>
      <c r="AD154" s="12">
        <v>0</v>
      </c>
      <c r="AE154" s="12">
        <v>12814531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65">
        <v>27869764</v>
      </c>
    </row>
    <row r="155" spans="1:37" s="26" customFormat="1" ht="15" x14ac:dyDescent="0.25">
      <c r="A155" s="73" t="s">
        <v>398</v>
      </c>
      <c r="B155" s="29" t="s">
        <v>147</v>
      </c>
      <c r="C155" s="12">
        <v>21608399</v>
      </c>
      <c r="D155" s="12">
        <v>0</v>
      </c>
      <c r="E155" s="12">
        <v>0</v>
      </c>
      <c r="F155" s="12">
        <v>145423817</v>
      </c>
      <c r="G155" s="12">
        <v>95823165</v>
      </c>
      <c r="H155" s="12">
        <v>105689505</v>
      </c>
      <c r="I155" s="12">
        <v>0</v>
      </c>
      <c r="J155" s="12">
        <v>0</v>
      </c>
      <c r="K155" s="12">
        <v>0</v>
      </c>
      <c r="L155" s="12">
        <v>0</v>
      </c>
      <c r="M155" s="12">
        <v>15876086</v>
      </c>
      <c r="N155" s="12">
        <v>740224464</v>
      </c>
      <c r="O155" s="12">
        <v>0</v>
      </c>
      <c r="P155" s="12">
        <v>0</v>
      </c>
      <c r="Q155" s="12">
        <v>0</v>
      </c>
      <c r="R155" s="12">
        <v>0</v>
      </c>
      <c r="S155" s="12">
        <v>68350000</v>
      </c>
      <c r="T155" s="12">
        <v>0</v>
      </c>
      <c r="U155" s="12">
        <v>0</v>
      </c>
      <c r="V155" s="12">
        <v>77845465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310000</v>
      </c>
      <c r="AD155" s="12">
        <v>0</v>
      </c>
      <c r="AE155" s="12">
        <v>45693491</v>
      </c>
      <c r="AF155" s="12">
        <v>0</v>
      </c>
      <c r="AG155" s="12">
        <v>0</v>
      </c>
      <c r="AH155" s="12">
        <v>21644838</v>
      </c>
      <c r="AI155" s="12">
        <v>0</v>
      </c>
      <c r="AJ155" s="12">
        <v>0</v>
      </c>
      <c r="AK155" s="165">
        <v>1338489230</v>
      </c>
    </row>
    <row r="156" spans="1:37" s="26" customFormat="1" ht="15" x14ac:dyDescent="0.25">
      <c r="A156" s="73" t="s">
        <v>399</v>
      </c>
      <c r="B156" s="29" t="s">
        <v>148</v>
      </c>
      <c r="C156" s="12">
        <v>547832</v>
      </c>
      <c r="D156" s="12">
        <v>0</v>
      </c>
      <c r="E156" s="12">
        <v>0</v>
      </c>
      <c r="F156" s="12">
        <v>0</v>
      </c>
      <c r="G156" s="12">
        <v>5182847</v>
      </c>
      <c r="H156" s="12">
        <v>547832</v>
      </c>
      <c r="I156" s="12">
        <v>42327</v>
      </c>
      <c r="J156" s="12">
        <v>0</v>
      </c>
      <c r="K156" s="12">
        <v>547832</v>
      </c>
      <c r="L156" s="12">
        <v>547832</v>
      </c>
      <c r="M156" s="12">
        <v>547832</v>
      </c>
      <c r="N156" s="12">
        <v>0</v>
      </c>
      <c r="O156" s="12">
        <v>0</v>
      </c>
      <c r="P156" s="12">
        <v>547832</v>
      </c>
      <c r="Q156" s="12">
        <v>0</v>
      </c>
      <c r="R156" s="12">
        <v>547858</v>
      </c>
      <c r="S156" s="12">
        <v>547832</v>
      </c>
      <c r="T156" s="12">
        <v>0</v>
      </c>
      <c r="U156" s="12">
        <v>0</v>
      </c>
      <c r="V156" s="12">
        <v>0</v>
      </c>
      <c r="W156" s="12">
        <v>547832</v>
      </c>
      <c r="X156" s="12">
        <v>547832</v>
      </c>
      <c r="Y156" s="12">
        <v>0</v>
      </c>
      <c r="Z156" s="12">
        <v>547832</v>
      </c>
      <c r="AA156" s="12">
        <v>547832</v>
      </c>
      <c r="AB156" s="12">
        <v>547832</v>
      </c>
      <c r="AC156" s="12">
        <v>547832</v>
      </c>
      <c r="AD156" s="12">
        <v>0</v>
      </c>
      <c r="AE156" s="12">
        <v>0</v>
      </c>
      <c r="AF156" s="12">
        <v>0</v>
      </c>
      <c r="AG156" s="12">
        <v>547832</v>
      </c>
      <c r="AH156" s="12">
        <v>0</v>
      </c>
      <c r="AI156" s="12">
        <v>0</v>
      </c>
      <c r="AJ156" s="12">
        <v>0</v>
      </c>
      <c r="AK156" s="165">
        <v>13442680</v>
      </c>
    </row>
    <row r="157" spans="1:37" s="26" customFormat="1" ht="15" x14ac:dyDescent="0.25">
      <c r="A157" s="73" t="s">
        <v>400</v>
      </c>
      <c r="B157" s="29" t="s">
        <v>149</v>
      </c>
      <c r="C157" s="12">
        <v>842460</v>
      </c>
      <c r="D157" s="12">
        <v>59438245</v>
      </c>
      <c r="E157" s="12">
        <v>0</v>
      </c>
      <c r="F157" s="12">
        <v>0</v>
      </c>
      <c r="G157" s="12">
        <v>7500000</v>
      </c>
      <c r="H157" s="12">
        <v>187576949</v>
      </c>
      <c r="I157" s="12">
        <v>47727</v>
      </c>
      <c r="J157" s="12">
        <v>0</v>
      </c>
      <c r="K157" s="12">
        <v>0</v>
      </c>
      <c r="L157" s="12">
        <v>0</v>
      </c>
      <c r="M157" s="12">
        <v>0</v>
      </c>
      <c r="N157" s="12">
        <v>83304289</v>
      </c>
      <c r="O157" s="12">
        <v>0</v>
      </c>
      <c r="P157" s="12">
        <v>0</v>
      </c>
      <c r="Q157" s="12">
        <v>11500000</v>
      </c>
      <c r="R157" s="12">
        <v>0</v>
      </c>
      <c r="S157" s="12">
        <v>0</v>
      </c>
      <c r="T157" s="12">
        <v>0</v>
      </c>
      <c r="U157" s="12">
        <v>0</v>
      </c>
      <c r="V157" s="12">
        <v>1394440</v>
      </c>
      <c r="W157" s="12">
        <v>50468857</v>
      </c>
      <c r="X157" s="12">
        <v>0</v>
      </c>
      <c r="Y157" s="12">
        <v>0</v>
      </c>
      <c r="Z157" s="12">
        <v>0</v>
      </c>
      <c r="AA157" s="12">
        <v>10850000</v>
      </c>
      <c r="AB157" s="12">
        <v>0</v>
      </c>
      <c r="AC157" s="12">
        <v>0</v>
      </c>
      <c r="AD157" s="12">
        <v>0</v>
      </c>
      <c r="AE157" s="12">
        <v>0</v>
      </c>
      <c r="AF157" s="12">
        <v>310000</v>
      </c>
      <c r="AG157" s="12">
        <v>0</v>
      </c>
      <c r="AH157" s="12">
        <v>39369428</v>
      </c>
      <c r="AI157" s="12">
        <v>0</v>
      </c>
      <c r="AJ157" s="12">
        <v>0</v>
      </c>
      <c r="AK157" s="165">
        <v>452602395</v>
      </c>
    </row>
    <row r="158" spans="1:37" s="26" customFormat="1" ht="15" x14ac:dyDescent="0.25">
      <c r="A158" s="73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1040000</v>
      </c>
      <c r="K158" s="12">
        <v>0</v>
      </c>
      <c r="L158" s="12">
        <v>0</v>
      </c>
      <c r="M158" s="12">
        <v>0</v>
      </c>
      <c r="N158" s="12">
        <v>3309919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677545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65">
        <v>5027464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65">
        <v>0</v>
      </c>
    </row>
    <row r="160" spans="1:37" s="26" customFormat="1" ht="15" x14ac:dyDescent="0.25">
      <c r="A160" s="73" t="s">
        <v>403</v>
      </c>
      <c r="B160" s="29" t="s">
        <v>152</v>
      </c>
      <c r="C160" s="12">
        <v>1040963</v>
      </c>
      <c r="D160" s="12">
        <v>21172004</v>
      </c>
      <c r="E160" s="12">
        <v>0</v>
      </c>
      <c r="F160" s="12">
        <v>85000</v>
      </c>
      <c r="G160" s="12">
        <v>136364</v>
      </c>
      <c r="H160" s="12">
        <v>3000000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114996336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5600000</v>
      </c>
      <c r="U160" s="12">
        <v>0</v>
      </c>
      <c r="V160" s="12">
        <v>0</v>
      </c>
      <c r="W160" s="12">
        <v>0</v>
      </c>
      <c r="X160" s="12">
        <v>6588429</v>
      </c>
      <c r="Y160" s="12">
        <v>0</v>
      </c>
      <c r="Z160" s="12">
        <v>0</v>
      </c>
      <c r="AA160" s="12">
        <v>0</v>
      </c>
      <c r="AB160" s="12">
        <v>3754093</v>
      </c>
      <c r="AC160" s="12">
        <v>800000</v>
      </c>
      <c r="AD160" s="12">
        <v>0</v>
      </c>
      <c r="AE160" s="12">
        <v>0</v>
      </c>
      <c r="AF160" s="12">
        <v>500000</v>
      </c>
      <c r="AG160" s="12">
        <v>0</v>
      </c>
      <c r="AH160" s="12">
        <v>0</v>
      </c>
      <c r="AI160" s="12">
        <v>0</v>
      </c>
      <c r="AJ160" s="12">
        <v>0</v>
      </c>
      <c r="AK160" s="165">
        <v>157673189</v>
      </c>
    </row>
    <row r="161" spans="1:37" s="26" customFormat="1" ht="15" x14ac:dyDescent="0.25">
      <c r="A161" s="73" t="s">
        <v>404</v>
      </c>
      <c r="B161" s="29" t="s">
        <v>153</v>
      </c>
      <c r="C161" s="12">
        <v>0</v>
      </c>
      <c r="D161" s="12">
        <v>673189</v>
      </c>
      <c r="E161" s="12">
        <v>673189</v>
      </c>
      <c r="F161" s="12">
        <v>0</v>
      </c>
      <c r="G161" s="12">
        <v>673189</v>
      </c>
      <c r="H161" s="12">
        <v>0</v>
      </c>
      <c r="I161" s="12">
        <v>1178694</v>
      </c>
      <c r="J161" s="12">
        <v>673189</v>
      </c>
      <c r="K161" s="12">
        <v>673189</v>
      </c>
      <c r="L161" s="12">
        <v>673189</v>
      </c>
      <c r="M161" s="12">
        <v>673189</v>
      </c>
      <c r="N161" s="12">
        <v>19627931</v>
      </c>
      <c r="O161" s="12">
        <v>4383538</v>
      </c>
      <c r="P161" s="12">
        <v>673207</v>
      </c>
      <c r="Q161" s="12">
        <v>1673189</v>
      </c>
      <c r="R161" s="12">
        <v>673189</v>
      </c>
      <c r="S161" s="12">
        <v>673189</v>
      </c>
      <c r="T161" s="12">
        <v>0</v>
      </c>
      <c r="U161" s="12">
        <v>0</v>
      </c>
      <c r="V161" s="12">
        <v>3715869</v>
      </c>
      <c r="W161" s="12">
        <v>2073189</v>
      </c>
      <c r="X161" s="12">
        <v>673189</v>
      </c>
      <c r="Y161" s="12">
        <v>673189</v>
      </c>
      <c r="Z161" s="12">
        <v>673189</v>
      </c>
      <c r="AA161" s="12">
        <v>673189</v>
      </c>
      <c r="AB161" s="12">
        <v>3878649</v>
      </c>
      <c r="AC161" s="12">
        <v>673189</v>
      </c>
      <c r="AD161" s="12">
        <v>673189</v>
      </c>
      <c r="AE161" s="12">
        <v>11912309</v>
      </c>
      <c r="AF161" s="12">
        <v>673189</v>
      </c>
      <c r="AG161" s="12">
        <v>673189</v>
      </c>
      <c r="AH161" s="12">
        <v>673189</v>
      </c>
      <c r="AI161" s="12">
        <v>0</v>
      </c>
      <c r="AJ161" s="12">
        <v>0</v>
      </c>
      <c r="AK161" s="165">
        <v>61233977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0</v>
      </c>
    </row>
    <row r="163" spans="1:37" s="26" customFormat="1" ht="15" x14ac:dyDescent="0.25">
      <c r="A163" s="73" t="s">
        <v>406</v>
      </c>
      <c r="B163" s="29" t="s">
        <v>155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10309569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75552136</v>
      </c>
      <c r="AF163" s="12">
        <v>24925547</v>
      </c>
      <c r="AG163" s="12">
        <v>0</v>
      </c>
      <c r="AH163" s="12">
        <v>0</v>
      </c>
      <c r="AI163" s="12">
        <v>0</v>
      </c>
      <c r="AJ163" s="12">
        <v>0</v>
      </c>
      <c r="AK163" s="165">
        <v>110787252</v>
      </c>
    </row>
    <row r="164" spans="1:37" s="26" customFormat="1" ht="15" x14ac:dyDescent="0.25">
      <c r="A164" s="73" t="s">
        <v>407</v>
      </c>
      <c r="B164" s="29" t="s">
        <v>156</v>
      </c>
      <c r="C164" s="12">
        <v>1024</v>
      </c>
      <c r="D164" s="12">
        <v>0</v>
      </c>
      <c r="E164" s="12">
        <v>0</v>
      </c>
      <c r="F164" s="12">
        <v>0</v>
      </c>
      <c r="G164" s="12">
        <v>155400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104638667</v>
      </c>
      <c r="O164" s="12">
        <v>0</v>
      </c>
      <c r="P164" s="12">
        <v>0</v>
      </c>
      <c r="Q164" s="12">
        <v>0</v>
      </c>
      <c r="R164" s="12">
        <v>18960740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25000000</v>
      </c>
      <c r="AA164" s="12">
        <v>0</v>
      </c>
      <c r="AB164" s="12">
        <v>0</v>
      </c>
      <c r="AC164" s="12">
        <v>9500000</v>
      </c>
      <c r="AD164" s="12">
        <v>0</v>
      </c>
      <c r="AE164" s="12">
        <v>21000000</v>
      </c>
      <c r="AF164" s="12">
        <v>280</v>
      </c>
      <c r="AG164" s="12">
        <v>0</v>
      </c>
      <c r="AH164" s="12">
        <v>0</v>
      </c>
      <c r="AI164" s="12">
        <v>0</v>
      </c>
      <c r="AJ164" s="12">
        <v>0</v>
      </c>
      <c r="AK164" s="165">
        <v>179256111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0</v>
      </c>
      <c r="E165" s="12">
        <v>0</v>
      </c>
      <c r="F165" s="12">
        <v>30000</v>
      </c>
      <c r="G165" s="12">
        <v>0</v>
      </c>
      <c r="H165" s="12">
        <v>-56934847</v>
      </c>
      <c r="I165" s="12">
        <v>0</v>
      </c>
      <c r="J165" s="12">
        <v>0</v>
      </c>
      <c r="K165" s="12">
        <v>625000</v>
      </c>
      <c r="L165" s="12">
        <v>0</v>
      </c>
      <c r="M165" s="12">
        <v>0</v>
      </c>
      <c r="N165" s="12">
        <v>161787343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89721339</v>
      </c>
      <c r="AC165" s="12">
        <v>0</v>
      </c>
      <c r="AD165" s="12">
        <v>0</v>
      </c>
      <c r="AE165" s="12">
        <v>0</v>
      </c>
      <c r="AF165" s="12">
        <v>6</v>
      </c>
      <c r="AG165" s="12">
        <v>100000</v>
      </c>
      <c r="AH165" s="12">
        <v>33321396</v>
      </c>
      <c r="AI165" s="12">
        <v>0</v>
      </c>
      <c r="AJ165" s="12">
        <v>0</v>
      </c>
      <c r="AK165" s="165">
        <v>228650237</v>
      </c>
    </row>
    <row r="166" spans="1:37" s="26" customFormat="1" ht="15" x14ac:dyDescent="0.25">
      <c r="A166" s="119" t="s">
        <v>409</v>
      </c>
      <c r="B166" s="120" t="s">
        <v>99</v>
      </c>
      <c r="C166" s="118">
        <v>123108285</v>
      </c>
      <c r="D166" s="118">
        <v>81283438</v>
      </c>
      <c r="E166" s="118">
        <v>56923189</v>
      </c>
      <c r="F166" s="118">
        <v>145757055</v>
      </c>
      <c r="G166" s="118">
        <v>149127965</v>
      </c>
      <c r="H166" s="118">
        <v>640308886</v>
      </c>
      <c r="I166" s="118">
        <v>1268748</v>
      </c>
      <c r="J166" s="118">
        <v>1713189</v>
      </c>
      <c r="K166" s="118">
        <v>1846021</v>
      </c>
      <c r="L166" s="118">
        <v>2274098</v>
      </c>
      <c r="M166" s="118">
        <v>17766157</v>
      </c>
      <c r="N166" s="118">
        <v>1502352514</v>
      </c>
      <c r="O166" s="118">
        <v>4385521</v>
      </c>
      <c r="P166" s="118">
        <v>6846727</v>
      </c>
      <c r="Q166" s="118">
        <v>41863189</v>
      </c>
      <c r="R166" s="118">
        <v>20181787</v>
      </c>
      <c r="S166" s="118">
        <v>70371021</v>
      </c>
      <c r="T166" s="118">
        <v>104419291</v>
      </c>
      <c r="U166" s="118">
        <v>0</v>
      </c>
      <c r="V166" s="118">
        <v>104726126</v>
      </c>
      <c r="W166" s="118">
        <v>230344525</v>
      </c>
      <c r="X166" s="118">
        <v>18397481</v>
      </c>
      <c r="Y166" s="118">
        <v>1073189</v>
      </c>
      <c r="Z166" s="118">
        <v>27084917</v>
      </c>
      <c r="AA166" s="118">
        <v>13071021</v>
      </c>
      <c r="AB166" s="118">
        <v>155243702</v>
      </c>
      <c r="AC166" s="118">
        <v>183231021</v>
      </c>
      <c r="AD166" s="118">
        <v>673189</v>
      </c>
      <c r="AE166" s="118">
        <v>218415895</v>
      </c>
      <c r="AF166" s="118">
        <v>26409022</v>
      </c>
      <c r="AG166" s="118">
        <v>1321021</v>
      </c>
      <c r="AH166" s="118">
        <v>103008851</v>
      </c>
      <c r="AI166" s="118">
        <v>0</v>
      </c>
      <c r="AJ166" s="118">
        <v>0</v>
      </c>
      <c r="AK166" s="180">
        <v>4054797041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123108285</v>
      </c>
      <c r="D167" s="31">
        <v>81283438</v>
      </c>
      <c r="E167" s="31">
        <v>56923189</v>
      </c>
      <c r="F167" s="31">
        <v>145757055</v>
      </c>
      <c r="G167" s="31">
        <v>149127965</v>
      </c>
      <c r="H167" s="31">
        <v>640308886</v>
      </c>
      <c r="I167" s="31">
        <v>1268748</v>
      </c>
      <c r="J167" s="31">
        <v>1713189</v>
      </c>
      <c r="K167" s="31">
        <v>1846021</v>
      </c>
      <c r="L167" s="31">
        <v>2274098</v>
      </c>
      <c r="M167" s="31">
        <v>17766157</v>
      </c>
      <c r="N167" s="31">
        <v>1502352514</v>
      </c>
      <c r="O167" s="31">
        <v>4385521</v>
      </c>
      <c r="P167" s="31">
        <v>6846727</v>
      </c>
      <c r="Q167" s="31">
        <v>41863189</v>
      </c>
      <c r="R167" s="31">
        <v>20181787</v>
      </c>
      <c r="S167" s="31">
        <v>70371021</v>
      </c>
      <c r="T167" s="31">
        <v>104419291</v>
      </c>
      <c r="U167" s="31">
        <v>0</v>
      </c>
      <c r="V167" s="31">
        <v>104726126</v>
      </c>
      <c r="W167" s="31">
        <v>230344525</v>
      </c>
      <c r="X167" s="31">
        <v>18397481</v>
      </c>
      <c r="Y167" s="31">
        <v>1073189</v>
      </c>
      <c r="Z167" s="31">
        <v>27084917</v>
      </c>
      <c r="AA167" s="31">
        <v>13071021</v>
      </c>
      <c r="AB167" s="31">
        <v>155243702</v>
      </c>
      <c r="AC167" s="31">
        <v>183231021</v>
      </c>
      <c r="AD167" s="31">
        <v>673189</v>
      </c>
      <c r="AE167" s="31">
        <v>218415895</v>
      </c>
      <c r="AF167" s="31">
        <v>26409022</v>
      </c>
      <c r="AG167" s="31">
        <v>1321021</v>
      </c>
      <c r="AH167" s="31">
        <v>103008851</v>
      </c>
      <c r="AI167" s="31">
        <v>0</v>
      </c>
      <c r="AJ167" s="31">
        <v>0</v>
      </c>
      <c r="AK167" s="183">
        <v>4054797041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1446298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5122637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363667762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65">
        <v>370236697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47489261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40366500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65">
        <v>87855761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624451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624451</v>
      </c>
    </row>
    <row r="171" spans="1:37" s="26" customFormat="1" ht="15" x14ac:dyDescent="0.25">
      <c r="A171" s="73" t="s">
        <v>413</v>
      </c>
      <c r="B171" s="29" t="s">
        <v>147</v>
      </c>
      <c r="C171" s="12">
        <v>0</v>
      </c>
      <c r="D171" s="12">
        <v>8548182</v>
      </c>
      <c r="E171" s="12">
        <v>9221130</v>
      </c>
      <c r="F171" s="12">
        <v>454545</v>
      </c>
      <c r="G171" s="12">
        <v>22253782</v>
      </c>
      <c r="H171" s="12">
        <v>8680909</v>
      </c>
      <c r="I171" s="12">
        <v>1737864</v>
      </c>
      <c r="J171" s="12">
        <v>1000000</v>
      </c>
      <c r="K171" s="12">
        <v>0</v>
      </c>
      <c r="L171" s="12">
        <v>0</v>
      </c>
      <c r="M171" s="12">
        <v>8000000</v>
      </c>
      <c r="N171" s="12">
        <v>14185000</v>
      </c>
      <c r="O171" s="12">
        <v>727273</v>
      </c>
      <c r="P171" s="12">
        <v>0</v>
      </c>
      <c r="Q171" s="12">
        <v>23126273</v>
      </c>
      <c r="R171" s="12">
        <v>0</v>
      </c>
      <c r="S171" s="12">
        <v>0</v>
      </c>
      <c r="T171" s="12">
        <v>53409932</v>
      </c>
      <c r="U171" s="12">
        <v>0</v>
      </c>
      <c r="V171" s="12">
        <v>5330000</v>
      </c>
      <c r="W171" s="12">
        <v>43457278</v>
      </c>
      <c r="X171" s="12">
        <v>0</v>
      </c>
      <c r="Y171" s="12">
        <v>200000</v>
      </c>
      <c r="Z171" s="12">
        <v>1658954</v>
      </c>
      <c r="AA171" s="12">
        <v>0</v>
      </c>
      <c r="AB171" s="12">
        <v>373636</v>
      </c>
      <c r="AC171" s="12">
        <v>0</v>
      </c>
      <c r="AD171" s="12">
        <v>6739559</v>
      </c>
      <c r="AE171" s="12">
        <v>95082814</v>
      </c>
      <c r="AF171" s="12">
        <v>7454545</v>
      </c>
      <c r="AG171" s="12">
        <v>10427249</v>
      </c>
      <c r="AH171" s="12">
        <v>16682156</v>
      </c>
      <c r="AI171" s="12">
        <v>0</v>
      </c>
      <c r="AJ171" s="12">
        <v>0</v>
      </c>
      <c r="AK171" s="165">
        <v>338751081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1000000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100000</v>
      </c>
      <c r="AG176" s="12">
        <v>0</v>
      </c>
      <c r="AH176" s="12">
        <v>0</v>
      </c>
      <c r="AI176" s="12">
        <v>0</v>
      </c>
      <c r="AJ176" s="12">
        <v>0</v>
      </c>
      <c r="AK176" s="165">
        <v>100000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4600000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4600000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0</v>
      </c>
      <c r="D182" s="118">
        <v>9172633</v>
      </c>
      <c r="E182" s="118">
        <v>9221130</v>
      </c>
      <c r="F182" s="118">
        <v>454545</v>
      </c>
      <c r="G182" s="118">
        <v>26853782</v>
      </c>
      <c r="H182" s="118">
        <v>8680909</v>
      </c>
      <c r="I182" s="118">
        <v>3184162</v>
      </c>
      <c r="J182" s="118">
        <v>1000000</v>
      </c>
      <c r="K182" s="118">
        <v>0</v>
      </c>
      <c r="L182" s="118">
        <v>0</v>
      </c>
      <c r="M182" s="118">
        <v>8000000</v>
      </c>
      <c r="N182" s="118">
        <v>14185000</v>
      </c>
      <c r="O182" s="118">
        <v>727273</v>
      </c>
      <c r="P182" s="118">
        <v>0</v>
      </c>
      <c r="Q182" s="118">
        <v>70615534</v>
      </c>
      <c r="R182" s="118">
        <v>1000000</v>
      </c>
      <c r="S182" s="118">
        <v>0</v>
      </c>
      <c r="T182" s="118">
        <v>53409932</v>
      </c>
      <c r="U182" s="118">
        <v>0</v>
      </c>
      <c r="V182" s="118">
        <v>5330000</v>
      </c>
      <c r="W182" s="118">
        <v>48579915</v>
      </c>
      <c r="X182" s="118">
        <v>0</v>
      </c>
      <c r="Y182" s="118">
        <v>200000</v>
      </c>
      <c r="Z182" s="118">
        <v>1658954</v>
      </c>
      <c r="AA182" s="118">
        <v>0</v>
      </c>
      <c r="AB182" s="118">
        <v>40740136</v>
      </c>
      <c r="AC182" s="118">
        <v>0</v>
      </c>
      <c r="AD182" s="118">
        <v>6739559</v>
      </c>
      <c r="AE182" s="118">
        <v>458750576</v>
      </c>
      <c r="AF182" s="118">
        <v>7554545</v>
      </c>
      <c r="AG182" s="118">
        <v>10427249</v>
      </c>
      <c r="AH182" s="118">
        <v>16682156</v>
      </c>
      <c r="AI182" s="118">
        <v>0</v>
      </c>
      <c r="AJ182" s="118">
        <v>0</v>
      </c>
      <c r="AK182" s="180">
        <v>803167990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0</v>
      </c>
      <c r="D183" s="31">
        <v>9172633</v>
      </c>
      <c r="E183" s="31">
        <v>9221130</v>
      </c>
      <c r="F183" s="31">
        <v>454545</v>
      </c>
      <c r="G183" s="31">
        <v>26853782</v>
      </c>
      <c r="H183" s="31">
        <v>8680909</v>
      </c>
      <c r="I183" s="31">
        <v>3184162</v>
      </c>
      <c r="J183" s="31">
        <v>1000000</v>
      </c>
      <c r="K183" s="31">
        <v>0</v>
      </c>
      <c r="L183" s="31">
        <v>0</v>
      </c>
      <c r="M183" s="31">
        <v>8000000</v>
      </c>
      <c r="N183" s="31">
        <v>14185000</v>
      </c>
      <c r="O183" s="31">
        <v>727273</v>
      </c>
      <c r="P183" s="31">
        <v>0</v>
      </c>
      <c r="Q183" s="31">
        <v>70615534</v>
      </c>
      <c r="R183" s="31">
        <v>1000000</v>
      </c>
      <c r="S183" s="31">
        <v>0</v>
      </c>
      <c r="T183" s="31">
        <v>53409932</v>
      </c>
      <c r="U183" s="31">
        <v>0</v>
      </c>
      <c r="V183" s="31">
        <v>5330000</v>
      </c>
      <c r="W183" s="31">
        <v>48579915</v>
      </c>
      <c r="X183" s="31">
        <v>0</v>
      </c>
      <c r="Y183" s="31">
        <v>200000</v>
      </c>
      <c r="Z183" s="31">
        <v>1658954</v>
      </c>
      <c r="AA183" s="31">
        <v>0</v>
      </c>
      <c r="AB183" s="31">
        <v>40740136</v>
      </c>
      <c r="AC183" s="31">
        <v>0</v>
      </c>
      <c r="AD183" s="31">
        <v>6739559</v>
      </c>
      <c r="AE183" s="31">
        <v>458750576</v>
      </c>
      <c r="AF183" s="31">
        <v>7554545</v>
      </c>
      <c r="AG183" s="31">
        <v>10427249</v>
      </c>
      <c r="AH183" s="31">
        <v>16682156</v>
      </c>
      <c r="AI183" s="31">
        <v>0</v>
      </c>
      <c r="AJ183" s="31">
        <v>0</v>
      </c>
      <c r="AK183" s="183">
        <v>803167990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0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10449952</v>
      </c>
      <c r="E187" s="12">
        <v>2834298</v>
      </c>
      <c r="F187" s="12">
        <v>0</v>
      </c>
      <c r="G187" s="12">
        <v>0</v>
      </c>
      <c r="H187" s="12">
        <v>0</v>
      </c>
      <c r="I187" s="12">
        <v>17546115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30830365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0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0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0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125745457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125745457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10449952</v>
      </c>
      <c r="E198" s="118">
        <v>2834298</v>
      </c>
      <c r="F198" s="118">
        <v>0</v>
      </c>
      <c r="G198" s="118">
        <v>0</v>
      </c>
      <c r="H198" s="118">
        <v>0</v>
      </c>
      <c r="I198" s="118">
        <v>17546115</v>
      </c>
      <c r="J198" s="118">
        <v>0</v>
      </c>
      <c r="K198" s="118">
        <v>0</v>
      </c>
      <c r="L198" s="118">
        <v>0</v>
      </c>
      <c r="M198" s="118">
        <v>0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0</v>
      </c>
      <c r="W198" s="118">
        <v>0</v>
      </c>
      <c r="X198" s="118">
        <v>0</v>
      </c>
      <c r="Y198" s="118">
        <v>0</v>
      </c>
      <c r="Z198" s="118">
        <v>0</v>
      </c>
      <c r="AA198" s="118">
        <v>0</v>
      </c>
      <c r="AB198" s="118">
        <v>125745457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156575822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93761950</v>
      </c>
      <c r="O202" s="12">
        <v>9689450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103451400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93761950</v>
      </c>
      <c r="O213" s="118">
        <v>9689450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103451400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10449952</v>
      </c>
      <c r="E214" s="31">
        <v>2834298</v>
      </c>
      <c r="F214" s="31">
        <v>0</v>
      </c>
      <c r="G214" s="31">
        <v>0</v>
      </c>
      <c r="H214" s="31">
        <v>0</v>
      </c>
      <c r="I214" s="31">
        <v>17546115</v>
      </c>
      <c r="J214" s="31">
        <v>0</v>
      </c>
      <c r="K214" s="31">
        <v>0</v>
      </c>
      <c r="L214" s="31">
        <v>0</v>
      </c>
      <c r="M214" s="31">
        <v>0</v>
      </c>
      <c r="N214" s="31">
        <v>93761950</v>
      </c>
      <c r="O214" s="31">
        <v>9689450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125745457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3">
        <v>260027222</v>
      </c>
    </row>
    <row r="215" spans="1:37" s="26" customFormat="1" ht="15" x14ac:dyDescent="0.25">
      <c r="A215" s="73" t="s">
        <v>455</v>
      </c>
      <c r="B215" s="29" t="s">
        <v>144</v>
      </c>
      <c r="C215" s="12">
        <v>1246365</v>
      </c>
      <c r="D215" s="12">
        <v>0</v>
      </c>
      <c r="E215" s="12">
        <v>0</v>
      </c>
      <c r="F215" s="12">
        <v>0</v>
      </c>
      <c r="G215" s="12">
        <v>81913432</v>
      </c>
      <c r="H215" s="12">
        <v>575455</v>
      </c>
      <c r="I215" s="12">
        <v>332500</v>
      </c>
      <c r="J215" s="12">
        <v>0</v>
      </c>
      <c r="K215" s="12">
        <v>0</v>
      </c>
      <c r="L215" s="12">
        <v>21735179</v>
      </c>
      <c r="M215" s="12">
        <v>1268000</v>
      </c>
      <c r="N215" s="12">
        <v>69443540</v>
      </c>
      <c r="O215" s="12">
        <v>2112146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26741699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251217197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65">
        <v>456585513</v>
      </c>
    </row>
    <row r="216" spans="1:37" s="26" customFormat="1" ht="15" x14ac:dyDescent="0.25">
      <c r="A216" s="73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1158994</v>
      </c>
      <c r="G216" s="12">
        <v>338543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210000</v>
      </c>
      <c r="N216" s="12">
        <v>0</v>
      </c>
      <c r="O216" s="12">
        <v>13738290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3509824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18955651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3761248</v>
      </c>
      <c r="O217" s="12">
        <v>6524291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648675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65">
        <v>10934214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28631013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985207048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5">
        <v>1013838061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155940</v>
      </c>
      <c r="D220" s="12">
        <v>0</v>
      </c>
      <c r="E220" s="12">
        <v>0</v>
      </c>
      <c r="F220" s="12">
        <v>75000</v>
      </c>
      <c r="G220" s="12">
        <v>5362500</v>
      </c>
      <c r="H220" s="12">
        <v>2258182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431600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33266740</v>
      </c>
      <c r="W220" s="12">
        <v>0</v>
      </c>
      <c r="X220" s="12">
        <v>0</v>
      </c>
      <c r="Y220" s="12">
        <v>0</v>
      </c>
      <c r="Z220" s="12">
        <v>0</v>
      </c>
      <c r="AA220" s="12">
        <v>700000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42569962</v>
      </c>
    </row>
    <row r="221" spans="1:37" s="26" customFormat="1" ht="15" x14ac:dyDescent="0.25">
      <c r="A221" s="73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2209091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220000</v>
      </c>
      <c r="O221" s="12">
        <v>621818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964264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4015173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65">
        <v>0</v>
      </c>
    </row>
    <row r="223" spans="1:37" s="26" customFormat="1" ht="15" x14ac:dyDescent="0.25">
      <c r="A223" s="73" t="s">
        <v>463</v>
      </c>
      <c r="B223" s="29" t="s">
        <v>152</v>
      </c>
      <c r="C223" s="12">
        <v>5319808</v>
      </c>
      <c r="D223" s="12">
        <v>0</v>
      </c>
      <c r="E223" s="12">
        <v>0</v>
      </c>
      <c r="F223" s="12">
        <v>0</v>
      </c>
      <c r="G223" s="12">
        <v>0</v>
      </c>
      <c r="H223" s="12">
        <v>254891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3877125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38539694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65">
        <v>47991518</v>
      </c>
    </row>
    <row r="224" spans="1:37" s="26" customFormat="1" ht="15" x14ac:dyDescent="0.25">
      <c r="A224" s="73" t="s">
        <v>464</v>
      </c>
      <c r="B224" s="29" t="s">
        <v>153</v>
      </c>
      <c r="C224" s="12">
        <v>106815018</v>
      </c>
      <c r="D224" s="12">
        <v>0</v>
      </c>
      <c r="E224" s="12">
        <v>0</v>
      </c>
      <c r="F224" s="12">
        <v>0</v>
      </c>
      <c r="G224" s="12">
        <v>0</v>
      </c>
      <c r="H224" s="12">
        <v>656100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872000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108343118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0</v>
      </c>
      <c r="D226" s="12">
        <v>49457623</v>
      </c>
      <c r="E226" s="12">
        <v>0</v>
      </c>
      <c r="F226" s="12">
        <v>0</v>
      </c>
      <c r="G226" s="12">
        <v>0</v>
      </c>
      <c r="H226" s="12">
        <v>2063880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216000</v>
      </c>
      <c r="S226" s="12">
        <v>0</v>
      </c>
      <c r="T226" s="12">
        <v>0</v>
      </c>
      <c r="U226" s="12">
        <v>0</v>
      </c>
      <c r="V226" s="12">
        <v>1460427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53355136</v>
      </c>
    </row>
    <row r="227" spans="1:37" s="26" customFormat="1" ht="15" x14ac:dyDescent="0.25">
      <c r="A227" s="73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1400000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53627278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55027278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35550928</v>
      </c>
      <c r="E228" s="12">
        <v>0</v>
      </c>
      <c r="F228" s="12">
        <v>266349</v>
      </c>
      <c r="G228" s="12">
        <v>0</v>
      </c>
      <c r="H228" s="12">
        <v>278815577</v>
      </c>
      <c r="I228" s="12">
        <v>0</v>
      </c>
      <c r="J228" s="12">
        <v>0</v>
      </c>
      <c r="K228" s="12">
        <v>625000</v>
      </c>
      <c r="L228" s="12">
        <v>0</v>
      </c>
      <c r="M228" s="12">
        <v>0</v>
      </c>
      <c r="N228" s="12">
        <v>616418002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177540718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40000000</v>
      </c>
      <c r="AC228" s="12">
        <v>0</v>
      </c>
      <c r="AD228" s="12">
        <v>0</v>
      </c>
      <c r="AE228" s="12">
        <v>16725808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65">
        <v>1165942382</v>
      </c>
    </row>
    <row r="229" spans="1:37" s="26" customFormat="1" ht="15" x14ac:dyDescent="0.25">
      <c r="A229" s="119" t="s">
        <v>469</v>
      </c>
      <c r="B229" s="120" t="s">
        <v>157</v>
      </c>
      <c r="C229" s="118">
        <v>113537131</v>
      </c>
      <c r="D229" s="118">
        <v>85008551</v>
      </c>
      <c r="E229" s="118">
        <v>0</v>
      </c>
      <c r="F229" s="118">
        <v>1500343</v>
      </c>
      <c r="G229" s="118">
        <v>89014475</v>
      </c>
      <c r="H229" s="118">
        <v>286833176</v>
      </c>
      <c r="I229" s="118">
        <v>332500</v>
      </c>
      <c r="J229" s="118">
        <v>0</v>
      </c>
      <c r="K229" s="118">
        <v>625000</v>
      </c>
      <c r="L229" s="118">
        <v>50366192</v>
      </c>
      <c r="M229" s="118">
        <v>1478000</v>
      </c>
      <c r="N229" s="118">
        <v>743470068</v>
      </c>
      <c r="O229" s="118">
        <v>24300145</v>
      </c>
      <c r="P229" s="118">
        <v>0</v>
      </c>
      <c r="Q229" s="118">
        <v>0</v>
      </c>
      <c r="R229" s="118">
        <v>216000</v>
      </c>
      <c r="S229" s="118">
        <v>0</v>
      </c>
      <c r="T229" s="118">
        <v>0</v>
      </c>
      <c r="U229" s="118">
        <v>0</v>
      </c>
      <c r="V229" s="118">
        <v>1233216520</v>
      </c>
      <c r="W229" s="118">
        <v>0</v>
      </c>
      <c r="X229" s="118">
        <v>0</v>
      </c>
      <c r="Y229" s="118">
        <v>0</v>
      </c>
      <c r="Z229" s="118">
        <v>0</v>
      </c>
      <c r="AA229" s="118">
        <v>700000</v>
      </c>
      <c r="AB229" s="118">
        <v>40000000</v>
      </c>
      <c r="AC229" s="118">
        <v>0</v>
      </c>
      <c r="AD229" s="118">
        <v>0</v>
      </c>
      <c r="AE229" s="118">
        <v>306959905</v>
      </c>
      <c r="AF229" s="118">
        <v>0</v>
      </c>
      <c r="AG229" s="118">
        <v>0</v>
      </c>
      <c r="AH229" s="118">
        <v>0</v>
      </c>
      <c r="AI229" s="118">
        <v>0</v>
      </c>
      <c r="AJ229" s="118">
        <v>0</v>
      </c>
      <c r="AK229" s="180">
        <v>2977558006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486194772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486194772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0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391137500</v>
      </c>
      <c r="AG233" s="12">
        <v>0</v>
      </c>
      <c r="AH233" s="12">
        <v>0</v>
      </c>
      <c r="AI233" s="12">
        <v>0</v>
      </c>
      <c r="AJ233" s="12">
        <v>0</v>
      </c>
      <c r="AK233" s="165">
        <v>391137500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65">
        <v>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0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196058215</v>
      </c>
      <c r="AI243" s="12">
        <v>0</v>
      </c>
      <c r="AJ243" s="12">
        <v>0</v>
      </c>
      <c r="AK243" s="165">
        <v>196058215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0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0</v>
      </c>
      <c r="O244" s="118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8">
        <v>0</v>
      </c>
      <c r="W244" s="118">
        <v>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0</v>
      </c>
      <c r="AD244" s="118">
        <v>0</v>
      </c>
      <c r="AE244" s="118">
        <v>486194772</v>
      </c>
      <c r="AF244" s="118">
        <v>391137500</v>
      </c>
      <c r="AG244" s="118">
        <v>0</v>
      </c>
      <c r="AH244" s="118">
        <v>196058215</v>
      </c>
      <c r="AI244" s="118">
        <v>0</v>
      </c>
      <c r="AJ244" s="118">
        <v>0</v>
      </c>
      <c r="AK244" s="180">
        <v>1073390487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113537131</v>
      </c>
      <c r="D245" s="31">
        <v>85008551</v>
      </c>
      <c r="E245" s="31">
        <v>0</v>
      </c>
      <c r="F245" s="31">
        <v>1500343</v>
      </c>
      <c r="G245" s="31">
        <v>89014475</v>
      </c>
      <c r="H245" s="31">
        <v>286833176</v>
      </c>
      <c r="I245" s="31">
        <v>332500</v>
      </c>
      <c r="J245" s="31">
        <v>0</v>
      </c>
      <c r="K245" s="31">
        <v>625000</v>
      </c>
      <c r="L245" s="31">
        <v>50366192</v>
      </c>
      <c r="M245" s="31">
        <v>1478000</v>
      </c>
      <c r="N245" s="31">
        <v>743470068</v>
      </c>
      <c r="O245" s="31">
        <v>24300145</v>
      </c>
      <c r="P245" s="31">
        <v>0</v>
      </c>
      <c r="Q245" s="31">
        <v>0</v>
      </c>
      <c r="R245" s="31">
        <v>216000</v>
      </c>
      <c r="S245" s="31">
        <v>0</v>
      </c>
      <c r="T245" s="31">
        <v>0</v>
      </c>
      <c r="U245" s="31">
        <v>0</v>
      </c>
      <c r="V245" s="31">
        <v>1233216520</v>
      </c>
      <c r="W245" s="31">
        <v>0</v>
      </c>
      <c r="X245" s="31">
        <v>0</v>
      </c>
      <c r="Y245" s="31">
        <v>0</v>
      </c>
      <c r="Z245" s="31">
        <v>0</v>
      </c>
      <c r="AA245" s="31">
        <v>700000</v>
      </c>
      <c r="AB245" s="31">
        <v>40000000</v>
      </c>
      <c r="AC245" s="31">
        <v>0</v>
      </c>
      <c r="AD245" s="31">
        <v>0</v>
      </c>
      <c r="AE245" s="31">
        <v>793154677</v>
      </c>
      <c r="AF245" s="31">
        <v>391137500</v>
      </c>
      <c r="AG245" s="31">
        <v>0</v>
      </c>
      <c r="AH245" s="31">
        <v>196058215</v>
      </c>
      <c r="AI245" s="31">
        <v>0</v>
      </c>
      <c r="AJ245" s="31">
        <v>0</v>
      </c>
      <c r="AK245" s="183">
        <v>4050948493</v>
      </c>
    </row>
    <row r="246" spans="1:37" s="26" customFormat="1" ht="15" x14ac:dyDescent="0.25">
      <c r="A246" s="73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0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0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60960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60960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0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3817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3817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0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64777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64777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64777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3">
        <v>64777</v>
      </c>
    </row>
    <row r="292" spans="1:37" s="26" customFormat="1" ht="15" x14ac:dyDescent="0.25">
      <c r="A292" s="73" t="s">
        <v>530</v>
      </c>
      <c r="B292" s="29" t="s">
        <v>144</v>
      </c>
      <c r="C292" s="12">
        <v>28739577</v>
      </c>
      <c r="D292" s="12">
        <v>283491</v>
      </c>
      <c r="E292" s="12">
        <v>0</v>
      </c>
      <c r="F292" s="12">
        <v>23011977</v>
      </c>
      <c r="G292" s="12">
        <v>22388551</v>
      </c>
      <c r="H292" s="12">
        <v>7598496</v>
      </c>
      <c r="I292" s="12">
        <v>22755677</v>
      </c>
      <c r="J292" s="12">
        <v>0</v>
      </c>
      <c r="K292" s="12">
        <v>0</v>
      </c>
      <c r="L292" s="12">
        <v>26220537</v>
      </c>
      <c r="M292" s="12">
        <v>1700238</v>
      </c>
      <c r="N292" s="12">
        <v>52191363</v>
      </c>
      <c r="O292" s="12">
        <v>76018506</v>
      </c>
      <c r="P292" s="12">
        <v>112109</v>
      </c>
      <c r="Q292" s="12">
        <v>0</v>
      </c>
      <c r="R292" s="12">
        <v>620490</v>
      </c>
      <c r="S292" s="12">
        <v>0</v>
      </c>
      <c r="T292" s="12">
        <v>2821023</v>
      </c>
      <c r="U292" s="12">
        <v>0</v>
      </c>
      <c r="V292" s="12">
        <v>88521434</v>
      </c>
      <c r="W292" s="12">
        <v>0</v>
      </c>
      <c r="X292" s="12">
        <v>0</v>
      </c>
      <c r="Y292" s="12">
        <v>0</v>
      </c>
      <c r="Z292" s="12">
        <v>0</v>
      </c>
      <c r="AA292" s="12">
        <v>12890818</v>
      </c>
      <c r="AB292" s="12">
        <v>0</v>
      </c>
      <c r="AC292" s="12">
        <v>0</v>
      </c>
      <c r="AD292" s="12">
        <v>0</v>
      </c>
      <c r="AE292" s="12">
        <v>373297024</v>
      </c>
      <c r="AF292" s="12">
        <v>750264</v>
      </c>
      <c r="AG292" s="12">
        <v>0</v>
      </c>
      <c r="AH292" s="12">
        <v>1309484</v>
      </c>
      <c r="AI292" s="12">
        <v>1446534</v>
      </c>
      <c r="AJ292" s="12">
        <v>0</v>
      </c>
      <c r="AK292" s="165">
        <v>742677593</v>
      </c>
    </row>
    <row r="293" spans="1:37" s="26" customFormat="1" ht="15" x14ac:dyDescent="0.25">
      <c r="A293" s="73" t="s">
        <v>531</v>
      </c>
      <c r="B293" s="29" t="s">
        <v>145</v>
      </c>
      <c r="C293" s="12">
        <v>32385633</v>
      </c>
      <c r="D293" s="12">
        <v>0</v>
      </c>
      <c r="E293" s="12">
        <v>0</v>
      </c>
      <c r="F293" s="12">
        <v>7571751</v>
      </c>
      <c r="G293" s="12">
        <v>8633115</v>
      </c>
      <c r="H293" s="12">
        <v>17585125</v>
      </c>
      <c r="I293" s="12">
        <v>0</v>
      </c>
      <c r="J293" s="12">
        <v>0</v>
      </c>
      <c r="K293" s="12">
        <v>0</v>
      </c>
      <c r="L293" s="12">
        <v>1840533</v>
      </c>
      <c r="M293" s="12">
        <v>542500</v>
      </c>
      <c r="N293" s="12">
        <v>17751295</v>
      </c>
      <c r="O293" s="12">
        <v>17032369</v>
      </c>
      <c r="P293" s="12">
        <v>1376315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54691120</v>
      </c>
      <c r="W293" s="12">
        <v>0</v>
      </c>
      <c r="X293" s="12">
        <v>0</v>
      </c>
      <c r="Y293" s="12">
        <v>0</v>
      </c>
      <c r="Z293" s="12">
        <v>0</v>
      </c>
      <c r="AA293" s="12">
        <v>3715550</v>
      </c>
      <c r="AB293" s="12">
        <v>0</v>
      </c>
      <c r="AC293" s="12">
        <v>0</v>
      </c>
      <c r="AD293" s="12">
        <v>0</v>
      </c>
      <c r="AE293" s="12">
        <v>45588741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65">
        <v>208714047</v>
      </c>
    </row>
    <row r="294" spans="1:37" s="26" customFormat="1" ht="15" x14ac:dyDescent="0.25">
      <c r="A294" s="73" t="s">
        <v>532</v>
      </c>
      <c r="B294" s="29" t="s">
        <v>146</v>
      </c>
      <c r="C294" s="12">
        <v>4503308</v>
      </c>
      <c r="D294" s="12">
        <v>0</v>
      </c>
      <c r="E294" s="12">
        <v>0</v>
      </c>
      <c r="F294" s="12">
        <v>1242960</v>
      </c>
      <c r="G294" s="12">
        <v>1202195</v>
      </c>
      <c r="H294" s="12">
        <v>0</v>
      </c>
      <c r="I294" s="12">
        <v>0</v>
      </c>
      <c r="J294" s="12">
        <v>0</v>
      </c>
      <c r="K294" s="12">
        <v>0</v>
      </c>
      <c r="L294" s="12">
        <v>664543</v>
      </c>
      <c r="M294" s="12">
        <v>78347</v>
      </c>
      <c r="N294" s="12">
        <v>4059754</v>
      </c>
      <c r="O294" s="12">
        <v>3892924</v>
      </c>
      <c r="P294" s="12">
        <v>0</v>
      </c>
      <c r="Q294" s="12">
        <v>0</v>
      </c>
      <c r="R294" s="12">
        <v>0</v>
      </c>
      <c r="S294" s="12">
        <v>0</v>
      </c>
      <c r="T294" s="12">
        <v>974</v>
      </c>
      <c r="U294" s="12">
        <v>0</v>
      </c>
      <c r="V294" s="12">
        <v>44383900</v>
      </c>
      <c r="W294" s="12">
        <v>0</v>
      </c>
      <c r="X294" s="12">
        <v>0</v>
      </c>
      <c r="Y294" s="12">
        <v>0</v>
      </c>
      <c r="Z294" s="12">
        <v>0</v>
      </c>
      <c r="AA294" s="12">
        <v>624835</v>
      </c>
      <c r="AB294" s="12">
        <v>0</v>
      </c>
      <c r="AC294" s="12">
        <v>0</v>
      </c>
      <c r="AD294" s="12">
        <v>0</v>
      </c>
      <c r="AE294" s="12">
        <v>14375377</v>
      </c>
      <c r="AF294" s="12">
        <v>0</v>
      </c>
      <c r="AG294" s="12">
        <v>0</v>
      </c>
      <c r="AH294" s="12">
        <v>0</v>
      </c>
      <c r="AI294" s="12">
        <v>137656</v>
      </c>
      <c r="AJ294" s="12">
        <v>0</v>
      </c>
      <c r="AK294" s="165">
        <v>75166773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204301306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200918260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65">
        <v>405219566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2649848</v>
      </c>
      <c r="D297" s="12">
        <v>0</v>
      </c>
      <c r="E297" s="12">
        <v>0</v>
      </c>
      <c r="F297" s="12">
        <v>5581892</v>
      </c>
      <c r="G297" s="12">
        <v>9678538</v>
      </c>
      <c r="H297" s="12">
        <v>2832137</v>
      </c>
      <c r="I297" s="12">
        <v>0</v>
      </c>
      <c r="J297" s="12">
        <v>0</v>
      </c>
      <c r="K297" s="12">
        <v>0</v>
      </c>
      <c r="L297" s="12">
        <v>4740285</v>
      </c>
      <c r="M297" s="12">
        <v>2419184</v>
      </c>
      <c r="N297" s="12">
        <v>20122825</v>
      </c>
      <c r="O297" s="12">
        <v>22844850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27452204</v>
      </c>
      <c r="W297" s="12">
        <v>0</v>
      </c>
      <c r="X297" s="12">
        <v>0</v>
      </c>
      <c r="Y297" s="12">
        <v>0</v>
      </c>
      <c r="Z297" s="12">
        <v>0</v>
      </c>
      <c r="AA297" s="12">
        <v>2955382</v>
      </c>
      <c r="AB297" s="12">
        <v>0</v>
      </c>
      <c r="AC297" s="12">
        <v>0</v>
      </c>
      <c r="AD297" s="12">
        <v>0</v>
      </c>
      <c r="AE297" s="12">
        <v>12169885</v>
      </c>
      <c r="AF297" s="12">
        <v>0</v>
      </c>
      <c r="AG297" s="12">
        <v>0</v>
      </c>
      <c r="AH297" s="12">
        <v>392155</v>
      </c>
      <c r="AI297" s="12">
        <v>9705</v>
      </c>
      <c r="AJ297" s="12">
        <v>0</v>
      </c>
      <c r="AK297" s="165">
        <v>113848890</v>
      </c>
    </row>
    <row r="298" spans="1:37" s="26" customFormat="1" ht="15" x14ac:dyDescent="0.25">
      <c r="A298" s="73" t="s">
        <v>536</v>
      </c>
      <c r="B298" s="29" t="s">
        <v>150</v>
      </c>
      <c r="C298" s="12">
        <v>168781</v>
      </c>
      <c r="D298" s="12">
        <v>0</v>
      </c>
      <c r="E298" s="12">
        <v>0</v>
      </c>
      <c r="F298" s="12">
        <v>390595</v>
      </c>
      <c r="G298" s="12">
        <v>339051</v>
      </c>
      <c r="H298" s="12">
        <v>263972</v>
      </c>
      <c r="I298" s="12">
        <v>0</v>
      </c>
      <c r="J298" s="12">
        <v>0</v>
      </c>
      <c r="K298" s="12">
        <v>0</v>
      </c>
      <c r="L298" s="12">
        <v>65678</v>
      </c>
      <c r="M298" s="12">
        <v>155034</v>
      </c>
      <c r="N298" s="12">
        <v>1542500</v>
      </c>
      <c r="O298" s="12">
        <v>1126763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825997</v>
      </c>
      <c r="W298" s="12">
        <v>0</v>
      </c>
      <c r="X298" s="12">
        <v>0</v>
      </c>
      <c r="Y298" s="12">
        <v>0</v>
      </c>
      <c r="Z298" s="12">
        <v>0</v>
      </c>
      <c r="AA298" s="12">
        <v>211156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5089527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95597381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2613176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14421480</v>
      </c>
      <c r="AF299" s="12">
        <v>605</v>
      </c>
      <c r="AG299" s="12">
        <v>0</v>
      </c>
      <c r="AH299" s="12">
        <v>0</v>
      </c>
      <c r="AI299" s="12">
        <v>220764864</v>
      </c>
      <c r="AJ299" s="12">
        <v>0</v>
      </c>
      <c r="AK299" s="165">
        <v>333397506</v>
      </c>
    </row>
    <row r="300" spans="1:37" s="26" customFormat="1" ht="15" x14ac:dyDescent="0.25">
      <c r="A300" s="73" t="s">
        <v>538</v>
      </c>
      <c r="B300" s="29" t="s">
        <v>152</v>
      </c>
      <c r="C300" s="12">
        <v>2132822</v>
      </c>
      <c r="D300" s="12">
        <v>0</v>
      </c>
      <c r="E300" s="12">
        <v>0</v>
      </c>
      <c r="F300" s="12">
        <v>0</v>
      </c>
      <c r="G300" s="12">
        <v>98895</v>
      </c>
      <c r="H300" s="12">
        <v>511740</v>
      </c>
      <c r="I300" s="12">
        <v>207795</v>
      </c>
      <c r="J300" s="12">
        <v>0</v>
      </c>
      <c r="K300" s="12">
        <v>0</v>
      </c>
      <c r="L300" s="12">
        <v>875017</v>
      </c>
      <c r="M300" s="12">
        <v>0</v>
      </c>
      <c r="N300" s="12">
        <v>2945362</v>
      </c>
      <c r="O300" s="12">
        <v>12041332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27891915</v>
      </c>
      <c r="W300" s="12">
        <v>0</v>
      </c>
      <c r="X300" s="12">
        <v>0</v>
      </c>
      <c r="Y300" s="12">
        <v>0</v>
      </c>
      <c r="Z300" s="12">
        <v>0</v>
      </c>
      <c r="AA300" s="12">
        <v>2489941</v>
      </c>
      <c r="AB300" s="12">
        <v>0</v>
      </c>
      <c r="AC300" s="12">
        <v>0</v>
      </c>
      <c r="AD300" s="12">
        <v>0</v>
      </c>
      <c r="AE300" s="12">
        <v>41685692</v>
      </c>
      <c r="AF300" s="12">
        <v>0</v>
      </c>
      <c r="AG300" s="12">
        <v>0</v>
      </c>
      <c r="AH300" s="12">
        <v>0</v>
      </c>
      <c r="AI300" s="12">
        <v>11145565</v>
      </c>
      <c r="AJ300" s="12">
        <v>0</v>
      </c>
      <c r="AK300" s="165">
        <v>102026076</v>
      </c>
    </row>
    <row r="301" spans="1:37" s="26" customFormat="1" ht="15" x14ac:dyDescent="0.25">
      <c r="A301" s="73" t="s">
        <v>539</v>
      </c>
      <c r="B301" s="29" t="s">
        <v>153</v>
      </c>
      <c r="C301" s="12">
        <v>60089791</v>
      </c>
      <c r="D301" s="12">
        <v>0</v>
      </c>
      <c r="E301" s="12">
        <v>0</v>
      </c>
      <c r="F301" s="12">
        <v>552724</v>
      </c>
      <c r="G301" s="12">
        <v>2543327</v>
      </c>
      <c r="H301" s="12">
        <v>1195227</v>
      </c>
      <c r="I301" s="12">
        <v>0</v>
      </c>
      <c r="J301" s="12">
        <v>0</v>
      </c>
      <c r="K301" s="12">
        <v>0</v>
      </c>
      <c r="L301" s="12">
        <v>704280</v>
      </c>
      <c r="M301" s="12">
        <v>359169</v>
      </c>
      <c r="N301" s="12">
        <v>4745431</v>
      </c>
      <c r="O301" s="12">
        <v>7473201</v>
      </c>
      <c r="P301" s="12">
        <v>0</v>
      </c>
      <c r="Q301" s="12">
        <v>0</v>
      </c>
      <c r="R301" s="12">
        <v>0</v>
      </c>
      <c r="S301" s="12">
        <v>0</v>
      </c>
      <c r="T301" s="12">
        <v>768584</v>
      </c>
      <c r="U301" s="12">
        <v>0</v>
      </c>
      <c r="V301" s="12">
        <v>19770905</v>
      </c>
      <c r="W301" s="12">
        <v>0</v>
      </c>
      <c r="X301" s="12">
        <v>0</v>
      </c>
      <c r="Y301" s="12">
        <v>0</v>
      </c>
      <c r="Z301" s="12">
        <v>0</v>
      </c>
      <c r="AA301" s="12">
        <v>1232060</v>
      </c>
      <c r="AB301" s="12">
        <v>0</v>
      </c>
      <c r="AC301" s="12">
        <v>0</v>
      </c>
      <c r="AD301" s="12">
        <v>0</v>
      </c>
      <c r="AE301" s="12">
        <v>22609748</v>
      </c>
      <c r="AF301" s="12">
        <v>0</v>
      </c>
      <c r="AG301" s="12">
        <v>0</v>
      </c>
      <c r="AH301" s="12">
        <v>0</v>
      </c>
      <c r="AI301" s="12">
        <v>380</v>
      </c>
      <c r="AJ301" s="12">
        <v>0</v>
      </c>
      <c r="AK301" s="165">
        <v>122044827</v>
      </c>
    </row>
    <row r="302" spans="1:37" s="26" customFormat="1" ht="15" x14ac:dyDescent="0.25">
      <c r="A302" s="73" t="s">
        <v>540</v>
      </c>
      <c r="B302" s="29" t="s">
        <v>154</v>
      </c>
      <c r="C302" s="12">
        <v>768869</v>
      </c>
      <c r="D302" s="12">
        <v>0</v>
      </c>
      <c r="E302" s="12">
        <v>0</v>
      </c>
      <c r="F302" s="12">
        <v>0</v>
      </c>
      <c r="G302" s="12">
        <v>3426432</v>
      </c>
      <c r="H302" s="12">
        <v>0</v>
      </c>
      <c r="I302" s="12">
        <v>0</v>
      </c>
      <c r="J302" s="12">
        <v>0</v>
      </c>
      <c r="K302" s="12">
        <v>0</v>
      </c>
      <c r="L302" s="12">
        <v>-1015086</v>
      </c>
      <c r="M302" s="12">
        <v>0</v>
      </c>
      <c r="N302" s="12">
        <v>1124928</v>
      </c>
      <c r="O302" s="12">
        <v>142272</v>
      </c>
      <c r="P302" s="12">
        <v>0</v>
      </c>
      <c r="Q302" s="12">
        <v>0</v>
      </c>
      <c r="R302" s="12">
        <v>0</v>
      </c>
      <c r="S302" s="12">
        <v>0</v>
      </c>
      <c r="T302" s="12">
        <v>509627</v>
      </c>
      <c r="U302" s="12">
        <v>0</v>
      </c>
      <c r="V302" s="12">
        <v>855688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7771237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13583967</v>
      </c>
    </row>
    <row r="303" spans="1:37" s="26" customFormat="1" ht="15" x14ac:dyDescent="0.25">
      <c r="A303" s="73" t="s">
        <v>541</v>
      </c>
      <c r="B303" s="29" t="s">
        <v>155</v>
      </c>
      <c r="C303" s="12">
        <v>14376793</v>
      </c>
      <c r="D303" s="12">
        <v>0</v>
      </c>
      <c r="E303" s="12">
        <v>0</v>
      </c>
      <c r="F303" s="12">
        <v>2003919</v>
      </c>
      <c r="G303" s="12">
        <v>4157002</v>
      </c>
      <c r="H303" s="12">
        <v>1877971</v>
      </c>
      <c r="I303" s="12">
        <v>0</v>
      </c>
      <c r="J303" s="12">
        <v>0</v>
      </c>
      <c r="K303" s="12">
        <v>0</v>
      </c>
      <c r="L303" s="12">
        <v>407976</v>
      </c>
      <c r="M303" s="12">
        <v>82137</v>
      </c>
      <c r="N303" s="12">
        <v>4145670</v>
      </c>
      <c r="O303" s="12">
        <v>13127706</v>
      </c>
      <c r="P303" s="12">
        <v>0</v>
      </c>
      <c r="Q303" s="12">
        <v>0</v>
      </c>
      <c r="R303" s="12">
        <v>26834308</v>
      </c>
      <c r="S303" s="12">
        <v>0</v>
      </c>
      <c r="T303" s="12">
        <v>1329705</v>
      </c>
      <c r="U303" s="12">
        <v>0</v>
      </c>
      <c r="V303" s="12">
        <v>13320167</v>
      </c>
      <c r="W303" s="12">
        <v>0</v>
      </c>
      <c r="X303" s="12">
        <v>0</v>
      </c>
      <c r="Y303" s="12">
        <v>0</v>
      </c>
      <c r="Z303" s="12">
        <v>0</v>
      </c>
      <c r="AA303" s="12">
        <v>36748</v>
      </c>
      <c r="AB303" s="12">
        <v>0</v>
      </c>
      <c r="AC303" s="12">
        <v>0</v>
      </c>
      <c r="AD303" s="12">
        <v>0</v>
      </c>
      <c r="AE303" s="12">
        <v>4040464</v>
      </c>
      <c r="AF303" s="12">
        <v>0</v>
      </c>
      <c r="AG303" s="12">
        <v>0</v>
      </c>
      <c r="AH303" s="12">
        <v>565255</v>
      </c>
      <c r="AI303" s="12">
        <v>0</v>
      </c>
      <c r="AJ303" s="12">
        <v>0</v>
      </c>
      <c r="AK303" s="165">
        <v>86305821</v>
      </c>
    </row>
    <row r="304" spans="1:37" s="26" customFormat="1" ht="15" x14ac:dyDescent="0.25">
      <c r="A304" s="73" t="s">
        <v>542</v>
      </c>
      <c r="B304" s="29" t="s">
        <v>156</v>
      </c>
      <c r="C304" s="12">
        <v>85243985</v>
      </c>
      <c r="D304" s="12">
        <v>0</v>
      </c>
      <c r="E304" s="12">
        <v>0</v>
      </c>
      <c r="F304" s="12">
        <v>13064141</v>
      </c>
      <c r="G304" s="12">
        <v>13081880</v>
      </c>
      <c r="H304" s="12">
        <v>90284150</v>
      </c>
      <c r="I304" s="12">
        <v>0</v>
      </c>
      <c r="J304" s="12">
        <v>0</v>
      </c>
      <c r="K304" s="12">
        <v>0</v>
      </c>
      <c r="L304" s="12">
        <v>8888960</v>
      </c>
      <c r="M304" s="12">
        <v>1433669</v>
      </c>
      <c r="N304" s="12">
        <v>46098066</v>
      </c>
      <c r="O304" s="12">
        <v>396672</v>
      </c>
      <c r="P304" s="12">
        <v>0</v>
      </c>
      <c r="Q304" s="12">
        <v>0</v>
      </c>
      <c r="R304" s="12">
        <v>35973786</v>
      </c>
      <c r="S304" s="12">
        <v>0</v>
      </c>
      <c r="T304" s="12">
        <v>0</v>
      </c>
      <c r="U304" s="12">
        <v>0</v>
      </c>
      <c r="V304" s="12">
        <v>11183354</v>
      </c>
      <c r="W304" s="12">
        <v>0</v>
      </c>
      <c r="X304" s="12">
        <v>0</v>
      </c>
      <c r="Y304" s="12">
        <v>0</v>
      </c>
      <c r="Z304" s="12">
        <v>0</v>
      </c>
      <c r="AA304" s="12">
        <v>371941</v>
      </c>
      <c r="AB304" s="12">
        <v>0</v>
      </c>
      <c r="AC304" s="12">
        <v>0</v>
      </c>
      <c r="AD304" s="12">
        <v>0</v>
      </c>
      <c r="AE304" s="12">
        <v>1457101</v>
      </c>
      <c r="AF304" s="12">
        <v>594383</v>
      </c>
      <c r="AG304" s="12">
        <v>0</v>
      </c>
      <c r="AH304" s="12">
        <v>0</v>
      </c>
      <c r="AI304" s="12">
        <v>6204190</v>
      </c>
      <c r="AJ304" s="12">
        <v>0</v>
      </c>
      <c r="AK304" s="165">
        <v>314276278</v>
      </c>
    </row>
    <row r="305" spans="1:37" s="26" customFormat="1" ht="15" x14ac:dyDescent="0.25">
      <c r="A305" s="73" t="s">
        <v>543</v>
      </c>
      <c r="B305" s="29" t="s">
        <v>70</v>
      </c>
      <c r="C305" s="12">
        <v>63865</v>
      </c>
      <c r="D305" s="12">
        <v>16316659</v>
      </c>
      <c r="E305" s="12">
        <v>0</v>
      </c>
      <c r="F305" s="12">
        <v>0</v>
      </c>
      <c r="G305" s="12">
        <v>40694486</v>
      </c>
      <c r="H305" s="12">
        <v>0</v>
      </c>
      <c r="I305" s="12">
        <v>0</v>
      </c>
      <c r="J305" s="12">
        <v>0</v>
      </c>
      <c r="K305" s="12">
        <v>9322385</v>
      </c>
      <c r="L305" s="12">
        <v>22024713</v>
      </c>
      <c r="M305" s="12">
        <v>0</v>
      </c>
      <c r="N305" s="12">
        <v>279426</v>
      </c>
      <c r="O305" s="12">
        <v>84331</v>
      </c>
      <c r="P305" s="12">
        <v>0</v>
      </c>
      <c r="Q305" s="12">
        <v>0</v>
      </c>
      <c r="R305" s="12">
        <v>0</v>
      </c>
      <c r="S305" s="12">
        <v>0</v>
      </c>
      <c r="T305" s="12">
        <v>219723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147582</v>
      </c>
      <c r="AB305" s="12">
        <v>0</v>
      </c>
      <c r="AC305" s="12">
        <v>0</v>
      </c>
      <c r="AD305" s="12">
        <v>0</v>
      </c>
      <c r="AE305" s="12">
        <v>1075119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90228289</v>
      </c>
    </row>
    <row r="306" spans="1:37" s="26" customFormat="1" ht="15" x14ac:dyDescent="0.25">
      <c r="A306" s="119" t="s">
        <v>544</v>
      </c>
      <c r="B306" s="120" t="s">
        <v>166</v>
      </c>
      <c r="C306" s="118">
        <v>231123272</v>
      </c>
      <c r="D306" s="118">
        <v>16600150</v>
      </c>
      <c r="E306" s="118">
        <v>0</v>
      </c>
      <c r="F306" s="118">
        <v>53419959</v>
      </c>
      <c r="G306" s="118">
        <v>106243472</v>
      </c>
      <c r="H306" s="118">
        <v>122148818</v>
      </c>
      <c r="I306" s="118">
        <v>22963472</v>
      </c>
      <c r="J306" s="118">
        <v>0</v>
      </c>
      <c r="K306" s="118">
        <v>9322385</v>
      </c>
      <c r="L306" s="118">
        <v>65417436</v>
      </c>
      <c r="M306" s="118">
        <v>102367659</v>
      </c>
      <c r="N306" s="118">
        <v>359307926</v>
      </c>
      <c r="O306" s="118">
        <v>154180926</v>
      </c>
      <c r="P306" s="118">
        <v>1488424</v>
      </c>
      <c r="Q306" s="118">
        <v>0</v>
      </c>
      <c r="R306" s="118">
        <v>63428584</v>
      </c>
      <c r="S306" s="118">
        <v>0</v>
      </c>
      <c r="T306" s="118">
        <v>8262812</v>
      </c>
      <c r="U306" s="118">
        <v>0</v>
      </c>
      <c r="V306" s="118">
        <v>489814944</v>
      </c>
      <c r="W306" s="118">
        <v>0</v>
      </c>
      <c r="X306" s="118">
        <v>0</v>
      </c>
      <c r="Y306" s="118">
        <v>0</v>
      </c>
      <c r="Z306" s="118">
        <v>0</v>
      </c>
      <c r="AA306" s="118">
        <v>24676013</v>
      </c>
      <c r="AB306" s="118">
        <v>0</v>
      </c>
      <c r="AC306" s="118">
        <v>0</v>
      </c>
      <c r="AD306" s="118">
        <v>0</v>
      </c>
      <c r="AE306" s="118">
        <v>538491868</v>
      </c>
      <c r="AF306" s="118">
        <v>1345252</v>
      </c>
      <c r="AG306" s="118">
        <v>0</v>
      </c>
      <c r="AH306" s="118">
        <v>2266894</v>
      </c>
      <c r="AI306" s="118">
        <v>239708894</v>
      </c>
      <c r="AJ306" s="118">
        <v>0</v>
      </c>
      <c r="AK306" s="180">
        <v>2612579160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231123272</v>
      </c>
      <c r="D337" s="31">
        <v>16600150</v>
      </c>
      <c r="E337" s="31">
        <v>0</v>
      </c>
      <c r="F337" s="31">
        <v>53419959</v>
      </c>
      <c r="G337" s="31">
        <v>106243472</v>
      </c>
      <c r="H337" s="31">
        <v>122148818</v>
      </c>
      <c r="I337" s="31">
        <v>22963472</v>
      </c>
      <c r="J337" s="31">
        <v>0</v>
      </c>
      <c r="K337" s="31">
        <v>9322385</v>
      </c>
      <c r="L337" s="31">
        <v>65417436</v>
      </c>
      <c r="M337" s="31">
        <v>102367659</v>
      </c>
      <c r="N337" s="31">
        <v>359307926</v>
      </c>
      <c r="O337" s="31">
        <v>154180926</v>
      </c>
      <c r="P337" s="31">
        <v>1488424</v>
      </c>
      <c r="Q337" s="31">
        <v>0</v>
      </c>
      <c r="R337" s="31">
        <v>63428584</v>
      </c>
      <c r="S337" s="31">
        <v>0</v>
      </c>
      <c r="T337" s="31">
        <v>8262812</v>
      </c>
      <c r="U337" s="31">
        <v>0</v>
      </c>
      <c r="V337" s="31">
        <v>489814944</v>
      </c>
      <c r="W337" s="31">
        <v>0</v>
      </c>
      <c r="X337" s="31">
        <v>0</v>
      </c>
      <c r="Y337" s="31">
        <v>0</v>
      </c>
      <c r="Z337" s="31">
        <v>0</v>
      </c>
      <c r="AA337" s="31">
        <v>24676013</v>
      </c>
      <c r="AB337" s="31">
        <v>0</v>
      </c>
      <c r="AC337" s="31">
        <v>0</v>
      </c>
      <c r="AD337" s="31">
        <v>0</v>
      </c>
      <c r="AE337" s="31">
        <v>538491868</v>
      </c>
      <c r="AF337" s="31">
        <v>1345252</v>
      </c>
      <c r="AG337" s="31">
        <v>0</v>
      </c>
      <c r="AH337" s="31">
        <v>2266894</v>
      </c>
      <c r="AI337" s="31">
        <v>239708894</v>
      </c>
      <c r="AJ337" s="31">
        <v>0</v>
      </c>
      <c r="AK337" s="183">
        <v>2612579160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3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3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3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3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47923161</v>
      </c>
      <c r="D436" s="12">
        <v>102235938</v>
      </c>
      <c r="E436" s="12">
        <v>34628199</v>
      </c>
      <c r="F436" s="12">
        <v>1959336</v>
      </c>
      <c r="G436" s="12">
        <v>134455016</v>
      </c>
      <c r="H436" s="12">
        <v>144281820</v>
      </c>
      <c r="I436" s="12">
        <v>68321832</v>
      </c>
      <c r="J436" s="12">
        <v>16302223</v>
      </c>
      <c r="K436" s="12">
        <v>42189784</v>
      </c>
      <c r="L436" s="12">
        <v>82693525</v>
      </c>
      <c r="M436" s="12">
        <v>26956083</v>
      </c>
      <c r="N436" s="12">
        <v>81962</v>
      </c>
      <c r="O436" s="12">
        <v>23851893</v>
      </c>
      <c r="P436" s="12">
        <v>27820416</v>
      </c>
      <c r="Q436" s="12">
        <v>49176524</v>
      </c>
      <c r="R436" s="12">
        <v>44294540</v>
      </c>
      <c r="S436" s="12">
        <v>12030249</v>
      </c>
      <c r="T436" s="12">
        <v>39309223</v>
      </c>
      <c r="U436" s="12">
        <v>0</v>
      </c>
      <c r="V436" s="12">
        <v>134974220</v>
      </c>
      <c r="W436" s="12">
        <v>28978051</v>
      </c>
      <c r="X436" s="12">
        <v>49626850</v>
      </c>
      <c r="Y436" s="12">
        <v>18150152</v>
      </c>
      <c r="Z436" s="12">
        <v>49853081</v>
      </c>
      <c r="AA436" s="12">
        <v>23303883</v>
      </c>
      <c r="AB436" s="12">
        <v>103869751</v>
      </c>
      <c r="AC436" s="12">
        <v>27173817</v>
      </c>
      <c r="AD436" s="12">
        <v>60326712</v>
      </c>
      <c r="AE436" s="12">
        <v>433253738</v>
      </c>
      <c r="AF436" s="12">
        <v>63227517</v>
      </c>
      <c r="AG436" s="12">
        <v>33075218</v>
      </c>
      <c r="AH436" s="12">
        <v>71831880</v>
      </c>
      <c r="AI436" s="12">
        <v>8926692</v>
      </c>
      <c r="AJ436" s="12">
        <v>0</v>
      </c>
      <c r="AK436" s="165">
        <v>2005083286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20114670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65">
        <v>0</v>
      </c>
    </row>
    <row r="439" spans="1:37" s="26" customFormat="1" ht="15" x14ac:dyDescent="0.25">
      <c r="A439" s="119" t="s">
        <v>672</v>
      </c>
      <c r="B439" s="120" t="s">
        <v>172</v>
      </c>
      <c r="C439" s="118">
        <v>47923161</v>
      </c>
      <c r="D439" s="118">
        <v>102235938</v>
      </c>
      <c r="E439" s="118">
        <v>34628199</v>
      </c>
      <c r="F439" s="118">
        <v>1959336</v>
      </c>
      <c r="G439" s="118">
        <v>134455016</v>
      </c>
      <c r="H439" s="118">
        <v>144281820</v>
      </c>
      <c r="I439" s="118">
        <v>68321832</v>
      </c>
      <c r="J439" s="118">
        <v>16302223</v>
      </c>
      <c r="K439" s="118">
        <v>42189784</v>
      </c>
      <c r="L439" s="118">
        <v>82693525</v>
      </c>
      <c r="M439" s="118">
        <v>26956083</v>
      </c>
      <c r="N439" s="118">
        <v>81962</v>
      </c>
      <c r="O439" s="118">
        <v>23851893</v>
      </c>
      <c r="P439" s="118">
        <v>27820416</v>
      </c>
      <c r="Q439" s="118">
        <v>49176524</v>
      </c>
      <c r="R439" s="118">
        <v>44294540</v>
      </c>
      <c r="S439" s="118">
        <v>12030249</v>
      </c>
      <c r="T439" s="118">
        <v>39309223</v>
      </c>
      <c r="U439" s="118">
        <v>0</v>
      </c>
      <c r="V439" s="118">
        <v>155088890</v>
      </c>
      <c r="W439" s="118">
        <v>28978051</v>
      </c>
      <c r="X439" s="118">
        <v>49626850</v>
      </c>
      <c r="Y439" s="118">
        <v>18150152</v>
      </c>
      <c r="Z439" s="118">
        <v>49853081</v>
      </c>
      <c r="AA439" s="118">
        <v>23303883</v>
      </c>
      <c r="AB439" s="118">
        <v>103869751</v>
      </c>
      <c r="AC439" s="118">
        <v>27173817</v>
      </c>
      <c r="AD439" s="118">
        <v>60326712</v>
      </c>
      <c r="AE439" s="118">
        <v>433253738</v>
      </c>
      <c r="AF439" s="118">
        <v>63227517</v>
      </c>
      <c r="AG439" s="118">
        <v>33075218</v>
      </c>
      <c r="AH439" s="118">
        <v>71831880</v>
      </c>
      <c r="AI439" s="118">
        <v>8926692</v>
      </c>
      <c r="AJ439" s="118">
        <v>0</v>
      </c>
      <c r="AK439" s="180">
        <v>2025197956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22931507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22931507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22931507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22931507</v>
      </c>
    </row>
    <row r="444" spans="1:37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37261581</v>
      </c>
      <c r="F444" s="12">
        <v>2800000</v>
      </c>
      <c r="G444" s="12">
        <v>3238095</v>
      </c>
      <c r="H444" s="12">
        <v>6880952</v>
      </c>
      <c r="I444" s="12">
        <v>15089274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3666666</v>
      </c>
      <c r="Q444" s="12">
        <v>0</v>
      </c>
      <c r="R444" s="12">
        <v>18442734</v>
      </c>
      <c r="S444" s="12">
        <v>0</v>
      </c>
      <c r="T444" s="12">
        <v>6787750</v>
      </c>
      <c r="U444" s="12">
        <v>20321429</v>
      </c>
      <c r="V444" s="12">
        <v>3090906</v>
      </c>
      <c r="W444" s="12">
        <v>6223810</v>
      </c>
      <c r="X444" s="12">
        <v>39209522</v>
      </c>
      <c r="Y444" s="12">
        <v>0</v>
      </c>
      <c r="Z444" s="12">
        <v>2493182</v>
      </c>
      <c r="AA444" s="12">
        <v>0</v>
      </c>
      <c r="AB444" s="12">
        <v>857143</v>
      </c>
      <c r="AC444" s="12">
        <v>0</v>
      </c>
      <c r="AD444" s="12">
        <v>0</v>
      </c>
      <c r="AE444" s="12">
        <v>0</v>
      </c>
      <c r="AF444" s="12">
        <v>4399999</v>
      </c>
      <c r="AG444" s="12">
        <v>1500000</v>
      </c>
      <c r="AH444" s="12">
        <v>0</v>
      </c>
      <c r="AI444" s="12">
        <v>0</v>
      </c>
      <c r="AJ444" s="12">
        <v>0</v>
      </c>
      <c r="AK444" s="165">
        <v>172263043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0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2738205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2738205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39999786</v>
      </c>
      <c r="F448" s="118">
        <v>2800000</v>
      </c>
      <c r="G448" s="118">
        <v>3238095</v>
      </c>
      <c r="H448" s="118">
        <v>6880952</v>
      </c>
      <c r="I448" s="118">
        <v>15089274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3666666</v>
      </c>
      <c r="Q448" s="118">
        <v>0</v>
      </c>
      <c r="R448" s="118">
        <v>18442734</v>
      </c>
      <c r="S448" s="118">
        <v>0</v>
      </c>
      <c r="T448" s="118">
        <v>6787750</v>
      </c>
      <c r="U448" s="118">
        <v>20321429</v>
      </c>
      <c r="V448" s="118">
        <v>3090906</v>
      </c>
      <c r="W448" s="118">
        <v>6223810</v>
      </c>
      <c r="X448" s="118">
        <v>39209522</v>
      </c>
      <c r="Y448" s="118">
        <v>0</v>
      </c>
      <c r="Z448" s="118">
        <v>2493182</v>
      </c>
      <c r="AA448" s="118">
        <v>0</v>
      </c>
      <c r="AB448" s="118">
        <v>857143</v>
      </c>
      <c r="AC448" s="118">
        <v>0</v>
      </c>
      <c r="AD448" s="118">
        <v>0</v>
      </c>
      <c r="AE448" s="118">
        <v>0</v>
      </c>
      <c r="AF448" s="118">
        <v>4399999</v>
      </c>
      <c r="AG448" s="118">
        <v>1500000</v>
      </c>
      <c r="AH448" s="118">
        <v>0</v>
      </c>
      <c r="AI448" s="118">
        <v>0</v>
      </c>
      <c r="AJ448" s="118">
        <v>0</v>
      </c>
      <c r="AK448" s="180">
        <v>175001248</v>
      </c>
    </row>
    <row r="449" spans="1:37" s="26" customFormat="1" ht="15" x14ac:dyDescent="0.25">
      <c r="A449" s="73" t="s">
        <v>682</v>
      </c>
      <c r="B449" s="29" t="s">
        <v>182</v>
      </c>
      <c r="C449" s="12">
        <v>1765115</v>
      </c>
      <c r="D449" s="12">
        <v>0</v>
      </c>
      <c r="E449" s="12">
        <v>0</v>
      </c>
      <c r="F449" s="12">
        <v>1498500</v>
      </c>
      <c r="G449" s="12">
        <v>0</v>
      </c>
      <c r="H449" s="12">
        <v>0</v>
      </c>
      <c r="I449" s="12">
        <v>0</v>
      </c>
      <c r="J449" s="12">
        <v>380249</v>
      </c>
      <c r="K449" s="12">
        <v>1645934</v>
      </c>
      <c r="L449" s="12">
        <v>0</v>
      </c>
      <c r="M449" s="12">
        <v>0</v>
      </c>
      <c r="N449" s="12">
        <v>3520000</v>
      </c>
      <c r="O449" s="12">
        <v>0</v>
      </c>
      <c r="P449" s="12">
        <v>0</v>
      </c>
      <c r="Q449" s="12">
        <v>0</v>
      </c>
      <c r="R449" s="12">
        <v>913641</v>
      </c>
      <c r="S449" s="12">
        <v>0</v>
      </c>
      <c r="T449" s="12">
        <v>0</v>
      </c>
      <c r="U449" s="12">
        <v>0</v>
      </c>
      <c r="V449" s="12">
        <v>0</v>
      </c>
      <c r="W449" s="12">
        <v>691378</v>
      </c>
      <c r="X449" s="12">
        <v>0</v>
      </c>
      <c r="Y449" s="12">
        <v>239340</v>
      </c>
      <c r="Z449" s="12">
        <v>520426</v>
      </c>
      <c r="AA449" s="12">
        <v>0</v>
      </c>
      <c r="AB449" s="12">
        <v>829589</v>
      </c>
      <c r="AC449" s="12">
        <v>816465</v>
      </c>
      <c r="AD449" s="12">
        <v>2704692</v>
      </c>
      <c r="AE449" s="12">
        <v>5773589</v>
      </c>
      <c r="AF449" s="12">
        <v>2080601</v>
      </c>
      <c r="AG449" s="12">
        <v>0</v>
      </c>
      <c r="AH449" s="12">
        <v>1576944</v>
      </c>
      <c r="AI449" s="12">
        <v>0</v>
      </c>
      <c r="AJ449" s="12">
        <v>0</v>
      </c>
      <c r="AK449" s="165">
        <v>24956463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65">
        <v>0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500000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500000</v>
      </c>
    </row>
    <row r="453" spans="1:37" s="26" customFormat="1" ht="15" x14ac:dyDescent="0.25">
      <c r="A453" s="119" t="s">
        <v>686</v>
      </c>
      <c r="B453" s="120" t="s">
        <v>181</v>
      </c>
      <c r="C453" s="118">
        <v>1765115</v>
      </c>
      <c r="D453" s="118">
        <v>0</v>
      </c>
      <c r="E453" s="118">
        <v>0</v>
      </c>
      <c r="F453" s="118">
        <v>1498500</v>
      </c>
      <c r="G453" s="118">
        <v>0</v>
      </c>
      <c r="H453" s="118">
        <v>0</v>
      </c>
      <c r="I453" s="118">
        <v>0</v>
      </c>
      <c r="J453" s="118">
        <v>380249</v>
      </c>
      <c r="K453" s="118">
        <v>1645934</v>
      </c>
      <c r="L453" s="118">
        <v>0</v>
      </c>
      <c r="M453" s="118">
        <v>0</v>
      </c>
      <c r="N453" s="118">
        <v>3520000</v>
      </c>
      <c r="O453" s="118">
        <v>0</v>
      </c>
      <c r="P453" s="118">
        <v>0</v>
      </c>
      <c r="Q453" s="118">
        <v>0</v>
      </c>
      <c r="R453" s="118">
        <v>913641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691378</v>
      </c>
      <c r="X453" s="118">
        <v>0</v>
      </c>
      <c r="Y453" s="118">
        <v>239340</v>
      </c>
      <c r="Z453" s="118">
        <v>520426</v>
      </c>
      <c r="AA453" s="118">
        <v>0</v>
      </c>
      <c r="AB453" s="118">
        <v>829589</v>
      </c>
      <c r="AC453" s="118">
        <v>1316465</v>
      </c>
      <c r="AD453" s="118">
        <v>2704692</v>
      </c>
      <c r="AE453" s="118">
        <v>5773589</v>
      </c>
      <c r="AF453" s="118">
        <v>2080601</v>
      </c>
      <c r="AG453" s="118">
        <v>0</v>
      </c>
      <c r="AH453" s="118">
        <v>1576944</v>
      </c>
      <c r="AI453" s="118">
        <v>0</v>
      </c>
      <c r="AJ453" s="118">
        <v>0</v>
      </c>
      <c r="AK453" s="180">
        <v>26871346</v>
      </c>
    </row>
    <row r="454" spans="1:37" s="26" customFormat="1" ht="15" x14ac:dyDescent="0.25">
      <c r="A454" s="73" t="s">
        <v>687</v>
      </c>
      <c r="B454" s="29" t="s">
        <v>186</v>
      </c>
      <c r="C454" s="12">
        <v>52203148</v>
      </c>
      <c r="D454" s="12">
        <v>37827421</v>
      </c>
      <c r="E454" s="12">
        <v>55712878</v>
      </c>
      <c r="F454" s="12">
        <v>9195111</v>
      </c>
      <c r="G454" s="12">
        <v>57352933</v>
      </c>
      <c r="H454" s="12">
        <v>20903964</v>
      </c>
      <c r="I454" s="12">
        <v>65650481</v>
      </c>
      <c r="J454" s="12">
        <v>1106216</v>
      </c>
      <c r="K454" s="12">
        <v>838812</v>
      </c>
      <c r="L454" s="12">
        <v>8941698</v>
      </c>
      <c r="M454" s="12">
        <v>8856523</v>
      </c>
      <c r="N454" s="12">
        <v>431512</v>
      </c>
      <c r="O454" s="12">
        <v>31397578</v>
      </c>
      <c r="P454" s="12">
        <v>6667938</v>
      </c>
      <c r="Q454" s="12">
        <v>44277723</v>
      </c>
      <c r="R454" s="12">
        <v>5323607</v>
      </c>
      <c r="S454" s="12">
        <v>991001</v>
      </c>
      <c r="T454" s="12">
        <v>24626779</v>
      </c>
      <c r="U454" s="12">
        <v>0</v>
      </c>
      <c r="V454" s="12">
        <v>39925440</v>
      </c>
      <c r="W454" s="12">
        <v>7248494</v>
      </c>
      <c r="X454" s="12">
        <v>18680881</v>
      </c>
      <c r="Y454" s="12">
        <v>3521189</v>
      </c>
      <c r="Z454" s="12">
        <v>1988461</v>
      </c>
      <c r="AA454" s="12">
        <v>762894</v>
      </c>
      <c r="AB454" s="12">
        <v>4527459</v>
      </c>
      <c r="AC454" s="12">
        <v>4103473</v>
      </c>
      <c r="AD454" s="12">
        <v>16596248</v>
      </c>
      <c r="AE454" s="12">
        <v>76861872</v>
      </c>
      <c r="AF454" s="12">
        <v>4203834</v>
      </c>
      <c r="AG454" s="12">
        <v>0</v>
      </c>
      <c r="AH454" s="12">
        <v>3238619</v>
      </c>
      <c r="AI454" s="12">
        <v>20263986</v>
      </c>
      <c r="AJ454" s="12">
        <v>17019293</v>
      </c>
      <c r="AK454" s="165">
        <v>651247466</v>
      </c>
    </row>
    <row r="455" spans="1:37" s="26" customFormat="1" ht="15" x14ac:dyDescent="0.25">
      <c r="A455" s="119" t="s">
        <v>688</v>
      </c>
      <c r="B455" s="120" t="s">
        <v>185</v>
      </c>
      <c r="C455" s="118">
        <v>52203148</v>
      </c>
      <c r="D455" s="118">
        <v>37827421</v>
      </c>
      <c r="E455" s="118">
        <v>55712878</v>
      </c>
      <c r="F455" s="118">
        <v>9195111</v>
      </c>
      <c r="G455" s="118">
        <v>57352933</v>
      </c>
      <c r="H455" s="118">
        <v>20903964</v>
      </c>
      <c r="I455" s="118">
        <v>65650481</v>
      </c>
      <c r="J455" s="118">
        <v>1106216</v>
      </c>
      <c r="K455" s="118">
        <v>838812</v>
      </c>
      <c r="L455" s="118">
        <v>8941698</v>
      </c>
      <c r="M455" s="118">
        <v>8856523</v>
      </c>
      <c r="N455" s="118">
        <v>431512</v>
      </c>
      <c r="O455" s="118">
        <v>31397578</v>
      </c>
      <c r="P455" s="118">
        <v>6667938</v>
      </c>
      <c r="Q455" s="118">
        <v>44277723</v>
      </c>
      <c r="R455" s="118">
        <v>5323607</v>
      </c>
      <c r="S455" s="118">
        <v>991001</v>
      </c>
      <c r="T455" s="118">
        <v>24626779</v>
      </c>
      <c r="U455" s="118">
        <v>0</v>
      </c>
      <c r="V455" s="118">
        <v>39925440</v>
      </c>
      <c r="W455" s="118">
        <v>7248494</v>
      </c>
      <c r="X455" s="118">
        <v>18680881</v>
      </c>
      <c r="Y455" s="118">
        <v>3521189</v>
      </c>
      <c r="Z455" s="118">
        <v>1988461</v>
      </c>
      <c r="AA455" s="118">
        <v>762894</v>
      </c>
      <c r="AB455" s="118">
        <v>4527459</v>
      </c>
      <c r="AC455" s="118">
        <v>4103473</v>
      </c>
      <c r="AD455" s="118">
        <v>16596248</v>
      </c>
      <c r="AE455" s="118">
        <v>76861872</v>
      </c>
      <c r="AF455" s="118">
        <v>4203834</v>
      </c>
      <c r="AG455" s="118">
        <v>0</v>
      </c>
      <c r="AH455" s="118">
        <v>3238619</v>
      </c>
      <c r="AI455" s="118">
        <v>20263986</v>
      </c>
      <c r="AJ455" s="118">
        <v>17019293</v>
      </c>
      <c r="AK455" s="180">
        <v>651247466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101891424</v>
      </c>
      <c r="D456" s="31">
        <v>140063359</v>
      </c>
      <c r="E456" s="31">
        <v>130340863</v>
      </c>
      <c r="F456" s="31">
        <v>15452947</v>
      </c>
      <c r="G456" s="31">
        <v>217977551</v>
      </c>
      <c r="H456" s="31">
        <v>172066736</v>
      </c>
      <c r="I456" s="31">
        <v>149061587</v>
      </c>
      <c r="J456" s="31">
        <v>17788688</v>
      </c>
      <c r="K456" s="31">
        <v>44674530</v>
      </c>
      <c r="L456" s="31">
        <v>91635223</v>
      </c>
      <c r="M456" s="31">
        <v>35812606</v>
      </c>
      <c r="N456" s="31">
        <v>4033474</v>
      </c>
      <c r="O456" s="31">
        <v>55249471</v>
      </c>
      <c r="P456" s="31">
        <v>38155020</v>
      </c>
      <c r="Q456" s="31">
        <v>93454247</v>
      </c>
      <c r="R456" s="31">
        <v>68974522</v>
      </c>
      <c r="S456" s="31">
        <v>13021250</v>
      </c>
      <c r="T456" s="31">
        <v>72138635</v>
      </c>
      <c r="U456" s="31">
        <v>20321429</v>
      </c>
      <c r="V456" s="31">
        <v>198105236</v>
      </c>
      <c r="W456" s="31">
        <v>43141733</v>
      </c>
      <c r="X456" s="31">
        <v>107517253</v>
      </c>
      <c r="Y456" s="31">
        <v>21910681</v>
      </c>
      <c r="Z456" s="31">
        <v>54855150</v>
      </c>
      <c r="AA456" s="31">
        <v>24066777</v>
      </c>
      <c r="AB456" s="31">
        <v>110083942</v>
      </c>
      <c r="AC456" s="31">
        <v>32593755</v>
      </c>
      <c r="AD456" s="31">
        <v>79627652</v>
      </c>
      <c r="AE456" s="31">
        <v>515889199</v>
      </c>
      <c r="AF456" s="31">
        <v>73911951</v>
      </c>
      <c r="AG456" s="31">
        <v>34575218</v>
      </c>
      <c r="AH456" s="31">
        <v>76647443</v>
      </c>
      <c r="AI456" s="31">
        <v>29190678</v>
      </c>
      <c r="AJ456" s="31">
        <v>17019293</v>
      </c>
      <c r="AK456" s="183">
        <v>2901249523</v>
      </c>
    </row>
    <row r="457" spans="1:37" s="26" customFormat="1" ht="15" x14ac:dyDescent="0.25">
      <c r="A457" s="73" t="s">
        <v>689</v>
      </c>
      <c r="B457" s="29" t="s">
        <v>144</v>
      </c>
      <c r="C457" s="12">
        <v>0</v>
      </c>
      <c r="D457" s="12">
        <v>0</v>
      </c>
      <c r="E457" s="12">
        <v>32679874</v>
      </c>
      <c r="F457" s="12">
        <v>6760705</v>
      </c>
      <c r="G457" s="12">
        <v>41803</v>
      </c>
      <c r="H457" s="12">
        <v>0</v>
      </c>
      <c r="I457" s="12">
        <v>2567625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7080360</v>
      </c>
      <c r="Q457" s="12">
        <v>26095145</v>
      </c>
      <c r="R457" s="12">
        <v>2155200</v>
      </c>
      <c r="S457" s="12">
        <v>569509</v>
      </c>
      <c r="T457" s="12">
        <v>0</v>
      </c>
      <c r="U457" s="12">
        <v>0</v>
      </c>
      <c r="V457" s="12">
        <v>0</v>
      </c>
      <c r="W457" s="12">
        <v>2940735</v>
      </c>
      <c r="X457" s="12">
        <v>0</v>
      </c>
      <c r="Y457" s="12">
        <v>0</v>
      </c>
      <c r="Z457" s="12">
        <v>3530</v>
      </c>
      <c r="AA457" s="12">
        <v>0</v>
      </c>
      <c r="AB457" s="12">
        <v>85689</v>
      </c>
      <c r="AC457" s="12">
        <v>13781494</v>
      </c>
      <c r="AD457" s="12">
        <v>0</v>
      </c>
      <c r="AE457" s="12">
        <v>96439891</v>
      </c>
      <c r="AF457" s="12">
        <v>0</v>
      </c>
      <c r="AG457" s="12">
        <v>0</v>
      </c>
      <c r="AH457" s="12">
        <v>0</v>
      </c>
      <c r="AI457" s="12">
        <v>0</v>
      </c>
      <c r="AJ457" s="12">
        <v>0</v>
      </c>
      <c r="AK457" s="165">
        <v>191201560</v>
      </c>
    </row>
    <row r="458" spans="1:37" s="26" customFormat="1" ht="15" x14ac:dyDescent="0.25">
      <c r="A458" s="73" t="s">
        <v>690</v>
      </c>
      <c r="B458" s="29" t="s">
        <v>145</v>
      </c>
      <c r="C458" s="12">
        <v>3032233</v>
      </c>
      <c r="D458" s="12">
        <v>0</v>
      </c>
      <c r="E458" s="12">
        <v>0</v>
      </c>
      <c r="F458" s="12">
        <v>0</v>
      </c>
      <c r="G458" s="12">
        <v>1673543</v>
      </c>
      <c r="H458" s="12">
        <v>0</v>
      </c>
      <c r="I458" s="12">
        <v>1875194</v>
      </c>
      <c r="J458" s="12">
        <v>0</v>
      </c>
      <c r="K458" s="12">
        <v>0</v>
      </c>
      <c r="L458" s="12">
        <v>0</v>
      </c>
      <c r="M458" s="12">
        <v>0</v>
      </c>
      <c r="N458" s="12">
        <v>9405028</v>
      </c>
      <c r="O458" s="12">
        <v>0</v>
      </c>
      <c r="P458" s="12">
        <v>0</v>
      </c>
      <c r="Q458" s="12">
        <v>11371978</v>
      </c>
      <c r="R458" s="12">
        <v>0</v>
      </c>
      <c r="S458" s="12">
        <v>0</v>
      </c>
      <c r="T458" s="12">
        <v>0</v>
      </c>
      <c r="U458" s="12">
        <v>0</v>
      </c>
      <c r="V458" s="12">
        <v>4482728</v>
      </c>
      <c r="W458" s="12">
        <v>908182</v>
      </c>
      <c r="X458" s="12">
        <v>3245667</v>
      </c>
      <c r="Y458" s="12">
        <v>0</v>
      </c>
      <c r="Z458" s="12">
        <v>1080</v>
      </c>
      <c r="AA458" s="12">
        <v>0</v>
      </c>
      <c r="AB458" s="12">
        <v>0</v>
      </c>
      <c r="AC458" s="12">
        <v>5102</v>
      </c>
      <c r="AD458" s="12">
        <v>270825</v>
      </c>
      <c r="AE458" s="12">
        <v>0</v>
      </c>
      <c r="AF458" s="12">
        <v>0</v>
      </c>
      <c r="AG458" s="12">
        <v>0</v>
      </c>
      <c r="AH458" s="12">
        <v>0</v>
      </c>
      <c r="AI458" s="12">
        <v>856080</v>
      </c>
      <c r="AJ458" s="12">
        <v>0</v>
      </c>
      <c r="AK458" s="165">
        <v>37127640</v>
      </c>
    </row>
    <row r="459" spans="1:37" s="26" customFormat="1" ht="15" x14ac:dyDescent="0.25">
      <c r="A459" s="73" t="s">
        <v>691</v>
      </c>
      <c r="B459" s="29" t="s">
        <v>146</v>
      </c>
      <c r="C459" s="12">
        <v>0</v>
      </c>
      <c r="D459" s="12">
        <v>1295210</v>
      </c>
      <c r="E459" s="12">
        <v>108673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83885</v>
      </c>
      <c r="M459" s="12">
        <v>0</v>
      </c>
      <c r="N459" s="12">
        <v>1494441</v>
      </c>
      <c r="O459" s="12">
        <v>0</v>
      </c>
      <c r="P459" s="12">
        <v>0</v>
      </c>
      <c r="Q459" s="12">
        <v>857118</v>
      </c>
      <c r="R459" s="12">
        <v>7475202</v>
      </c>
      <c r="S459" s="12">
        <v>610308</v>
      </c>
      <c r="T459" s="12">
        <v>0</v>
      </c>
      <c r="U459" s="12">
        <v>0</v>
      </c>
      <c r="V459" s="12">
        <v>0</v>
      </c>
      <c r="W459" s="12">
        <v>78824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25500</v>
      </c>
      <c r="AJ459" s="12">
        <v>0</v>
      </c>
      <c r="AK459" s="165">
        <v>12029161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0</v>
      </c>
      <c r="F460" s="12">
        <v>0</v>
      </c>
      <c r="G460" s="12">
        <v>4727675</v>
      </c>
      <c r="H460" s="12">
        <v>0</v>
      </c>
      <c r="I460" s="12">
        <v>243222994</v>
      </c>
      <c r="J460" s="12">
        <v>0</v>
      </c>
      <c r="K460" s="12">
        <v>0</v>
      </c>
      <c r="L460" s="12">
        <v>816511</v>
      </c>
      <c r="M460" s="12">
        <v>0</v>
      </c>
      <c r="N460" s="12">
        <v>0</v>
      </c>
      <c r="O460" s="12">
        <v>0</v>
      </c>
      <c r="P460" s="12">
        <v>0</v>
      </c>
      <c r="Q460" s="12">
        <v>12094861</v>
      </c>
      <c r="R460" s="12">
        <v>3288408</v>
      </c>
      <c r="S460" s="12">
        <v>396934993</v>
      </c>
      <c r="T460" s="12">
        <v>38392394</v>
      </c>
      <c r="U460" s="12">
        <v>0</v>
      </c>
      <c r="V460" s="12">
        <v>0</v>
      </c>
      <c r="W460" s="12">
        <v>1743958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159904486</v>
      </c>
      <c r="AF460" s="12">
        <v>0</v>
      </c>
      <c r="AG460" s="12">
        <v>0</v>
      </c>
      <c r="AH460" s="12">
        <v>0</v>
      </c>
      <c r="AI460" s="12">
        <v>181473</v>
      </c>
      <c r="AJ460" s="12">
        <v>0</v>
      </c>
      <c r="AK460" s="165">
        <v>861307753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2235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2235</v>
      </c>
    </row>
    <row r="462" spans="1:37" s="26" customFormat="1" ht="15" x14ac:dyDescent="0.25">
      <c r="A462" s="73" t="s">
        <v>694</v>
      </c>
      <c r="B462" s="29" t="s">
        <v>149</v>
      </c>
      <c r="C462" s="12">
        <v>0</v>
      </c>
      <c r="D462" s="12">
        <v>0</v>
      </c>
      <c r="E462" s="12">
        <v>0</v>
      </c>
      <c r="F462" s="12">
        <v>0</v>
      </c>
      <c r="G462" s="12">
        <v>0</v>
      </c>
      <c r="H462" s="12">
        <v>211323</v>
      </c>
      <c r="I462" s="12">
        <v>296989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1517202</v>
      </c>
      <c r="R462" s="12">
        <v>345995</v>
      </c>
      <c r="S462" s="12">
        <v>77177</v>
      </c>
      <c r="T462" s="12">
        <v>0</v>
      </c>
      <c r="U462" s="12">
        <v>0</v>
      </c>
      <c r="V462" s="12">
        <v>0</v>
      </c>
      <c r="W462" s="12">
        <v>1128795</v>
      </c>
      <c r="X462" s="12">
        <v>171416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542310</v>
      </c>
      <c r="AE462" s="12">
        <v>6570810</v>
      </c>
      <c r="AF462" s="12">
        <v>1445382</v>
      </c>
      <c r="AG462" s="12">
        <v>0</v>
      </c>
      <c r="AH462" s="12">
        <v>0</v>
      </c>
      <c r="AI462" s="12">
        <v>0</v>
      </c>
      <c r="AJ462" s="12">
        <v>0</v>
      </c>
      <c r="AK462" s="165">
        <v>12307399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0</v>
      </c>
      <c r="E463" s="12">
        <v>0</v>
      </c>
      <c r="F463" s="12">
        <v>8435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41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110276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34514</v>
      </c>
      <c r="AE463" s="12">
        <v>0</v>
      </c>
      <c r="AF463" s="12">
        <v>182921</v>
      </c>
      <c r="AG463" s="12">
        <v>0</v>
      </c>
      <c r="AH463" s="12">
        <v>0</v>
      </c>
      <c r="AI463" s="12">
        <v>0</v>
      </c>
      <c r="AJ463" s="12">
        <v>0</v>
      </c>
      <c r="AK463" s="165">
        <v>336187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1533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1547226581</v>
      </c>
      <c r="AJ464" s="12">
        <v>0</v>
      </c>
      <c r="AK464" s="165">
        <v>1547228114</v>
      </c>
    </row>
    <row r="465" spans="1:37" s="26" customFormat="1" ht="15" x14ac:dyDescent="0.25">
      <c r="A465" s="73" t="s">
        <v>697</v>
      </c>
      <c r="B465" s="29" t="s">
        <v>152</v>
      </c>
      <c r="C465" s="12">
        <v>2307598</v>
      </c>
      <c r="D465" s="12">
        <v>0</v>
      </c>
      <c r="E465" s="12">
        <v>6019</v>
      </c>
      <c r="F465" s="12">
        <v>0</v>
      </c>
      <c r="G465" s="12">
        <v>0</v>
      </c>
      <c r="H465" s="12">
        <v>846538</v>
      </c>
      <c r="I465" s="12">
        <v>1348580</v>
      </c>
      <c r="J465" s="12">
        <v>0</v>
      </c>
      <c r="K465" s="12">
        <v>198444</v>
      </c>
      <c r="L465" s="12">
        <v>0</v>
      </c>
      <c r="M465" s="12">
        <v>0</v>
      </c>
      <c r="N465" s="12">
        <v>0</v>
      </c>
      <c r="O465" s="12">
        <v>97477</v>
      </c>
      <c r="P465" s="12">
        <v>0</v>
      </c>
      <c r="Q465" s="12">
        <v>149525</v>
      </c>
      <c r="R465" s="12">
        <v>0</v>
      </c>
      <c r="S465" s="12">
        <v>0</v>
      </c>
      <c r="T465" s="12">
        <v>0</v>
      </c>
      <c r="U465" s="12">
        <v>0</v>
      </c>
      <c r="V465" s="12">
        <v>7826925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1705655</v>
      </c>
      <c r="AF465" s="12">
        <v>0</v>
      </c>
      <c r="AG465" s="12">
        <v>0</v>
      </c>
      <c r="AH465" s="12">
        <v>0</v>
      </c>
      <c r="AI465" s="12">
        <v>1540899</v>
      </c>
      <c r="AJ465" s="12">
        <v>0</v>
      </c>
      <c r="AK465" s="165">
        <v>16027660</v>
      </c>
    </row>
    <row r="466" spans="1:37" s="26" customFormat="1" ht="15" x14ac:dyDescent="0.25">
      <c r="A466" s="73" t="s">
        <v>698</v>
      </c>
      <c r="B466" s="29" t="s">
        <v>153</v>
      </c>
      <c r="C466" s="12">
        <v>0</v>
      </c>
      <c r="D466" s="12">
        <v>5113839</v>
      </c>
      <c r="E466" s="12">
        <v>0</v>
      </c>
      <c r="F466" s="12">
        <v>0</v>
      </c>
      <c r="G466" s="12">
        <v>747511</v>
      </c>
      <c r="H466" s="12">
        <v>0</v>
      </c>
      <c r="I466" s="12">
        <v>443260</v>
      </c>
      <c r="J466" s="12">
        <v>747511</v>
      </c>
      <c r="K466" s="12">
        <v>747511</v>
      </c>
      <c r="L466" s="12">
        <v>747511</v>
      </c>
      <c r="M466" s="12">
        <v>747511</v>
      </c>
      <c r="N466" s="12">
        <v>0</v>
      </c>
      <c r="O466" s="12">
        <v>747511</v>
      </c>
      <c r="P466" s="12">
        <v>747530</v>
      </c>
      <c r="Q466" s="12">
        <v>747511</v>
      </c>
      <c r="R466" s="12">
        <v>3092360</v>
      </c>
      <c r="S466" s="12">
        <v>801910</v>
      </c>
      <c r="T466" s="12">
        <v>0</v>
      </c>
      <c r="U466" s="12">
        <v>0</v>
      </c>
      <c r="V466" s="12">
        <v>0</v>
      </c>
      <c r="W466" s="12">
        <v>747511</v>
      </c>
      <c r="X466" s="12">
        <v>747511</v>
      </c>
      <c r="Y466" s="12">
        <v>6956499</v>
      </c>
      <c r="Z466" s="12">
        <v>1693586</v>
      </c>
      <c r="AA466" s="12">
        <v>747511</v>
      </c>
      <c r="AB466" s="12">
        <v>747511</v>
      </c>
      <c r="AC466" s="12">
        <v>747511</v>
      </c>
      <c r="AD466" s="12">
        <v>862808</v>
      </c>
      <c r="AE466" s="12">
        <v>0</v>
      </c>
      <c r="AF466" s="12">
        <v>2947511</v>
      </c>
      <c r="AG466" s="12">
        <v>747511</v>
      </c>
      <c r="AH466" s="12">
        <v>747511</v>
      </c>
      <c r="AI466" s="12">
        <v>0</v>
      </c>
      <c r="AJ466" s="12">
        <v>0</v>
      </c>
      <c r="AK466" s="165">
        <v>33124457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122771</v>
      </c>
      <c r="E467" s="12">
        <v>0</v>
      </c>
      <c r="F467" s="12">
        <v>0</v>
      </c>
      <c r="G467" s="12">
        <v>207623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330677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65">
        <v>661071</v>
      </c>
    </row>
    <row r="468" spans="1:37" s="26" customFormat="1" ht="15" x14ac:dyDescent="0.25">
      <c r="A468" s="73" t="s">
        <v>700</v>
      </c>
      <c r="B468" s="29" t="s">
        <v>155</v>
      </c>
      <c r="C468" s="12">
        <v>0</v>
      </c>
      <c r="D468" s="12">
        <v>0</v>
      </c>
      <c r="E468" s="12">
        <v>16935</v>
      </c>
      <c r="F468" s="12">
        <v>0</v>
      </c>
      <c r="G468" s="12">
        <v>0</v>
      </c>
      <c r="H468" s="12">
        <v>274820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91741</v>
      </c>
      <c r="O468" s="12">
        <v>0</v>
      </c>
      <c r="P468" s="12">
        <v>2126</v>
      </c>
      <c r="Q468" s="12">
        <v>0</v>
      </c>
      <c r="R468" s="12">
        <v>0</v>
      </c>
      <c r="S468" s="12">
        <v>341249</v>
      </c>
      <c r="T468" s="12">
        <v>219965</v>
      </c>
      <c r="U468" s="12">
        <v>0</v>
      </c>
      <c r="V468" s="12">
        <v>0</v>
      </c>
      <c r="W468" s="12">
        <v>40508</v>
      </c>
      <c r="X468" s="12">
        <v>0</v>
      </c>
      <c r="Y468" s="12">
        <v>0</v>
      </c>
      <c r="Z468" s="12">
        <v>363334</v>
      </c>
      <c r="AA468" s="12">
        <v>0</v>
      </c>
      <c r="AB468" s="12">
        <v>1361708</v>
      </c>
      <c r="AC468" s="12">
        <v>0</v>
      </c>
      <c r="AD468" s="12">
        <v>0</v>
      </c>
      <c r="AE468" s="12">
        <v>233158904</v>
      </c>
      <c r="AF468" s="12">
        <v>8267</v>
      </c>
      <c r="AG468" s="12">
        <v>0</v>
      </c>
      <c r="AH468" s="12">
        <v>0</v>
      </c>
      <c r="AI468" s="12">
        <v>0</v>
      </c>
      <c r="AJ468" s="12">
        <v>0</v>
      </c>
      <c r="AK468" s="165">
        <v>235879557</v>
      </c>
    </row>
    <row r="469" spans="1:37" s="26" customFormat="1" ht="15" x14ac:dyDescent="0.25">
      <c r="A469" s="73" t="s">
        <v>701</v>
      </c>
      <c r="B469" s="29" t="s">
        <v>156</v>
      </c>
      <c r="C469" s="12">
        <v>32821526</v>
      </c>
      <c r="D469" s="12">
        <v>0</v>
      </c>
      <c r="E469" s="12">
        <v>53600</v>
      </c>
      <c r="F469" s="12">
        <v>0</v>
      </c>
      <c r="G469" s="12">
        <v>0</v>
      </c>
      <c r="H469" s="12">
        <v>8885628</v>
      </c>
      <c r="I469" s="12">
        <v>0</v>
      </c>
      <c r="J469" s="12">
        <v>92930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691302</v>
      </c>
      <c r="Q469" s="12">
        <v>0</v>
      </c>
      <c r="R469" s="12">
        <v>0</v>
      </c>
      <c r="S469" s="12">
        <v>706431</v>
      </c>
      <c r="T469" s="12">
        <v>0</v>
      </c>
      <c r="U469" s="12">
        <v>0</v>
      </c>
      <c r="V469" s="12">
        <v>0</v>
      </c>
      <c r="W469" s="12">
        <v>182591</v>
      </c>
      <c r="X469" s="12">
        <v>0</v>
      </c>
      <c r="Y469" s="12">
        <v>0</v>
      </c>
      <c r="Z469" s="12">
        <v>87610</v>
      </c>
      <c r="AA469" s="12">
        <v>0</v>
      </c>
      <c r="AB469" s="12">
        <v>15533657</v>
      </c>
      <c r="AC469" s="12">
        <v>0</v>
      </c>
      <c r="AD469" s="12">
        <v>0</v>
      </c>
      <c r="AE469" s="12">
        <v>1925403</v>
      </c>
      <c r="AF469" s="12">
        <v>0</v>
      </c>
      <c r="AG469" s="12">
        <v>3694437</v>
      </c>
      <c r="AH469" s="12">
        <v>0</v>
      </c>
      <c r="AI469" s="12">
        <v>34070491</v>
      </c>
      <c r="AJ469" s="12">
        <v>0</v>
      </c>
      <c r="AK469" s="165">
        <v>98745606</v>
      </c>
    </row>
    <row r="470" spans="1:37" s="26" customFormat="1" ht="15" x14ac:dyDescent="0.25">
      <c r="A470" s="73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146560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905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411608</v>
      </c>
      <c r="AD470" s="12">
        <v>125440</v>
      </c>
      <c r="AE470" s="12">
        <v>0</v>
      </c>
      <c r="AF470" s="12">
        <v>0</v>
      </c>
      <c r="AG470" s="12">
        <v>0</v>
      </c>
      <c r="AH470" s="12">
        <v>0</v>
      </c>
      <c r="AI470" s="12">
        <v>2066085</v>
      </c>
      <c r="AJ470" s="12">
        <v>0</v>
      </c>
      <c r="AK470" s="165">
        <v>2750598</v>
      </c>
    </row>
    <row r="471" spans="1:37" s="26" customFormat="1" ht="15" x14ac:dyDescent="0.25">
      <c r="A471" s="119" t="s">
        <v>703</v>
      </c>
      <c r="B471" s="120" t="s">
        <v>187</v>
      </c>
      <c r="C471" s="118">
        <v>38161357</v>
      </c>
      <c r="D471" s="118">
        <v>6531820</v>
      </c>
      <c r="E471" s="118">
        <v>32865101</v>
      </c>
      <c r="F471" s="118">
        <v>6769140</v>
      </c>
      <c r="G471" s="118">
        <v>7400390</v>
      </c>
      <c r="H471" s="118">
        <v>10218309</v>
      </c>
      <c r="I471" s="118">
        <v>249754642</v>
      </c>
      <c r="J471" s="118">
        <v>840441</v>
      </c>
      <c r="K471" s="118">
        <v>945955</v>
      </c>
      <c r="L471" s="118">
        <v>1647907</v>
      </c>
      <c r="M471" s="118">
        <v>749044</v>
      </c>
      <c r="N471" s="118">
        <v>11137770</v>
      </c>
      <c r="O471" s="118">
        <v>844988</v>
      </c>
      <c r="P471" s="118">
        <v>8521318</v>
      </c>
      <c r="Q471" s="118">
        <v>52833381</v>
      </c>
      <c r="R471" s="118">
        <v>16357165</v>
      </c>
      <c r="S471" s="118">
        <v>400041577</v>
      </c>
      <c r="T471" s="118">
        <v>38943941</v>
      </c>
      <c r="U471" s="118">
        <v>0</v>
      </c>
      <c r="V471" s="118">
        <v>12309653</v>
      </c>
      <c r="W471" s="118">
        <v>7771104</v>
      </c>
      <c r="X471" s="118">
        <v>4274870</v>
      </c>
      <c r="Y471" s="118">
        <v>6956499</v>
      </c>
      <c r="Z471" s="118">
        <v>2149140</v>
      </c>
      <c r="AA471" s="118">
        <v>747511</v>
      </c>
      <c r="AB471" s="118">
        <v>17728565</v>
      </c>
      <c r="AC471" s="118">
        <v>14945715</v>
      </c>
      <c r="AD471" s="118">
        <v>1835897</v>
      </c>
      <c r="AE471" s="118">
        <v>499705149</v>
      </c>
      <c r="AF471" s="118">
        <v>4584081</v>
      </c>
      <c r="AG471" s="118">
        <v>4441948</v>
      </c>
      <c r="AH471" s="118">
        <v>747511</v>
      </c>
      <c r="AI471" s="118">
        <v>1585967109</v>
      </c>
      <c r="AJ471" s="118">
        <v>0</v>
      </c>
      <c r="AK471" s="180">
        <v>3048728998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747511</v>
      </c>
      <c r="F472" s="12">
        <v>0</v>
      </c>
      <c r="G472" s="12">
        <v>0</v>
      </c>
      <c r="H472" s="12">
        <v>0</v>
      </c>
      <c r="I472" s="12">
        <v>777701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1525212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95455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747511</v>
      </c>
      <c r="F474" s="118">
        <v>0</v>
      </c>
      <c r="G474" s="118">
        <v>0</v>
      </c>
      <c r="H474" s="118">
        <v>0</v>
      </c>
      <c r="I474" s="118">
        <v>777701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1620667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1628</v>
      </c>
      <c r="E475" s="12">
        <v>0</v>
      </c>
      <c r="F475" s="12">
        <v>56375</v>
      </c>
      <c r="G475" s="12">
        <v>0</v>
      </c>
      <c r="H475" s="12">
        <v>0</v>
      </c>
      <c r="I475" s="12">
        <v>1621908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4489669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5845102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12014682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549300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1398555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15312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20928406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1986489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22914895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451833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451833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-12350507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-12350507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331474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331474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1746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1746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310750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310750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10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10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2123302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41281817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43405119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1628</v>
      </c>
      <c r="E489" s="118">
        <v>0</v>
      </c>
      <c r="F489" s="118">
        <v>56375</v>
      </c>
      <c r="G489" s="118">
        <v>0</v>
      </c>
      <c r="H489" s="118">
        <v>0</v>
      </c>
      <c r="I489" s="118">
        <v>13655716</v>
      </c>
      <c r="J489" s="118">
        <v>0</v>
      </c>
      <c r="K489" s="118">
        <v>0</v>
      </c>
      <c r="L489" s="118">
        <v>0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7340725</v>
      </c>
      <c r="X489" s="118">
        <v>310760</v>
      </c>
      <c r="Y489" s="118">
        <v>0</v>
      </c>
      <c r="Z489" s="118">
        <v>0</v>
      </c>
      <c r="AA489" s="118">
        <v>0</v>
      </c>
      <c r="AB489" s="118">
        <v>41283563</v>
      </c>
      <c r="AC489" s="118">
        <v>0</v>
      </c>
      <c r="AD489" s="118">
        <v>0</v>
      </c>
      <c r="AE489" s="118">
        <v>5845102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68493869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0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680704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680704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0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680704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680704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2339458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2339458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0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0</v>
      </c>
      <c r="Z519" s="118">
        <v>0</v>
      </c>
      <c r="AA519" s="118">
        <v>0</v>
      </c>
      <c r="AB519" s="118">
        <v>2339458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2339458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0</v>
      </c>
    </row>
    <row r="522" spans="1:37" s="26" customFormat="1" ht="15" x14ac:dyDescent="0.25">
      <c r="A522" s="73" t="s">
        <v>754</v>
      </c>
      <c r="B522" s="29" t="s">
        <v>196</v>
      </c>
      <c r="C522" s="12">
        <v>0</v>
      </c>
      <c r="D522" s="12">
        <v>30190</v>
      </c>
      <c r="E522" s="12">
        <v>30190</v>
      </c>
      <c r="F522" s="12">
        <v>0</v>
      </c>
      <c r="G522" s="12">
        <v>30190</v>
      </c>
      <c r="H522" s="12">
        <v>0</v>
      </c>
      <c r="I522" s="12">
        <v>5889020</v>
      </c>
      <c r="J522" s="12">
        <v>30190</v>
      </c>
      <c r="K522" s="12">
        <v>30190</v>
      </c>
      <c r="L522" s="12">
        <v>30190</v>
      </c>
      <c r="M522" s="12">
        <v>0</v>
      </c>
      <c r="N522" s="12">
        <v>0</v>
      </c>
      <c r="O522" s="12">
        <v>30190</v>
      </c>
      <c r="P522" s="12">
        <v>30199</v>
      </c>
      <c r="Q522" s="12">
        <v>30190</v>
      </c>
      <c r="R522" s="12">
        <v>30190</v>
      </c>
      <c r="S522" s="12">
        <v>2455827</v>
      </c>
      <c r="T522" s="12">
        <v>0</v>
      </c>
      <c r="U522" s="12">
        <v>0</v>
      </c>
      <c r="V522" s="12">
        <v>0</v>
      </c>
      <c r="W522" s="12">
        <v>388190</v>
      </c>
      <c r="X522" s="12">
        <v>571415</v>
      </c>
      <c r="Y522" s="12">
        <v>30190</v>
      </c>
      <c r="Z522" s="12">
        <v>30190</v>
      </c>
      <c r="AA522" s="12">
        <v>30190</v>
      </c>
      <c r="AB522" s="12">
        <v>30190</v>
      </c>
      <c r="AC522" s="12">
        <v>30190</v>
      </c>
      <c r="AD522" s="12">
        <v>30190</v>
      </c>
      <c r="AE522" s="12">
        <v>0</v>
      </c>
      <c r="AF522" s="12">
        <v>30190</v>
      </c>
      <c r="AG522" s="12">
        <v>30190</v>
      </c>
      <c r="AH522" s="12">
        <v>323944</v>
      </c>
      <c r="AI522" s="12">
        <v>0</v>
      </c>
      <c r="AJ522" s="12">
        <v>0</v>
      </c>
      <c r="AK522" s="165">
        <v>10171825</v>
      </c>
    </row>
    <row r="523" spans="1:37" s="26" customFormat="1" ht="15" x14ac:dyDescent="0.25">
      <c r="A523" s="119" t="s">
        <v>755</v>
      </c>
      <c r="B523" s="120" t="s">
        <v>195</v>
      </c>
      <c r="C523" s="118">
        <v>0</v>
      </c>
      <c r="D523" s="118">
        <v>30190</v>
      </c>
      <c r="E523" s="118">
        <v>30190</v>
      </c>
      <c r="F523" s="118">
        <v>0</v>
      </c>
      <c r="G523" s="118">
        <v>30190</v>
      </c>
      <c r="H523" s="118">
        <v>0</v>
      </c>
      <c r="I523" s="118">
        <v>5889020</v>
      </c>
      <c r="J523" s="118">
        <v>30190</v>
      </c>
      <c r="K523" s="118">
        <v>30190</v>
      </c>
      <c r="L523" s="118">
        <v>30190</v>
      </c>
      <c r="M523" s="118">
        <v>0</v>
      </c>
      <c r="N523" s="118">
        <v>0</v>
      </c>
      <c r="O523" s="118">
        <v>30190</v>
      </c>
      <c r="P523" s="118">
        <v>30199</v>
      </c>
      <c r="Q523" s="118">
        <v>30190</v>
      </c>
      <c r="R523" s="118">
        <v>30190</v>
      </c>
      <c r="S523" s="118">
        <v>2455827</v>
      </c>
      <c r="T523" s="118">
        <v>0</v>
      </c>
      <c r="U523" s="118">
        <v>0</v>
      </c>
      <c r="V523" s="118">
        <v>0</v>
      </c>
      <c r="W523" s="118">
        <v>388190</v>
      </c>
      <c r="X523" s="118">
        <v>571415</v>
      </c>
      <c r="Y523" s="118">
        <v>30190</v>
      </c>
      <c r="Z523" s="118">
        <v>30190</v>
      </c>
      <c r="AA523" s="118">
        <v>30190</v>
      </c>
      <c r="AB523" s="118">
        <v>30190</v>
      </c>
      <c r="AC523" s="118">
        <v>30190</v>
      </c>
      <c r="AD523" s="118">
        <v>30190</v>
      </c>
      <c r="AE523" s="118">
        <v>0</v>
      </c>
      <c r="AF523" s="118">
        <v>30190</v>
      </c>
      <c r="AG523" s="118">
        <v>30190</v>
      </c>
      <c r="AH523" s="118">
        <v>323944</v>
      </c>
      <c r="AI523" s="118">
        <v>0</v>
      </c>
      <c r="AJ523" s="118">
        <v>0</v>
      </c>
      <c r="AK523" s="180">
        <v>10171825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38161357</v>
      </c>
      <c r="D524" s="31">
        <v>6563638</v>
      </c>
      <c r="E524" s="31">
        <v>33642802</v>
      </c>
      <c r="F524" s="31">
        <v>6825515</v>
      </c>
      <c r="G524" s="31">
        <v>7430580</v>
      </c>
      <c r="H524" s="31">
        <v>10218309</v>
      </c>
      <c r="I524" s="31">
        <v>270077079</v>
      </c>
      <c r="J524" s="31">
        <v>870631</v>
      </c>
      <c r="K524" s="31">
        <v>976145</v>
      </c>
      <c r="L524" s="31">
        <v>1678097</v>
      </c>
      <c r="M524" s="31">
        <v>749044</v>
      </c>
      <c r="N524" s="31">
        <v>11137770</v>
      </c>
      <c r="O524" s="31">
        <v>970633</v>
      </c>
      <c r="P524" s="31">
        <v>8551517</v>
      </c>
      <c r="Q524" s="31">
        <v>52863571</v>
      </c>
      <c r="R524" s="31">
        <v>16387355</v>
      </c>
      <c r="S524" s="31">
        <v>403178108</v>
      </c>
      <c r="T524" s="31">
        <v>38943941</v>
      </c>
      <c r="U524" s="31">
        <v>0</v>
      </c>
      <c r="V524" s="31">
        <v>12309653</v>
      </c>
      <c r="W524" s="31">
        <v>15500019</v>
      </c>
      <c r="X524" s="31">
        <v>5157045</v>
      </c>
      <c r="Y524" s="31">
        <v>6986689</v>
      </c>
      <c r="Z524" s="31">
        <v>2179330</v>
      </c>
      <c r="AA524" s="31">
        <v>777701</v>
      </c>
      <c r="AB524" s="31">
        <v>61381776</v>
      </c>
      <c r="AC524" s="31">
        <v>14975905</v>
      </c>
      <c r="AD524" s="31">
        <v>1866087</v>
      </c>
      <c r="AE524" s="31">
        <v>505550251</v>
      </c>
      <c r="AF524" s="31">
        <v>4614271</v>
      </c>
      <c r="AG524" s="31">
        <v>4472138</v>
      </c>
      <c r="AH524" s="31">
        <v>1071455</v>
      </c>
      <c r="AI524" s="31">
        <v>1585967109</v>
      </c>
      <c r="AJ524" s="31">
        <v>0</v>
      </c>
      <c r="AK524" s="183">
        <v>3132035521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150000</v>
      </c>
      <c r="E525" s="12">
        <v>0</v>
      </c>
      <c r="F525" s="12">
        <v>0</v>
      </c>
      <c r="G525" s="12">
        <v>0</v>
      </c>
      <c r="H525" s="12">
        <v>0</v>
      </c>
      <c r="I525" s="12">
        <v>38746906</v>
      </c>
      <c r="J525" s="12">
        <v>0</v>
      </c>
      <c r="K525" s="12">
        <v>0</v>
      </c>
      <c r="L525" s="12">
        <v>21303951</v>
      </c>
      <c r="M525" s="12">
        <v>0</v>
      </c>
      <c r="N525" s="12">
        <v>0</v>
      </c>
      <c r="O525" s="12">
        <v>0</v>
      </c>
      <c r="P525" s="12">
        <v>2272727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1090909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65">
        <v>63564493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150000</v>
      </c>
      <c r="E527" s="118">
        <v>0</v>
      </c>
      <c r="F527" s="118">
        <v>0</v>
      </c>
      <c r="G527" s="118">
        <v>0</v>
      </c>
      <c r="H527" s="118">
        <v>0</v>
      </c>
      <c r="I527" s="118">
        <v>38746906</v>
      </c>
      <c r="J527" s="118">
        <v>0</v>
      </c>
      <c r="K527" s="118">
        <v>0</v>
      </c>
      <c r="L527" s="118">
        <v>21303951</v>
      </c>
      <c r="M527" s="118">
        <v>0</v>
      </c>
      <c r="N527" s="118">
        <v>0</v>
      </c>
      <c r="O527" s="118">
        <v>0</v>
      </c>
      <c r="P527" s="118">
        <v>2272727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0</v>
      </c>
      <c r="W527" s="118">
        <v>0</v>
      </c>
      <c r="X527" s="118">
        <v>0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1090909</v>
      </c>
      <c r="AE527" s="118">
        <v>0</v>
      </c>
      <c r="AF527" s="118">
        <v>0</v>
      </c>
      <c r="AG527" s="118">
        <v>0</v>
      </c>
      <c r="AH527" s="118">
        <v>0</v>
      </c>
      <c r="AI527" s="118">
        <v>0</v>
      </c>
      <c r="AJ527" s="118">
        <v>0</v>
      </c>
      <c r="AK527" s="180">
        <v>63564493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400577</v>
      </c>
      <c r="D530" s="12">
        <v>6954</v>
      </c>
      <c r="E530" s="12">
        <v>2305</v>
      </c>
      <c r="F530" s="12">
        <v>909091</v>
      </c>
      <c r="G530" s="12">
        <v>13893922</v>
      </c>
      <c r="H530" s="12">
        <v>34713109</v>
      </c>
      <c r="I530" s="12">
        <v>27428142</v>
      </c>
      <c r="J530" s="12">
        <v>101960687</v>
      </c>
      <c r="K530" s="12">
        <v>297416</v>
      </c>
      <c r="L530" s="12">
        <v>11144275</v>
      </c>
      <c r="M530" s="12">
        <v>3045154</v>
      </c>
      <c r="N530" s="12">
        <v>45000000</v>
      </c>
      <c r="O530" s="12">
        <v>5445327</v>
      </c>
      <c r="P530" s="12">
        <v>5336864</v>
      </c>
      <c r="Q530" s="12">
        <v>1849</v>
      </c>
      <c r="R530" s="12">
        <v>4125692</v>
      </c>
      <c r="S530" s="12">
        <v>3506</v>
      </c>
      <c r="T530" s="12">
        <v>6105634</v>
      </c>
      <c r="U530" s="12">
        <v>0</v>
      </c>
      <c r="V530" s="12">
        <v>7481315</v>
      </c>
      <c r="W530" s="12">
        <v>5092224</v>
      </c>
      <c r="X530" s="12">
        <v>4168</v>
      </c>
      <c r="Y530" s="12">
        <v>225726</v>
      </c>
      <c r="Z530" s="12">
        <v>7406</v>
      </c>
      <c r="AA530" s="12">
        <v>2411</v>
      </c>
      <c r="AB530" s="12">
        <v>3959710</v>
      </c>
      <c r="AC530" s="12">
        <v>3916304</v>
      </c>
      <c r="AD530" s="12">
        <v>1829</v>
      </c>
      <c r="AE530" s="12">
        <v>24767866</v>
      </c>
      <c r="AF530" s="12">
        <v>4505492</v>
      </c>
      <c r="AG530" s="12">
        <v>152971</v>
      </c>
      <c r="AH530" s="12">
        <v>10240448</v>
      </c>
      <c r="AI530" s="12">
        <v>186419089</v>
      </c>
      <c r="AJ530" s="12">
        <v>0</v>
      </c>
      <c r="AK530" s="165">
        <v>506597463</v>
      </c>
    </row>
    <row r="531" spans="1:37" s="26" customFormat="1" ht="15" x14ac:dyDescent="0.25">
      <c r="A531" s="119" t="s">
        <v>762</v>
      </c>
      <c r="B531" s="120" t="s">
        <v>201</v>
      </c>
      <c r="C531" s="118">
        <v>400577</v>
      </c>
      <c r="D531" s="118">
        <v>6954</v>
      </c>
      <c r="E531" s="118">
        <v>2305</v>
      </c>
      <c r="F531" s="118">
        <v>909091</v>
      </c>
      <c r="G531" s="118">
        <v>13893922</v>
      </c>
      <c r="H531" s="118">
        <v>34713109</v>
      </c>
      <c r="I531" s="118">
        <v>27428142</v>
      </c>
      <c r="J531" s="118">
        <v>101960687</v>
      </c>
      <c r="K531" s="118">
        <v>297416</v>
      </c>
      <c r="L531" s="118">
        <v>11144275</v>
      </c>
      <c r="M531" s="118">
        <v>3045154</v>
      </c>
      <c r="N531" s="118">
        <v>45000000</v>
      </c>
      <c r="O531" s="118">
        <v>5445327</v>
      </c>
      <c r="P531" s="118">
        <v>5336864</v>
      </c>
      <c r="Q531" s="118">
        <v>1849</v>
      </c>
      <c r="R531" s="118">
        <v>4125692</v>
      </c>
      <c r="S531" s="118">
        <v>3506</v>
      </c>
      <c r="T531" s="118">
        <v>6105634</v>
      </c>
      <c r="U531" s="118">
        <v>0</v>
      </c>
      <c r="V531" s="118">
        <v>7481315</v>
      </c>
      <c r="W531" s="118">
        <v>5092224</v>
      </c>
      <c r="X531" s="118">
        <v>4168</v>
      </c>
      <c r="Y531" s="118">
        <v>225726</v>
      </c>
      <c r="Z531" s="118">
        <v>7406</v>
      </c>
      <c r="AA531" s="118">
        <v>2411</v>
      </c>
      <c r="AB531" s="118">
        <v>3959710</v>
      </c>
      <c r="AC531" s="118">
        <v>3916304</v>
      </c>
      <c r="AD531" s="118">
        <v>1829</v>
      </c>
      <c r="AE531" s="118">
        <v>24767866</v>
      </c>
      <c r="AF531" s="118">
        <v>4505492</v>
      </c>
      <c r="AG531" s="118">
        <v>152971</v>
      </c>
      <c r="AH531" s="118">
        <v>10240448</v>
      </c>
      <c r="AI531" s="118">
        <v>186419089</v>
      </c>
      <c r="AJ531" s="118">
        <v>0</v>
      </c>
      <c r="AK531" s="180">
        <v>506597463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400577</v>
      </c>
      <c r="D532" s="31">
        <v>156954</v>
      </c>
      <c r="E532" s="31">
        <v>2305</v>
      </c>
      <c r="F532" s="31">
        <v>909091</v>
      </c>
      <c r="G532" s="31">
        <v>13893922</v>
      </c>
      <c r="H532" s="31">
        <v>34713109</v>
      </c>
      <c r="I532" s="31">
        <v>66175048</v>
      </c>
      <c r="J532" s="31">
        <v>101960687</v>
      </c>
      <c r="K532" s="31">
        <v>297416</v>
      </c>
      <c r="L532" s="31">
        <v>32448226</v>
      </c>
      <c r="M532" s="31">
        <v>3045154</v>
      </c>
      <c r="N532" s="31">
        <v>45000000</v>
      </c>
      <c r="O532" s="31">
        <v>5445327</v>
      </c>
      <c r="P532" s="31">
        <v>7609591</v>
      </c>
      <c r="Q532" s="31">
        <v>1849</v>
      </c>
      <c r="R532" s="31">
        <v>4125692</v>
      </c>
      <c r="S532" s="31">
        <v>3506</v>
      </c>
      <c r="T532" s="31">
        <v>6105634</v>
      </c>
      <c r="U532" s="31">
        <v>0</v>
      </c>
      <c r="V532" s="31">
        <v>7481315</v>
      </c>
      <c r="W532" s="31">
        <v>5092224</v>
      </c>
      <c r="X532" s="31">
        <v>4168</v>
      </c>
      <c r="Y532" s="31">
        <v>225726</v>
      </c>
      <c r="Z532" s="31">
        <v>7406</v>
      </c>
      <c r="AA532" s="31">
        <v>2411</v>
      </c>
      <c r="AB532" s="31">
        <v>3959710</v>
      </c>
      <c r="AC532" s="31">
        <v>3916304</v>
      </c>
      <c r="AD532" s="31">
        <v>1092738</v>
      </c>
      <c r="AE532" s="31">
        <v>24767866</v>
      </c>
      <c r="AF532" s="31">
        <v>4505492</v>
      </c>
      <c r="AG532" s="31">
        <v>152971</v>
      </c>
      <c r="AH532" s="31">
        <v>10240448</v>
      </c>
      <c r="AI532" s="31">
        <v>186419089</v>
      </c>
      <c r="AJ532" s="31">
        <v>0</v>
      </c>
      <c r="AK532" s="183">
        <v>570161956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C4" sqref="C4:E4"/>
      <selection pane="topRight" activeCell="C4" sqref="C4:E4"/>
      <selection pane="bottomLeft" activeCell="C4" sqref="C4:E4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18.710937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45">
      <c r="A2" s="91"/>
      <c r="B2" s="92"/>
      <c r="C2" s="217" t="s">
        <v>74</v>
      </c>
      <c r="D2" s="217"/>
      <c r="E2" s="217"/>
      <c r="F2" s="217"/>
      <c r="G2" s="217"/>
      <c r="H2" s="217"/>
      <c r="I2" s="217" t="s">
        <v>74</v>
      </c>
      <c r="J2" s="217"/>
      <c r="K2" s="217"/>
      <c r="L2" s="217"/>
      <c r="M2" s="217"/>
      <c r="N2" s="217"/>
      <c r="O2" s="217" t="s">
        <v>74</v>
      </c>
      <c r="P2" s="217"/>
      <c r="Q2" s="217"/>
      <c r="R2" s="217"/>
      <c r="S2" s="217"/>
      <c r="T2" s="217"/>
      <c r="U2" s="217" t="s">
        <v>74</v>
      </c>
      <c r="V2" s="217"/>
      <c r="W2" s="217"/>
      <c r="X2" s="217"/>
      <c r="Y2" s="217"/>
      <c r="Z2" s="217"/>
      <c r="AA2" s="217" t="s">
        <v>74</v>
      </c>
      <c r="AB2" s="217"/>
      <c r="AC2" s="217"/>
      <c r="AD2" s="217"/>
      <c r="AE2" s="217"/>
      <c r="AF2" s="217"/>
      <c r="AG2" s="217" t="s">
        <v>74</v>
      </c>
      <c r="AH2" s="217"/>
      <c r="AI2" s="217"/>
      <c r="AJ2" s="217"/>
      <c r="AK2" s="217"/>
    </row>
    <row r="3" spans="1:37" s="9" customFormat="1" ht="18.75" x14ac:dyDescent="0.3">
      <c r="A3" s="91"/>
      <c r="B3" s="93"/>
      <c r="C3" s="215" t="str">
        <f>PROPER(INDICE!$B$5)</f>
        <v>Periodo Julio 2010 - Julio 2010</v>
      </c>
      <c r="D3" s="215"/>
      <c r="E3" s="215"/>
      <c r="F3" s="215"/>
      <c r="G3" s="215"/>
      <c r="H3" s="215"/>
      <c r="I3" s="215" t="str">
        <f>PROPER(INDICE!$B$5)</f>
        <v>Periodo Julio 2010 - Julio 2010</v>
      </c>
      <c r="J3" s="215"/>
      <c r="K3" s="215"/>
      <c r="L3" s="215"/>
      <c r="M3" s="215"/>
      <c r="N3" s="215"/>
      <c r="O3" s="215" t="str">
        <f>PROPER(INDICE!$B$5)</f>
        <v>Periodo Julio 2010 - Julio 2010</v>
      </c>
      <c r="P3" s="215"/>
      <c r="Q3" s="215"/>
      <c r="R3" s="215"/>
      <c r="S3" s="215"/>
      <c r="T3" s="215"/>
      <c r="U3" s="215" t="str">
        <f>PROPER(INDICE!$B$5)</f>
        <v>Periodo Julio 2010 - Julio 2010</v>
      </c>
      <c r="V3" s="215"/>
      <c r="W3" s="215"/>
      <c r="X3" s="215"/>
      <c r="Y3" s="215"/>
      <c r="Z3" s="215"/>
      <c r="AA3" s="215" t="str">
        <f>PROPER(INDICE!$B$5)</f>
        <v>Periodo Julio 2010 - Julio 2010</v>
      </c>
      <c r="AB3" s="215"/>
      <c r="AC3" s="215"/>
      <c r="AD3" s="215"/>
      <c r="AE3" s="215"/>
      <c r="AF3" s="215"/>
      <c r="AG3" s="215" t="str">
        <f>PROPER(INDICE!$B$5)</f>
        <v>Periodo Julio 2010 - Julio 2010</v>
      </c>
      <c r="AH3" s="215"/>
      <c r="AI3" s="215"/>
      <c r="AJ3" s="215"/>
      <c r="AK3" s="215"/>
    </row>
    <row r="4" spans="1:37" s="9" customFormat="1" ht="15.75" x14ac:dyDescent="0.25">
      <c r="A4" s="91"/>
      <c r="B4" s="94"/>
      <c r="C4" s="216" t="s">
        <v>71</v>
      </c>
      <c r="D4" s="216"/>
      <c r="E4" s="216"/>
      <c r="F4" s="216"/>
      <c r="G4" s="216"/>
      <c r="H4" s="216"/>
      <c r="I4" s="216" t="s">
        <v>71</v>
      </c>
      <c r="J4" s="216"/>
      <c r="K4" s="216"/>
      <c r="L4" s="216"/>
      <c r="M4" s="216"/>
      <c r="N4" s="216"/>
      <c r="O4" s="216" t="s">
        <v>71</v>
      </c>
      <c r="P4" s="216"/>
      <c r="Q4" s="216"/>
      <c r="R4" s="216"/>
      <c r="S4" s="216"/>
      <c r="T4" s="216"/>
      <c r="U4" s="216" t="s">
        <v>71</v>
      </c>
      <c r="V4" s="216"/>
      <c r="W4" s="216"/>
      <c r="X4" s="216"/>
      <c r="Y4" s="216"/>
      <c r="Z4" s="216"/>
      <c r="AA4" s="216" t="s">
        <v>71</v>
      </c>
      <c r="AB4" s="216"/>
      <c r="AC4" s="216"/>
      <c r="AD4" s="216"/>
      <c r="AE4" s="216"/>
      <c r="AF4" s="216"/>
      <c r="AG4" s="216" t="s">
        <v>71</v>
      </c>
      <c r="AH4" s="216"/>
      <c r="AI4" s="216"/>
      <c r="AJ4" s="216"/>
      <c r="AK4" s="216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0</v>
      </c>
      <c r="D7" s="27">
        <v>37279863</v>
      </c>
      <c r="E7" s="27">
        <v>30396971</v>
      </c>
      <c r="F7" s="27">
        <v>9533945</v>
      </c>
      <c r="G7" s="27">
        <v>658659</v>
      </c>
      <c r="H7" s="27">
        <v>43629342</v>
      </c>
      <c r="I7" s="27">
        <v>16470385</v>
      </c>
      <c r="J7" s="27">
        <v>9514366</v>
      </c>
      <c r="K7" s="27">
        <v>1882146</v>
      </c>
      <c r="L7" s="27">
        <v>4668899</v>
      </c>
      <c r="M7" s="27">
        <v>702490</v>
      </c>
      <c r="N7" s="27">
        <v>54655192</v>
      </c>
      <c r="O7" s="27">
        <v>8810454</v>
      </c>
      <c r="P7" s="27">
        <v>5784647</v>
      </c>
      <c r="Q7" s="27">
        <v>12487318</v>
      </c>
      <c r="R7" s="27">
        <v>2221875</v>
      </c>
      <c r="S7" s="27">
        <v>372831</v>
      </c>
      <c r="T7" s="27">
        <v>0</v>
      </c>
      <c r="U7" s="27">
        <v>0</v>
      </c>
      <c r="V7" s="27">
        <v>16335038</v>
      </c>
      <c r="W7" s="27">
        <v>7674131</v>
      </c>
      <c r="X7" s="27">
        <v>4962142</v>
      </c>
      <c r="Y7" s="27">
        <v>445750</v>
      </c>
      <c r="Z7" s="27">
        <v>197041</v>
      </c>
      <c r="AA7" s="27">
        <v>13613987</v>
      </c>
      <c r="AB7" s="27">
        <v>1886017</v>
      </c>
      <c r="AC7" s="27">
        <v>517233</v>
      </c>
      <c r="AD7" s="27">
        <v>579029</v>
      </c>
      <c r="AE7" s="27">
        <v>0</v>
      </c>
      <c r="AF7" s="27">
        <v>0</v>
      </c>
      <c r="AG7" s="27">
        <v>3517971</v>
      </c>
      <c r="AH7" s="27">
        <v>195553</v>
      </c>
      <c r="AI7" s="27">
        <v>0</v>
      </c>
      <c r="AJ7" s="27">
        <v>0</v>
      </c>
      <c r="AK7" s="179">
        <v>288993275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0</v>
      </c>
      <c r="E8" s="27">
        <v>831563</v>
      </c>
      <c r="F8" s="27">
        <v>0</v>
      </c>
      <c r="G8" s="27">
        <v>0</v>
      </c>
      <c r="H8" s="27">
        <v>277966</v>
      </c>
      <c r="I8" s="27">
        <v>391712</v>
      </c>
      <c r="J8" s="27">
        <v>148867</v>
      </c>
      <c r="K8" s="27">
        <v>170638</v>
      </c>
      <c r="L8" s="27">
        <v>0</v>
      </c>
      <c r="M8" s="27">
        <v>472026</v>
      </c>
      <c r="N8" s="27">
        <v>23210073</v>
      </c>
      <c r="O8" s="27">
        <v>0</v>
      </c>
      <c r="P8" s="27">
        <v>538080</v>
      </c>
      <c r="Q8" s="27">
        <v>8060514</v>
      </c>
      <c r="R8" s="27">
        <v>3358733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952800</v>
      </c>
      <c r="Z8" s="27">
        <v>0</v>
      </c>
      <c r="AA8" s="27">
        <v>5559254</v>
      </c>
      <c r="AB8" s="27">
        <v>47602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44019828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60368</v>
      </c>
      <c r="E9" s="27">
        <v>1637279</v>
      </c>
      <c r="F9" s="27">
        <v>95935</v>
      </c>
      <c r="G9" s="27">
        <v>0</v>
      </c>
      <c r="H9" s="27">
        <v>6465326</v>
      </c>
      <c r="I9" s="27">
        <v>0</v>
      </c>
      <c r="J9" s="27">
        <v>233890</v>
      </c>
      <c r="K9" s="27">
        <v>29186</v>
      </c>
      <c r="L9" s="27">
        <v>0</v>
      </c>
      <c r="M9" s="27">
        <v>0</v>
      </c>
      <c r="N9" s="27">
        <v>14404653</v>
      </c>
      <c r="O9" s="27">
        <v>331154</v>
      </c>
      <c r="P9" s="27">
        <v>0</v>
      </c>
      <c r="Q9" s="27">
        <v>38219</v>
      </c>
      <c r="R9" s="27">
        <v>0</v>
      </c>
      <c r="S9" s="27">
        <v>139466</v>
      </c>
      <c r="T9" s="27">
        <v>0</v>
      </c>
      <c r="U9" s="27">
        <v>0</v>
      </c>
      <c r="V9" s="27">
        <v>1381709</v>
      </c>
      <c r="W9" s="27">
        <v>17665</v>
      </c>
      <c r="X9" s="27">
        <v>0</v>
      </c>
      <c r="Y9" s="27">
        <v>0</v>
      </c>
      <c r="Z9" s="27">
        <v>0</v>
      </c>
      <c r="AA9" s="27">
        <v>28983</v>
      </c>
      <c r="AB9" s="27">
        <v>336306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25200139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50366146</v>
      </c>
      <c r="E10" s="27">
        <v>13565868</v>
      </c>
      <c r="F10" s="27">
        <v>45865</v>
      </c>
      <c r="G10" s="27">
        <v>6616059</v>
      </c>
      <c r="H10" s="27">
        <v>13343879</v>
      </c>
      <c r="I10" s="27">
        <v>35256749</v>
      </c>
      <c r="J10" s="27">
        <v>1362145</v>
      </c>
      <c r="K10" s="27">
        <v>0</v>
      </c>
      <c r="L10" s="27">
        <v>1086747</v>
      </c>
      <c r="M10" s="27">
        <v>159833</v>
      </c>
      <c r="N10" s="27">
        <v>80303885</v>
      </c>
      <c r="O10" s="27">
        <v>0</v>
      </c>
      <c r="P10" s="27">
        <v>2567202</v>
      </c>
      <c r="Q10" s="27">
        <v>954043</v>
      </c>
      <c r="R10" s="27">
        <v>4187869</v>
      </c>
      <c r="S10" s="27">
        <v>0</v>
      </c>
      <c r="T10" s="27">
        <v>0</v>
      </c>
      <c r="U10" s="27">
        <v>0</v>
      </c>
      <c r="V10" s="27">
        <v>16924514</v>
      </c>
      <c r="W10" s="27">
        <v>12509559</v>
      </c>
      <c r="X10" s="27">
        <v>35212738</v>
      </c>
      <c r="Y10" s="27">
        <v>0</v>
      </c>
      <c r="Z10" s="27">
        <v>0</v>
      </c>
      <c r="AA10" s="27">
        <v>25481</v>
      </c>
      <c r="AB10" s="27">
        <v>17390967</v>
      </c>
      <c r="AC10" s="27">
        <v>0</v>
      </c>
      <c r="AD10" s="27">
        <v>868961</v>
      </c>
      <c r="AE10" s="27">
        <v>0</v>
      </c>
      <c r="AF10" s="27">
        <v>0</v>
      </c>
      <c r="AG10" s="27">
        <v>3407050</v>
      </c>
      <c r="AH10" s="27">
        <v>196702</v>
      </c>
      <c r="AI10" s="27">
        <v>0</v>
      </c>
      <c r="AJ10" s="27">
        <v>0</v>
      </c>
      <c r="AK10" s="179">
        <v>296352262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1130641</v>
      </c>
      <c r="E12" s="27">
        <v>12220010</v>
      </c>
      <c r="F12" s="27">
        <v>1059946</v>
      </c>
      <c r="G12" s="27">
        <v>0</v>
      </c>
      <c r="H12" s="27">
        <v>2057118</v>
      </c>
      <c r="I12" s="27">
        <v>6843298</v>
      </c>
      <c r="J12" s="27">
        <v>0</v>
      </c>
      <c r="K12" s="27">
        <v>401422</v>
      </c>
      <c r="L12" s="27">
        <v>0</v>
      </c>
      <c r="M12" s="27">
        <v>2688624</v>
      </c>
      <c r="N12" s="27">
        <v>24466161</v>
      </c>
      <c r="O12" s="27">
        <v>885996</v>
      </c>
      <c r="P12" s="27">
        <v>0</v>
      </c>
      <c r="Q12" s="27">
        <v>4946352</v>
      </c>
      <c r="R12" s="27">
        <v>0</v>
      </c>
      <c r="S12" s="27">
        <v>0</v>
      </c>
      <c r="T12" s="27">
        <v>0</v>
      </c>
      <c r="U12" s="27">
        <v>0</v>
      </c>
      <c r="V12" s="27">
        <v>255219</v>
      </c>
      <c r="W12" s="27">
        <v>614584</v>
      </c>
      <c r="X12" s="27">
        <v>5380932</v>
      </c>
      <c r="Y12" s="27">
        <v>0</v>
      </c>
      <c r="Z12" s="27">
        <v>0</v>
      </c>
      <c r="AA12" s="27">
        <v>793008</v>
      </c>
      <c r="AB12" s="27">
        <v>1532637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1241034</v>
      </c>
      <c r="AI12" s="27">
        <v>0</v>
      </c>
      <c r="AJ12" s="27">
        <v>0</v>
      </c>
      <c r="AK12" s="179">
        <v>66516982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360068</v>
      </c>
      <c r="G13" s="27">
        <v>0</v>
      </c>
      <c r="H13" s="27">
        <v>1854400</v>
      </c>
      <c r="I13" s="27">
        <v>0</v>
      </c>
      <c r="J13" s="27">
        <v>0</v>
      </c>
      <c r="K13" s="27">
        <v>6898</v>
      </c>
      <c r="L13" s="27">
        <v>0</v>
      </c>
      <c r="M13" s="27">
        <v>0</v>
      </c>
      <c r="N13" s="27">
        <v>18222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507763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2747351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264986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84616</v>
      </c>
      <c r="L15" s="27">
        <v>0</v>
      </c>
      <c r="M15" s="27">
        <v>0</v>
      </c>
      <c r="N15" s="27">
        <v>32724437</v>
      </c>
      <c r="O15" s="27">
        <v>2964495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1357224</v>
      </c>
      <c r="W15" s="27">
        <v>352635</v>
      </c>
      <c r="X15" s="27">
        <v>85392427</v>
      </c>
      <c r="Y15" s="27">
        <v>0</v>
      </c>
      <c r="Z15" s="27">
        <v>0</v>
      </c>
      <c r="AA15" s="27">
        <v>376851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123517671</v>
      </c>
    </row>
    <row r="16" spans="1:37" s="6" customFormat="1" ht="15" x14ac:dyDescent="0.25">
      <c r="A16" s="76" t="s">
        <v>774</v>
      </c>
      <c r="B16" s="28" t="s">
        <v>153</v>
      </c>
      <c r="C16" s="27">
        <v>0</v>
      </c>
      <c r="D16" s="27">
        <v>0</v>
      </c>
      <c r="E16" s="27">
        <v>9236353</v>
      </c>
      <c r="F16" s="27">
        <v>98521</v>
      </c>
      <c r="G16" s="27">
        <v>0</v>
      </c>
      <c r="H16" s="27">
        <v>2794394</v>
      </c>
      <c r="I16" s="27">
        <v>92800</v>
      </c>
      <c r="J16" s="27">
        <v>245596</v>
      </c>
      <c r="K16" s="27">
        <v>14218</v>
      </c>
      <c r="L16" s="27">
        <v>0</v>
      </c>
      <c r="M16" s="27">
        <v>0</v>
      </c>
      <c r="N16" s="27">
        <v>3583866</v>
      </c>
      <c r="O16" s="27">
        <v>7952858</v>
      </c>
      <c r="P16" s="27">
        <v>0</v>
      </c>
      <c r="Q16" s="27">
        <v>286644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715451</v>
      </c>
      <c r="AC16" s="27">
        <v>0</v>
      </c>
      <c r="AD16" s="27">
        <v>0</v>
      </c>
      <c r="AE16" s="27">
        <v>0</v>
      </c>
      <c r="AF16" s="27">
        <v>0</v>
      </c>
      <c r="AG16" s="27">
        <v>4336066</v>
      </c>
      <c r="AH16" s="27">
        <v>0</v>
      </c>
      <c r="AI16" s="27">
        <v>0</v>
      </c>
      <c r="AJ16" s="27">
        <v>0</v>
      </c>
      <c r="AK16" s="179">
        <v>29356767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1728947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28894305</v>
      </c>
      <c r="O17" s="27">
        <v>233784</v>
      </c>
      <c r="P17" s="27">
        <v>0</v>
      </c>
      <c r="Q17" s="27">
        <v>2244077</v>
      </c>
      <c r="R17" s="27">
        <v>0</v>
      </c>
      <c r="S17" s="27">
        <v>0</v>
      </c>
      <c r="T17" s="27">
        <v>0</v>
      </c>
      <c r="U17" s="27">
        <v>0</v>
      </c>
      <c r="V17" s="27">
        <v>881356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33982469</v>
      </c>
    </row>
    <row r="18" spans="1:37" s="6" customFormat="1" ht="15" x14ac:dyDescent="0.25">
      <c r="A18" s="76" t="s">
        <v>776</v>
      </c>
      <c r="B18" s="28" t="s">
        <v>155</v>
      </c>
      <c r="C18" s="27">
        <v>0</v>
      </c>
      <c r="D18" s="27">
        <v>0</v>
      </c>
      <c r="E18" s="27">
        <v>51410</v>
      </c>
      <c r="F18" s="27">
        <v>515389</v>
      </c>
      <c r="G18" s="27">
        <v>0</v>
      </c>
      <c r="H18" s="27">
        <v>23237840</v>
      </c>
      <c r="I18" s="27">
        <v>425246</v>
      </c>
      <c r="J18" s="27">
        <v>0</v>
      </c>
      <c r="K18" s="27">
        <v>444561</v>
      </c>
      <c r="L18" s="27">
        <v>0</v>
      </c>
      <c r="M18" s="27">
        <v>0</v>
      </c>
      <c r="N18" s="27">
        <v>15138982</v>
      </c>
      <c r="O18" s="27">
        <v>749834</v>
      </c>
      <c r="P18" s="27">
        <v>38219</v>
      </c>
      <c r="Q18" s="27">
        <v>2275062</v>
      </c>
      <c r="R18" s="27">
        <v>1393756</v>
      </c>
      <c r="S18" s="27">
        <v>61938</v>
      </c>
      <c r="T18" s="27">
        <v>0</v>
      </c>
      <c r="U18" s="27">
        <v>0</v>
      </c>
      <c r="V18" s="27">
        <v>0</v>
      </c>
      <c r="W18" s="27">
        <v>0</v>
      </c>
      <c r="X18" s="27">
        <v>2460692</v>
      </c>
      <c r="Y18" s="27">
        <v>0</v>
      </c>
      <c r="Z18" s="27">
        <v>0</v>
      </c>
      <c r="AA18" s="27">
        <v>182994</v>
      </c>
      <c r="AB18" s="27">
        <v>400557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47376480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20987900</v>
      </c>
      <c r="E19" s="27">
        <v>2732992</v>
      </c>
      <c r="F19" s="27">
        <v>1922205</v>
      </c>
      <c r="G19" s="27">
        <v>3319213</v>
      </c>
      <c r="H19" s="27">
        <v>1737914</v>
      </c>
      <c r="I19" s="27">
        <v>1798970</v>
      </c>
      <c r="J19" s="27">
        <v>0</v>
      </c>
      <c r="K19" s="27">
        <v>0</v>
      </c>
      <c r="L19" s="27">
        <v>614175</v>
      </c>
      <c r="M19" s="27">
        <v>0</v>
      </c>
      <c r="N19" s="27">
        <v>21211528</v>
      </c>
      <c r="O19" s="27">
        <v>15691617</v>
      </c>
      <c r="P19" s="27">
        <v>21730</v>
      </c>
      <c r="Q19" s="27">
        <v>9724717</v>
      </c>
      <c r="R19" s="27">
        <v>11173234</v>
      </c>
      <c r="S19" s="27">
        <v>1452114</v>
      </c>
      <c r="T19" s="27">
        <v>0</v>
      </c>
      <c r="U19" s="27">
        <v>0</v>
      </c>
      <c r="V19" s="27">
        <v>0</v>
      </c>
      <c r="W19" s="27">
        <v>1486785</v>
      </c>
      <c r="X19" s="27">
        <v>0</v>
      </c>
      <c r="Y19" s="27">
        <v>322059</v>
      </c>
      <c r="Z19" s="27">
        <v>0</v>
      </c>
      <c r="AA19" s="27">
        <v>2499721</v>
      </c>
      <c r="AB19" s="27">
        <v>5829488</v>
      </c>
      <c r="AC19" s="27">
        <v>0</v>
      </c>
      <c r="AD19" s="27">
        <v>0</v>
      </c>
      <c r="AE19" s="27">
        <v>0</v>
      </c>
      <c r="AF19" s="27">
        <v>0</v>
      </c>
      <c r="AG19" s="27">
        <v>1050000</v>
      </c>
      <c r="AH19" s="27">
        <v>856353</v>
      </c>
      <c r="AI19" s="27">
        <v>0</v>
      </c>
      <c r="AJ19" s="27">
        <v>0</v>
      </c>
      <c r="AK19" s="179">
        <v>104432715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2485592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45217469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213217704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260920765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0</v>
      </c>
      <c r="D21" s="118">
        <v>111553865</v>
      </c>
      <c r="E21" s="118">
        <v>70937432</v>
      </c>
      <c r="F21" s="118">
        <v>13631874</v>
      </c>
      <c r="G21" s="118">
        <v>10593931</v>
      </c>
      <c r="H21" s="118">
        <v>97883771</v>
      </c>
      <c r="I21" s="118">
        <v>61279160</v>
      </c>
      <c r="J21" s="118">
        <v>11504864</v>
      </c>
      <c r="K21" s="118">
        <v>3033685</v>
      </c>
      <c r="L21" s="118">
        <v>6369821</v>
      </c>
      <c r="M21" s="118">
        <v>4022973</v>
      </c>
      <c r="N21" s="118">
        <v>343828773</v>
      </c>
      <c r="O21" s="118">
        <v>37620192</v>
      </c>
      <c r="P21" s="118">
        <v>8949878</v>
      </c>
      <c r="Q21" s="118">
        <v>41016946</v>
      </c>
      <c r="R21" s="118">
        <v>22335467</v>
      </c>
      <c r="S21" s="118">
        <v>2026349</v>
      </c>
      <c r="T21" s="118">
        <v>0</v>
      </c>
      <c r="U21" s="118">
        <v>0</v>
      </c>
      <c r="V21" s="118">
        <v>37135060</v>
      </c>
      <c r="W21" s="118">
        <v>22655359</v>
      </c>
      <c r="X21" s="118">
        <v>133408931</v>
      </c>
      <c r="Y21" s="118">
        <v>1720609</v>
      </c>
      <c r="Z21" s="118">
        <v>197041</v>
      </c>
      <c r="AA21" s="118">
        <v>23080279</v>
      </c>
      <c r="AB21" s="118">
        <v>241864492</v>
      </c>
      <c r="AC21" s="118">
        <v>517233</v>
      </c>
      <c r="AD21" s="118">
        <v>1447990</v>
      </c>
      <c r="AE21" s="118">
        <v>0</v>
      </c>
      <c r="AF21" s="118">
        <v>0</v>
      </c>
      <c r="AG21" s="118">
        <v>12311087</v>
      </c>
      <c r="AH21" s="118">
        <v>2489642</v>
      </c>
      <c r="AI21" s="118">
        <v>0</v>
      </c>
      <c r="AJ21" s="118">
        <v>0</v>
      </c>
      <c r="AK21" s="180">
        <v>1323416704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0</v>
      </c>
      <c r="D22" s="35">
        <v>111553865</v>
      </c>
      <c r="E22" s="35">
        <v>70937432</v>
      </c>
      <c r="F22" s="35">
        <v>13631874</v>
      </c>
      <c r="G22" s="35">
        <v>10593931</v>
      </c>
      <c r="H22" s="35">
        <v>97883771</v>
      </c>
      <c r="I22" s="35">
        <v>61279160</v>
      </c>
      <c r="J22" s="35">
        <v>11504864</v>
      </c>
      <c r="K22" s="35">
        <v>3033685</v>
      </c>
      <c r="L22" s="35">
        <v>6369821</v>
      </c>
      <c r="M22" s="35">
        <v>4022973</v>
      </c>
      <c r="N22" s="35">
        <v>343828773</v>
      </c>
      <c r="O22" s="35">
        <v>37620192</v>
      </c>
      <c r="P22" s="35">
        <v>8949878</v>
      </c>
      <c r="Q22" s="35">
        <v>41016946</v>
      </c>
      <c r="R22" s="35">
        <v>22335467</v>
      </c>
      <c r="S22" s="35">
        <v>2026349</v>
      </c>
      <c r="T22" s="35">
        <v>0</v>
      </c>
      <c r="U22" s="35">
        <v>0</v>
      </c>
      <c r="V22" s="35">
        <v>37135060</v>
      </c>
      <c r="W22" s="35">
        <v>22655359</v>
      </c>
      <c r="X22" s="35">
        <v>133408931</v>
      </c>
      <c r="Y22" s="35">
        <v>1720609</v>
      </c>
      <c r="Z22" s="35">
        <v>197041</v>
      </c>
      <c r="AA22" s="35">
        <v>23080279</v>
      </c>
      <c r="AB22" s="35">
        <v>241864492</v>
      </c>
      <c r="AC22" s="35">
        <v>517233</v>
      </c>
      <c r="AD22" s="35">
        <v>1447990</v>
      </c>
      <c r="AE22" s="35">
        <v>0</v>
      </c>
      <c r="AF22" s="35">
        <v>0</v>
      </c>
      <c r="AG22" s="35">
        <v>12311087</v>
      </c>
      <c r="AH22" s="35">
        <v>2489642</v>
      </c>
      <c r="AI22" s="35">
        <v>0</v>
      </c>
      <c r="AJ22" s="35">
        <v>0</v>
      </c>
      <c r="AK22" s="181">
        <v>1323416704</v>
      </c>
    </row>
    <row r="23" spans="1:37" s="6" customFormat="1" ht="15" x14ac:dyDescent="0.25">
      <c r="A23" s="76" t="s">
        <v>780</v>
      </c>
      <c r="B23" s="28" t="s">
        <v>144</v>
      </c>
      <c r="C23" s="27">
        <v>94561182</v>
      </c>
      <c r="D23" s="27">
        <v>12143188</v>
      </c>
      <c r="E23" s="27">
        <v>184760325</v>
      </c>
      <c r="F23" s="27">
        <v>85834845</v>
      </c>
      <c r="G23" s="27">
        <v>69120401</v>
      </c>
      <c r="H23" s="27">
        <v>48763976</v>
      </c>
      <c r="I23" s="27">
        <v>81809428</v>
      </c>
      <c r="J23" s="27">
        <v>0</v>
      </c>
      <c r="K23" s="27">
        <v>0</v>
      </c>
      <c r="L23" s="27">
        <v>52470640</v>
      </c>
      <c r="M23" s="27">
        <v>5231621</v>
      </c>
      <c r="N23" s="27">
        <v>208118371</v>
      </c>
      <c r="O23" s="27">
        <v>284053850</v>
      </c>
      <c r="P23" s="27">
        <v>6001953</v>
      </c>
      <c r="Q23" s="27">
        <v>749351</v>
      </c>
      <c r="R23" s="27">
        <v>4132165</v>
      </c>
      <c r="S23" s="27">
        <v>10450358</v>
      </c>
      <c r="T23" s="27">
        <v>0</v>
      </c>
      <c r="U23" s="27">
        <v>0</v>
      </c>
      <c r="V23" s="27">
        <v>441815867</v>
      </c>
      <c r="W23" s="27">
        <v>0</v>
      </c>
      <c r="X23" s="27">
        <v>11373372</v>
      </c>
      <c r="Y23" s="27">
        <v>3818055</v>
      </c>
      <c r="Z23" s="27">
        <v>0</v>
      </c>
      <c r="AA23" s="27">
        <v>42744785</v>
      </c>
      <c r="AB23" s="27">
        <v>44628086</v>
      </c>
      <c r="AC23" s="27">
        <v>900963</v>
      </c>
      <c r="AD23" s="27">
        <v>30192771</v>
      </c>
      <c r="AE23" s="27">
        <v>1963013907</v>
      </c>
      <c r="AF23" s="27">
        <v>6002344</v>
      </c>
      <c r="AG23" s="27">
        <v>0</v>
      </c>
      <c r="AH23" s="27">
        <v>9480431</v>
      </c>
      <c r="AI23" s="27">
        <v>2924616</v>
      </c>
      <c r="AJ23" s="27">
        <v>0</v>
      </c>
      <c r="AK23" s="179">
        <v>3705096851</v>
      </c>
    </row>
    <row r="24" spans="1:37" s="6" customFormat="1" ht="15" x14ac:dyDescent="0.25">
      <c r="A24" s="76" t="s">
        <v>781</v>
      </c>
      <c r="B24" s="28" t="s">
        <v>145</v>
      </c>
      <c r="C24" s="27">
        <v>96887031</v>
      </c>
      <c r="D24" s="27">
        <v>0</v>
      </c>
      <c r="E24" s="27">
        <v>0</v>
      </c>
      <c r="F24" s="27">
        <v>37856094</v>
      </c>
      <c r="G24" s="27">
        <v>60688694</v>
      </c>
      <c r="H24" s="27">
        <v>110538833</v>
      </c>
      <c r="I24" s="27">
        <v>0</v>
      </c>
      <c r="J24" s="27">
        <v>0</v>
      </c>
      <c r="K24" s="27">
        <v>0</v>
      </c>
      <c r="L24" s="27">
        <v>4090008</v>
      </c>
      <c r="M24" s="27">
        <v>2169920</v>
      </c>
      <c r="N24" s="27">
        <v>66130038</v>
      </c>
      <c r="O24" s="27">
        <v>74938948</v>
      </c>
      <c r="P24" s="27">
        <v>39782221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139707371</v>
      </c>
      <c r="W24" s="27">
        <v>0</v>
      </c>
      <c r="X24" s="27">
        <v>0</v>
      </c>
      <c r="Y24" s="27">
        <v>0</v>
      </c>
      <c r="Z24" s="27">
        <v>0</v>
      </c>
      <c r="AA24" s="27">
        <v>18580913</v>
      </c>
      <c r="AB24" s="27">
        <v>0</v>
      </c>
      <c r="AC24" s="27">
        <v>0</v>
      </c>
      <c r="AD24" s="27">
        <v>5284088</v>
      </c>
      <c r="AE24" s="27">
        <v>454617068</v>
      </c>
      <c r="AF24" s="27">
        <v>0</v>
      </c>
      <c r="AG24" s="27">
        <v>0</v>
      </c>
      <c r="AH24" s="27">
        <v>0</v>
      </c>
      <c r="AI24" s="27">
        <v>233742</v>
      </c>
      <c r="AJ24" s="27">
        <v>0</v>
      </c>
      <c r="AK24" s="179">
        <v>1111504969</v>
      </c>
    </row>
    <row r="25" spans="1:37" s="6" customFormat="1" ht="15" x14ac:dyDescent="0.25">
      <c r="A25" s="76" t="s">
        <v>782</v>
      </c>
      <c r="B25" s="28" t="s">
        <v>146</v>
      </c>
      <c r="C25" s="27">
        <v>13397996</v>
      </c>
      <c r="D25" s="27">
        <v>0</v>
      </c>
      <c r="E25" s="27">
        <v>0</v>
      </c>
      <c r="F25" s="27">
        <v>4143166</v>
      </c>
      <c r="G25" s="27">
        <v>3756828</v>
      </c>
      <c r="H25" s="27">
        <v>2796214</v>
      </c>
      <c r="I25" s="27">
        <v>0</v>
      </c>
      <c r="J25" s="27">
        <v>0</v>
      </c>
      <c r="K25" s="27">
        <v>0</v>
      </c>
      <c r="L25" s="27">
        <v>1476912</v>
      </c>
      <c r="M25" s="27">
        <v>313386</v>
      </c>
      <c r="N25" s="27">
        <v>164708188</v>
      </c>
      <c r="O25" s="27">
        <v>12975929</v>
      </c>
      <c r="P25" s="27">
        <v>2130000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105634692</v>
      </c>
      <c r="W25" s="27">
        <v>0</v>
      </c>
      <c r="X25" s="27">
        <v>0</v>
      </c>
      <c r="Y25" s="27">
        <v>0</v>
      </c>
      <c r="Z25" s="27">
        <v>0</v>
      </c>
      <c r="AA25" s="27">
        <v>2499336</v>
      </c>
      <c r="AB25" s="27">
        <v>37556206</v>
      </c>
      <c r="AC25" s="27">
        <v>0</v>
      </c>
      <c r="AD25" s="27">
        <v>1186595</v>
      </c>
      <c r="AE25" s="27">
        <v>80263323</v>
      </c>
      <c r="AF25" s="27">
        <v>0</v>
      </c>
      <c r="AG25" s="27">
        <v>0</v>
      </c>
      <c r="AH25" s="27">
        <v>0</v>
      </c>
      <c r="AI25" s="27">
        <v>879531</v>
      </c>
      <c r="AJ25" s="27">
        <v>0</v>
      </c>
      <c r="AK25" s="179">
        <v>433718302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360935486</v>
      </c>
      <c r="O26" s="27">
        <v>0</v>
      </c>
      <c r="P26" s="27">
        <v>0</v>
      </c>
      <c r="Q26" s="27">
        <v>0</v>
      </c>
      <c r="R26" s="27">
        <v>0</v>
      </c>
      <c r="S26" s="27">
        <v>8601648</v>
      </c>
      <c r="T26" s="27">
        <v>0</v>
      </c>
      <c r="U26" s="27">
        <v>0</v>
      </c>
      <c r="V26" s="27">
        <v>1125190716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6164167</v>
      </c>
      <c r="AE26" s="27">
        <v>36083333</v>
      </c>
      <c r="AF26" s="27">
        <v>0</v>
      </c>
      <c r="AG26" s="27">
        <v>0</v>
      </c>
      <c r="AH26" s="27">
        <v>0</v>
      </c>
      <c r="AI26" s="27">
        <v>-23851</v>
      </c>
      <c r="AJ26" s="27">
        <v>0</v>
      </c>
      <c r="AK26" s="179">
        <v>1536951499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10691378</v>
      </c>
      <c r="D28" s="27">
        <v>0</v>
      </c>
      <c r="E28" s="27">
        <v>0</v>
      </c>
      <c r="F28" s="27">
        <v>18606117</v>
      </c>
      <c r="G28" s="27">
        <v>30245395</v>
      </c>
      <c r="H28" s="27">
        <v>9520583</v>
      </c>
      <c r="I28" s="27">
        <v>0</v>
      </c>
      <c r="J28" s="27">
        <v>0</v>
      </c>
      <c r="K28" s="27">
        <v>0</v>
      </c>
      <c r="L28" s="27">
        <v>10534446</v>
      </c>
      <c r="M28" s="27">
        <v>14289240</v>
      </c>
      <c r="N28" s="27">
        <v>79675473</v>
      </c>
      <c r="O28" s="27">
        <v>76149380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65362678</v>
      </c>
      <c r="W28" s="27">
        <v>29285119</v>
      </c>
      <c r="X28" s="27">
        <v>0</v>
      </c>
      <c r="Y28" s="27">
        <v>0</v>
      </c>
      <c r="Z28" s="27">
        <v>56054795</v>
      </c>
      <c r="AA28" s="27">
        <v>11821537</v>
      </c>
      <c r="AB28" s="27">
        <v>0</v>
      </c>
      <c r="AC28" s="27">
        <v>0</v>
      </c>
      <c r="AD28" s="27">
        <v>51325267</v>
      </c>
      <c r="AE28" s="27">
        <v>223836249</v>
      </c>
      <c r="AF28" s="27">
        <v>0</v>
      </c>
      <c r="AG28" s="27">
        <v>0</v>
      </c>
      <c r="AH28" s="27">
        <v>3921549</v>
      </c>
      <c r="AI28" s="27">
        <v>21567</v>
      </c>
      <c r="AJ28" s="27">
        <v>0</v>
      </c>
      <c r="AK28" s="179">
        <v>691340773</v>
      </c>
    </row>
    <row r="29" spans="1:37" s="6" customFormat="1" ht="15" x14ac:dyDescent="0.25">
      <c r="A29" s="76" t="s">
        <v>786</v>
      </c>
      <c r="B29" s="28" t="s">
        <v>150</v>
      </c>
      <c r="C29" s="27">
        <v>655065</v>
      </c>
      <c r="D29" s="27">
        <v>0</v>
      </c>
      <c r="E29" s="27">
        <v>0</v>
      </c>
      <c r="F29" s="27">
        <v>1302125</v>
      </c>
      <c r="G29" s="27">
        <v>1059546</v>
      </c>
      <c r="H29" s="27">
        <v>703924</v>
      </c>
      <c r="I29" s="27">
        <v>0</v>
      </c>
      <c r="J29" s="27">
        <v>0</v>
      </c>
      <c r="K29" s="27">
        <v>0</v>
      </c>
      <c r="L29" s="27">
        <v>145957</v>
      </c>
      <c r="M29" s="27">
        <v>620136</v>
      </c>
      <c r="N29" s="27">
        <v>4975807</v>
      </c>
      <c r="O29" s="27">
        <v>3756062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1966180</v>
      </c>
      <c r="W29" s="27">
        <v>0</v>
      </c>
      <c r="X29" s="27">
        <v>0</v>
      </c>
      <c r="Y29" s="27">
        <v>0</v>
      </c>
      <c r="Z29" s="27">
        <v>0</v>
      </c>
      <c r="AA29" s="27">
        <v>844626</v>
      </c>
      <c r="AB29" s="27">
        <v>0</v>
      </c>
      <c r="AC29" s="27">
        <v>0</v>
      </c>
      <c r="AD29" s="27">
        <v>301727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16331155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477983931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10888289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240357433</v>
      </c>
      <c r="AF30" s="27">
        <v>83146776</v>
      </c>
      <c r="AG30" s="27">
        <v>0</v>
      </c>
      <c r="AH30" s="27">
        <v>0</v>
      </c>
      <c r="AI30" s="27">
        <v>860312314</v>
      </c>
      <c r="AJ30" s="27">
        <v>0</v>
      </c>
      <c r="AK30" s="179">
        <v>1672688743</v>
      </c>
    </row>
    <row r="31" spans="1:37" s="6" customFormat="1" ht="15" x14ac:dyDescent="0.25">
      <c r="A31" s="76" t="s">
        <v>788</v>
      </c>
      <c r="B31" s="28" t="s">
        <v>152</v>
      </c>
      <c r="C31" s="27">
        <v>9120333</v>
      </c>
      <c r="D31" s="27">
        <v>0</v>
      </c>
      <c r="E31" s="27">
        <v>0</v>
      </c>
      <c r="F31" s="27">
        <v>3658124</v>
      </c>
      <c r="G31" s="27">
        <v>870958</v>
      </c>
      <c r="H31" s="27">
        <v>345358592</v>
      </c>
      <c r="I31" s="27">
        <v>217336634</v>
      </c>
      <c r="J31" s="27">
        <v>0</v>
      </c>
      <c r="K31" s="27">
        <v>0</v>
      </c>
      <c r="L31" s="27">
        <v>1944675</v>
      </c>
      <c r="M31" s="27">
        <v>0</v>
      </c>
      <c r="N31" s="27">
        <v>424546618</v>
      </c>
      <c r="O31" s="27">
        <v>49868225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658501517</v>
      </c>
      <c r="W31" s="27">
        <v>0</v>
      </c>
      <c r="X31" s="27">
        <v>6277202</v>
      </c>
      <c r="Y31" s="27">
        <v>0</v>
      </c>
      <c r="Z31" s="27">
        <v>0</v>
      </c>
      <c r="AA31" s="27">
        <v>21221607</v>
      </c>
      <c r="AB31" s="27">
        <v>21740408</v>
      </c>
      <c r="AC31" s="27">
        <v>0</v>
      </c>
      <c r="AD31" s="27">
        <v>81518970</v>
      </c>
      <c r="AE31" s="27">
        <v>334524711</v>
      </c>
      <c r="AF31" s="27">
        <v>0</v>
      </c>
      <c r="AG31" s="27">
        <v>0</v>
      </c>
      <c r="AH31" s="27">
        <v>17114785</v>
      </c>
      <c r="AI31" s="27">
        <v>22525236</v>
      </c>
      <c r="AJ31" s="27">
        <v>0</v>
      </c>
      <c r="AK31" s="179">
        <v>2216128595</v>
      </c>
    </row>
    <row r="32" spans="1:37" s="6" customFormat="1" ht="15" x14ac:dyDescent="0.25">
      <c r="A32" s="76" t="s">
        <v>789</v>
      </c>
      <c r="B32" s="28" t="s">
        <v>153</v>
      </c>
      <c r="C32" s="27">
        <v>205325481</v>
      </c>
      <c r="D32" s="27">
        <v>1784261</v>
      </c>
      <c r="E32" s="27">
        <v>20510984</v>
      </c>
      <c r="F32" s="27">
        <v>1842497</v>
      </c>
      <c r="G32" s="27">
        <v>7947925</v>
      </c>
      <c r="H32" s="27">
        <v>3187266</v>
      </c>
      <c r="I32" s="27">
        <v>451080</v>
      </c>
      <c r="J32" s="27">
        <v>451080</v>
      </c>
      <c r="K32" s="27">
        <v>451080</v>
      </c>
      <c r="L32" s="27">
        <v>2016152</v>
      </c>
      <c r="M32" s="27">
        <v>1887851</v>
      </c>
      <c r="N32" s="27">
        <v>27800150</v>
      </c>
      <c r="O32" s="27">
        <v>29394159</v>
      </c>
      <c r="P32" s="27">
        <v>451098</v>
      </c>
      <c r="Q32" s="27">
        <v>451080</v>
      </c>
      <c r="R32" s="27">
        <v>451080</v>
      </c>
      <c r="S32" s="27">
        <v>638667</v>
      </c>
      <c r="T32" s="27">
        <v>0</v>
      </c>
      <c r="U32" s="27">
        <v>0</v>
      </c>
      <c r="V32" s="27">
        <v>79661129</v>
      </c>
      <c r="W32" s="27">
        <v>451080</v>
      </c>
      <c r="X32" s="27">
        <v>451080</v>
      </c>
      <c r="Y32" s="27">
        <v>451080</v>
      </c>
      <c r="Z32" s="27">
        <v>451080</v>
      </c>
      <c r="AA32" s="27">
        <v>5399442</v>
      </c>
      <c r="AB32" s="27">
        <v>7896645</v>
      </c>
      <c r="AC32" s="27">
        <v>451080</v>
      </c>
      <c r="AD32" s="27">
        <v>1467805</v>
      </c>
      <c r="AE32" s="27">
        <v>266862166</v>
      </c>
      <c r="AF32" s="27">
        <v>451080</v>
      </c>
      <c r="AG32" s="27">
        <v>451080</v>
      </c>
      <c r="AH32" s="27">
        <v>451080</v>
      </c>
      <c r="AI32" s="27">
        <v>760</v>
      </c>
      <c r="AJ32" s="27">
        <v>0</v>
      </c>
      <c r="AK32" s="179">
        <v>669938478</v>
      </c>
    </row>
    <row r="33" spans="1:37" s="6" customFormat="1" ht="15" x14ac:dyDescent="0.25">
      <c r="A33" s="76" t="s">
        <v>790</v>
      </c>
      <c r="B33" s="28" t="s">
        <v>154</v>
      </c>
      <c r="C33" s="27">
        <v>3166825</v>
      </c>
      <c r="D33" s="27">
        <v>40421414</v>
      </c>
      <c r="E33" s="27">
        <v>0</v>
      </c>
      <c r="F33" s="27">
        <v>0</v>
      </c>
      <c r="G33" s="27">
        <v>13948444</v>
      </c>
      <c r="H33" s="27">
        <v>0</v>
      </c>
      <c r="I33" s="27">
        <v>0</v>
      </c>
      <c r="J33" s="27">
        <v>0</v>
      </c>
      <c r="K33" s="27">
        <v>0</v>
      </c>
      <c r="L33" s="27">
        <v>2912697</v>
      </c>
      <c r="M33" s="27">
        <v>0</v>
      </c>
      <c r="N33" s="27">
        <v>9979633</v>
      </c>
      <c r="O33" s="27">
        <v>474244</v>
      </c>
      <c r="P33" s="27">
        <v>8912971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2037358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5271806</v>
      </c>
      <c r="AC33" s="27">
        <v>0</v>
      </c>
      <c r="AD33" s="27">
        <v>0</v>
      </c>
      <c r="AE33" s="27">
        <v>46840305</v>
      </c>
      <c r="AF33" s="27">
        <v>0</v>
      </c>
      <c r="AG33" s="27">
        <v>0</v>
      </c>
      <c r="AH33" s="27">
        <v>0</v>
      </c>
      <c r="AI33" s="27">
        <v>368570</v>
      </c>
      <c r="AJ33" s="27">
        <v>0</v>
      </c>
      <c r="AK33" s="179">
        <v>134334267</v>
      </c>
    </row>
    <row r="34" spans="1:37" s="6" customFormat="1" ht="15" x14ac:dyDescent="0.25">
      <c r="A34" s="76" t="s">
        <v>791</v>
      </c>
      <c r="B34" s="28" t="s">
        <v>155</v>
      </c>
      <c r="C34" s="27">
        <v>53292713</v>
      </c>
      <c r="D34" s="27">
        <v>0</v>
      </c>
      <c r="E34" s="27">
        <v>6189607</v>
      </c>
      <c r="F34" s="27">
        <v>32828011</v>
      </c>
      <c r="G34" s="27">
        <v>27515673</v>
      </c>
      <c r="H34" s="27">
        <v>24595277</v>
      </c>
      <c r="I34" s="27">
        <v>208404</v>
      </c>
      <c r="J34" s="27">
        <v>0</v>
      </c>
      <c r="K34" s="27">
        <v>0</v>
      </c>
      <c r="L34" s="27">
        <v>906617</v>
      </c>
      <c r="M34" s="27">
        <v>328548</v>
      </c>
      <c r="N34" s="27">
        <v>16907409</v>
      </c>
      <c r="O34" s="27">
        <v>60901265</v>
      </c>
      <c r="P34" s="27">
        <v>0</v>
      </c>
      <c r="Q34" s="27">
        <v>1337587</v>
      </c>
      <c r="R34" s="27">
        <v>165736463</v>
      </c>
      <c r="S34" s="27">
        <v>221265</v>
      </c>
      <c r="T34" s="27">
        <v>0</v>
      </c>
      <c r="U34" s="27">
        <v>0</v>
      </c>
      <c r="V34" s="27">
        <v>41503334</v>
      </c>
      <c r="W34" s="27">
        <v>0</v>
      </c>
      <c r="X34" s="27">
        <v>0</v>
      </c>
      <c r="Y34" s="27">
        <v>0</v>
      </c>
      <c r="Z34" s="27">
        <v>1051927</v>
      </c>
      <c r="AA34" s="27">
        <v>209992</v>
      </c>
      <c r="AB34" s="27">
        <v>10960731</v>
      </c>
      <c r="AC34" s="27">
        <v>0</v>
      </c>
      <c r="AD34" s="27">
        <v>23291992</v>
      </c>
      <c r="AE34" s="27">
        <v>82642335</v>
      </c>
      <c r="AF34" s="27">
        <v>0</v>
      </c>
      <c r="AG34" s="27">
        <v>0</v>
      </c>
      <c r="AH34" s="27">
        <v>2403601</v>
      </c>
      <c r="AI34" s="27">
        <v>0</v>
      </c>
      <c r="AJ34" s="27">
        <v>0</v>
      </c>
      <c r="AK34" s="179">
        <v>553032751</v>
      </c>
    </row>
    <row r="35" spans="1:37" s="6" customFormat="1" ht="15" x14ac:dyDescent="0.25">
      <c r="A35" s="76" t="s">
        <v>792</v>
      </c>
      <c r="B35" s="28" t="s">
        <v>156</v>
      </c>
      <c r="C35" s="27">
        <v>275968976</v>
      </c>
      <c r="D35" s="27">
        <v>0</v>
      </c>
      <c r="E35" s="27">
        <v>0</v>
      </c>
      <c r="F35" s="27">
        <v>47012372</v>
      </c>
      <c r="G35" s="27">
        <v>59463471</v>
      </c>
      <c r="H35" s="27">
        <v>416664221</v>
      </c>
      <c r="I35" s="27">
        <v>0</v>
      </c>
      <c r="J35" s="27">
        <v>0</v>
      </c>
      <c r="K35" s="27">
        <v>0</v>
      </c>
      <c r="L35" s="27">
        <v>19753272</v>
      </c>
      <c r="M35" s="27">
        <v>5734663</v>
      </c>
      <c r="N35" s="27">
        <v>144093995</v>
      </c>
      <c r="O35" s="27">
        <v>6335313</v>
      </c>
      <c r="P35" s="27">
        <v>0</v>
      </c>
      <c r="Q35" s="27">
        <v>0</v>
      </c>
      <c r="R35" s="27">
        <v>114451759</v>
      </c>
      <c r="S35" s="27">
        <v>0</v>
      </c>
      <c r="T35" s="27">
        <v>0</v>
      </c>
      <c r="U35" s="27">
        <v>0</v>
      </c>
      <c r="V35" s="27">
        <v>26626951</v>
      </c>
      <c r="W35" s="27">
        <v>0</v>
      </c>
      <c r="X35" s="27">
        <v>0</v>
      </c>
      <c r="Y35" s="27">
        <v>0</v>
      </c>
      <c r="Z35" s="27">
        <v>0</v>
      </c>
      <c r="AA35" s="27">
        <v>2125393</v>
      </c>
      <c r="AB35" s="27">
        <v>0</v>
      </c>
      <c r="AC35" s="27">
        <v>0</v>
      </c>
      <c r="AD35" s="27">
        <v>2507994</v>
      </c>
      <c r="AE35" s="27">
        <v>12711682</v>
      </c>
      <c r="AF35" s="27">
        <v>3962551</v>
      </c>
      <c r="AG35" s="27">
        <v>0</v>
      </c>
      <c r="AH35" s="27">
        <v>0</v>
      </c>
      <c r="AI35" s="27">
        <v>15510449</v>
      </c>
      <c r="AJ35" s="27">
        <v>0</v>
      </c>
      <c r="AK35" s="179">
        <v>1152923062</v>
      </c>
    </row>
    <row r="36" spans="1:37" s="6" customFormat="1" ht="15" x14ac:dyDescent="0.25">
      <c r="A36" s="76" t="s">
        <v>793</v>
      </c>
      <c r="B36" s="28" t="s">
        <v>70</v>
      </c>
      <c r="C36" s="27">
        <v>320030</v>
      </c>
      <c r="D36" s="27">
        <v>81564182</v>
      </c>
      <c r="E36" s="27">
        <v>55991561</v>
      </c>
      <c r="F36" s="27">
        <v>2928232</v>
      </c>
      <c r="G36" s="27">
        <v>269786638</v>
      </c>
      <c r="H36" s="27">
        <v>363265351</v>
      </c>
      <c r="I36" s="27">
        <v>17284089</v>
      </c>
      <c r="J36" s="27">
        <v>0</v>
      </c>
      <c r="K36" s="27">
        <v>62149221</v>
      </c>
      <c r="L36" s="27">
        <v>110123562</v>
      </c>
      <c r="M36" s="27">
        <v>0</v>
      </c>
      <c r="N36" s="27">
        <v>206534026</v>
      </c>
      <c r="O36" s="27">
        <v>281104</v>
      </c>
      <c r="P36" s="27">
        <v>0</v>
      </c>
      <c r="Q36" s="27">
        <v>0</v>
      </c>
      <c r="R36" s="27">
        <v>0</v>
      </c>
      <c r="S36" s="27">
        <v>0</v>
      </c>
      <c r="T36" s="27">
        <v>95434016</v>
      </c>
      <c r="U36" s="27">
        <v>0</v>
      </c>
      <c r="V36" s="27">
        <v>110114623</v>
      </c>
      <c r="W36" s="27">
        <v>0</v>
      </c>
      <c r="X36" s="27">
        <v>217710</v>
      </c>
      <c r="Y36" s="27">
        <v>0</v>
      </c>
      <c r="Z36" s="27">
        <v>0</v>
      </c>
      <c r="AA36" s="27">
        <v>590331</v>
      </c>
      <c r="AB36" s="27">
        <v>6307651</v>
      </c>
      <c r="AC36" s="27">
        <v>0</v>
      </c>
      <c r="AD36" s="27">
        <v>24218168</v>
      </c>
      <c r="AE36" s="27">
        <v>274566869</v>
      </c>
      <c r="AF36" s="27">
        <v>0</v>
      </c>
      <c r="AG36" s="27">
        <v>0</v>
      </c>
      <c r="AH36" s="27">
        <v>276974932</v>
      </c>
      <c r="AI36" s="27">
        <v>33109883</v>
      </c>
      <c r="AJ36" s="27">
        <v>0</v>
      </c>
      <c r="AK36" s="179">
        <v>1991762179</v>
      </c>
    </row>
    <row r="37" spans="1:37" s="6" customFormat="1" ht="15" x14ac:dyDescent="0.25">
      <c r="A37" s="116" t="s">
        <v>794</v>
      </c>
      <c r="B37" s="117" t="s">
        <v>157</v>
      </c>
      <c r="C37" s="118">
        <v>763387010</v>
      </c>
      <c r="D37" s="118">
        <v>135913045</v>
      </c>
      <c r="E37" s="118">
        <v>267452477</v>
      </c>
      <c r="F37" s="118">
        <v>236011583</v>
      </c>
      <c r="G37" s="118">
        <v>544403973</v>
      </c>
      <c r="H37" s="118">
        <v>1325394237</v>
      </c>
      <c r="I37" s="118">
        <v>317089635</v>
      </c>
      <c r="J37" s="118">
        <v>451080</v>
      </c>
      <c r="K37" s="118">
        <v>62600301</v>
      </c>
      <c r="L37" s="118">
        <v>206374938</v>
      </c>
      <c r="M37" s="118">
        <v>508559296</v>
      </c>
      <c r="N37" s="118">
        <v>1714405194</v>
      </c>
      <c r="O37" s="118">
        <v>599128479</v>
      </c>
      <c r="P37" s="118">
        <v>57278243</v>
      </c>
      <c r="Q37" s="118">
        <v>2538018</v>
      </c>
      <c r="R37" s="118">
        <v>284771467</v>
      </c>
      <c r="S37" s="118">
        <v>19911938</v>
      </c>
      <c r="T37" s="118">
        <v>106322305</v>
      </c>
      <c r="U37" s="118">
        <v>0</v>
      </c>
      <c r="V37" s="118">
        <v>2798122416</v>
      </c>
      <c r="W37" s="118">
        <v>29736199</v>
      </c>
      <c r="X37" s="118">
        <v>18319364</v>
      </c>
      <c r="Y37" s="118">
        <v>4269135</v>
      </c>
      <c r="Z37" s="118">
        <v>57557802</v>
      </c>
      <c r="AA37" s="118">
        <v>106037962</v>
      </c>
      <c r="AB37" s="118">
        <v>134361533</v>
      </c>
      <c r="AC37" s="118">
        <v>1352043</v>
      </c>
      <c r="AD37" s="118">
        <v>227459544</v>
      </c>
      <c r="AE37" s="118">
        <v>4016319381</v>
      </c>
      <c r="AF37" s="118">
        <v>93562751</v>
      </c>
      <c r="AG37" s="118">
        <v>451080</v>
      </c>
      <c r="AH37" s="118">
        <v>310346378</v>
      </c>
      <c r="AI37" s="118">
        <v>935862817</v>
      </c>
      <c r="AJ37" s="118">
        <v>0</v>
      </c>
      <c r="AK37" s="180">
        <v>15885751624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763387010</v>
      </c>
      <c r="D38" s="35">
        <v>135913045</v>
      </c>
      <c r="E38" s="35">
        <v>267452477</v>
      </c>
      <c r="F38" s="35">
        <v>236011583</v>
      </c>
      <c r="G38" s="35">
        <v>544403973</v>
      </c>
      <c r="H38" s="35">
        <v>1325394237</v>
      </c>
      <c r="I38" s="35">
        <v>317089635</v>
      </c>
      <c r="J38" s="35">
        <v>451080</v>
      </c>
      <c r="K38" s="35">
        <v>62600301</v>
      </c>
      <c r="L38" s="35">
        <v>206374938</v>
      </c>
      <c r="M38" s="35">
        <v>508559296</v>
      </c>
      <c r="N38" s="35">
        <v>1714405194</v>
      </c>
      <c r="O38" s="35">
        <v>599128479</v>
      </c>
      <c r="P38" s="35">
        <v>57278243</v>
      </c>
      <c r="Q38" s="35">
        <v>2538018</v>
      </c>
      <c r="R38" s="35">
        <v>284771467</v>
      </c>
      <c r="S38" s="35">
        <v>19911938</v>
      </c>
      <c r="T38" s="35">
        <v>106322305</v>
      </c>
      <c r="U38" s="35">
        <v>0</v>
      </c>
      <c r="V38" s="35">
        <v>2798122416</v>
      </c>
      <c r="W38" s="35">
        <v>29736199</v>
      </c>
      <c r="X38" s="35">
        <v>18319364</v>
      </c>
      <c r="Y38" s="35">
        <v>4269135</v>
      </c>
      <c r="Z38" s="35">
        <v>57557802</v>
      </c>
      <c r="AA38" s="35">
        <v>106037962</v>
      </c>
      <c r="AB38" s="35">
        <v>134361533</v>
      </c>
      <c r="AC38" s="35">
        <v>1352043</v>
      </c>
      <c r="AD38" s="35">
        <v>227459544</v>
      </c>
      <c r="AE38" s="35">
        <v>4016319381</v>
      </c>
      <c r="AF38" s="35">
        <v>93562751</v>
      </c>
      <c r="AG38" s="35">
        <v>451080</v>
      </c>
      <c r="AH38" s="35">
        <v>310346378</v>
      </c>
      <c r="AI38" s="35">
        <v>935862817</v>
      </c>
      <c r="AJ38" s="35">
        <v>0</v>
      </c>
      <c r="AK38" s="181">
        <v>15885751624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0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0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0</v>
      </c>
    </row>
    <row r="59" spans="1:37" s="6" customFormat="1" ht="15" x14ac:dyDescent="0.25">
      <c r="A59" s="76" t="s">
        <v>814</v>
      </c>
      <c r="B59" s="28" t="s">
        <v>144</v>
      </c>
      <c r="C59" s="27">
        <v>27419540</v>
      </c>
      <c r="D59" s="27">
        <v>91664094</v>
      </c>
      <c r="E59" s="27">
        <v>82492523</v>
      </c>
      <c r="F59" s="27">
        <v>10219376</v>
      </c>
      <c r="G59" s="27">
        <v>19027188</v>
      </c>
      <c r="H59" s="27">
        <v>44244763</v>
      </c>
      <c r="I59" s="27">
        <v>18879957</v>
      </c>
      <c r="J59" s="27">
        <v>6189487</v>
      </c>
      <c r="K59" s="27">
        <v>1785996</v>
      </c>
      <c r="L59" s="27">
        <v>9145507</v>
      </c>
      <c r="M59" s="27">
        <v>550669</v>
      </c>
      <c r="N59" s="27">
        <v>49833002</v>
      </c>
      <c r="O59" s="27">
        <v>50231745</v>
      </c>
      <c r="P59" s="27">
        <v>16410888</v>
      </c>
      <c r="Q59" s="27">
        <v>20602406</v>
      </c>
      <c r="R59" s="27">
        <v>8209872</v>
      </c>
      <c r="S59" s="27">
        <v>750974</v>
      </c>
      <c r="T59" s="27">
        <v>16708020</v>
      </c>
      <c r="U59" s="27">
        <v>0</v>
      </c>
      <c r="V59" s="27">
        <v>75408725</v>
      </c>
      <c r="W59" s="27">
        <v>15084665</v>
      </c>
      <c r="X59" s="27">
        <v>33804331</v>
      </c>
      <c r="Y59" s="27">
        <v>3098619</v>
      </c>
      <c r="Z59" s="27">
        <v>15584495</v>
      </c>
      <c r="AA59" s="27">
        <v>13790526</v>
      </c>
      <c r="AB59" s="27">
        <v>38888944</v>
      </c>
      <c r="AC59" s="27">
        <v>7196545</v>
      </c>
      <c r="AD59" s="27">
        <v>38877572</v>
      </c>
      <c r="AE59" s="27">
        <v>240924560</v>
      </c>
      <c r="AF59" s="27">
        <v>7467379</v>
      </c>
      <c r="AG59" s="27">
        <v>9668223</v>
      </c>
      <c r="AH59" s="27">
        <v>4213574</v>
      </c>
      <c r="AI59" s="27">
        <v>496541</v>
      </c>
      <c r="AJ59" s="27">
        <v>0</v>
      </c>
      <c r="AK59" s="179">
        <v>978870706</v>
      </c>
    </row>
    <row r="60" spans="1:37" s="6" customFormat="1" ht="15" x14ac:dyDescent="0.25">
      <c r="A60" s="76" t="s">
        <v>815</v>
      </c>
      <c r="B60" s="28" t="s">
        <v>145</v>
      </c>
      <c r="C60" s="27">
        <v>4042018</v>
      </c>
      <c r="D60" s="27">
        <v>23414380</v>
      </c>
      <c r="E60" s="27">
        <v>3794665</v>
      </c>
      <c r="F60" s="27">
        <v>2550711</v>
      </c>
      <c r="G60" s="27">
        <v>7450447</v>
      </c>
      <c r="H60" s="27">
        <v>44903801</v>
      </c>
      <c r="I60" s="27">
        <v>5222386</v>
      </c>
      <c r="J60" s="27">
        <v>340955</v>
      </c>
      <c r="K60" s="27">
        <v>230166</v>
      </c>
      <c r="L60" s="27">
        <v>169327</v>
      </c>
      <c r="M60" s="27">
        <v>307322</v>
      </c>
      <c r="N60" s="27">
        <v>13870091</v>
      </c>
      <c r="O60" s="27">
        <v>8987863</v>
      </c>
      <c r="P60" s="27">
        <v>11899872</v>
      </c>
      <c r="Q60" s="27">
        <v>7003041</v>
      </c>
      <c r="R60" s="27">
        <v>5709485</v>
      </c>
      <c r="S60" s="27">
        <v>6355</v>
      </c>
      <c r="T60" s="27">
        <v>6760105</v>
      </c>
      <c r="U60" s="27">
        <v>0</v>
      </c>
      <c r="V60" s="27">
        <v>31781508</v>
      </c>
      <c r="W60" s="27">
        <v>1130044</v>
      </c>
      <c r="X60" s="27">
        <v>28026067</v>
      </c>
      <c r="Y60" s="27">
        <v>638121</v>
      </c>
      <c r="Z60" s="27">
        <v>578242</v>
      </c>
      <c r="AA60" s="27">
        <v>2149779</v>
      </c>
      <c r="AB60" s="27">
        <v>17620209</v>
      </c>
      <c r="AC60" s="27">
        <v>460907</v>
      </c>
      <c r="AD60" s="27">
        <v>6897633</v>
      </c>
      <c r="AE60" s="27">
        <v>44963523</v>
      </c>
      <c r="AF60" s="27">
        <v>1345524</v>
      </c>
      <c r="AG60" s="27">
        <v>5770100</v>
      </c>
      <c r="AH60" s="27">
        <v>251905</v>
      </c>
      <c r="AI60" s="27">
        <v>1112917</v>
      </c>
      <c r="AJ60" s="27">
        <v>0</v>
      </c>
      <c r="AK60" s="179">
        <v>289389469</v>
      </c>
    </row>
    <row r="61" spans="1:37" s="6" customFormat="1" ht="15" x14ac:dyDescent="0.25">
      <c r="A61" s="76" t="s">
        <v>816</v>
      </c>
      <c r="B61" s="28" t="s">
        <v>146</v>
      </c>
      <c r="C61" s="27">
        <v>3325722</v>
      </c>
      <c r="D61" s="27">
        <v>3429975</v>
      </c>
      <c r="E61" s="27">
        <v>4950613</v>
      </c>
      <c r="F61" s="27">
        <v>1954971</v>
      </c>
      <c r="G61" s="27">
        <v>1095344</v>
      </c>
      <c r="H61" s="27">
        <v>7000812</v>
      </c>
      <c r="I61" s="27">
        <v>621914</v>
      </c>
      <c r="J61" s="27">
        <v>3499001</v>
      </c>
      <c r="K61" s="27">
        <v>23348</v>
      </c>
      <c r="L61" s="27">
        <v>1410586</v>
      </c>
      <c r="M61" s="27">
        <v>71826</v>
      </c>
      <c r="N61" s="27">
        <v>15075093</v>
      </c>
      <c r="O61" s="27">
        <v>1953340</v>
      </c>
      <c r="P61" s="27">
        <v>992039</v>
      </c>
      <c r="Q61" s="27">
        <v>4004616</v>
      </c>
      <c r="R61" s="27">
        <v>5572730</v>
      </c>
      <c r="S61" s="27">
        <v>454005</v>
      </c>
      <c r="T61" s="27">
        <v>5514446</v>
      </c>
      <c r="U61" s="27">
        <v>0</v>
      </c>
      <c r="V61" s="27">
        <v>34673468</v>
      </c>
      <c r="W61" s="27">
        <v>718130</v>
      </c>
      <c r="X61" s="27">
        <v>4383531</v>
      </c>
      <c r="Y61" s="27">
        <v>268270</v>
      </c>
      <c r="Z61" s="27">
        <v>1591914</v>
      </c>
      <c r="AA61" s="27">
        <v>543412</v>
      </c>
      <c r="AB61" s="27">
        <v>7738494</v>
      </c>
      <c r="AC61" s="27">
        <v>506325</v>
      </c>
      <c r="AD61" s="27">
        <v>1559111</v>
      </c>
      <c r="AE61" s="27">
        <v>7861573</v>
      </c>
      <c r="AF61" s="27">
        <v>76444897</v>
      </c>
      <c r="AG61" s="27">
        <v>5176860</v>
      </c>
      <c r="AH61" s="27">
        <v>1895620</v>
      </c>
      <c r="AI61" s="27">
        <v>1263404</v>
      </c>
      <c r="AJ61" s="27">
        <v>0</v>
      </c>
      <c r="AK61" s="179">
        <v>205575390</v>
      </c>
    </row>
    <row r="62" spans="1:37" s="6" customFormat="1" ht="15" x14ac:dyDescent="0.25">
      <c r="A62" s="76" t="s">
        <v>817</v>
      </c>
      <c r="B62" s="28" t="s">
        <v>147</v>
      </c>
      <c r="C62" s="27">
        <v>243361630</v>
      </c>
      <c r="D62" s="27">
        <v>196511785</v>
      </c>
      <c r="E62" s="27">
        <v>42618903</v>
      </c>
      <c r="F62" s="27">
        <v>54157183</v>
      </c>
      <c r="G62" s="27">
        <v>263227208</v>
      </c>
      <c r="H62" s="27">
        <v>792659555</v>
      </c>
      <c r="I62" s="27">
        <v>191245628</v>
      </c>
      <c r="J62" s="27">
        <v>49040641</v>
      </c>
      <c r="K62" s="27">
        <v>35953241</v>
      </c>
      <c r="L62" s="27">
        <v>15207881</v>
      </c>
      <c r="M62" s="27">
        <v>18666976</v>
      </c>
      <c r="N62" s="27">
        <v>147109253</v>
      </c>
      <c r="O62" s="27">
        <v>114546012</v>
      </c>
      <c r="P62" s="27">
        <v>118965224</v>
      </c>
      <c r="Q62" s="27">
        <v>49853198</v>
      </c>
      <c r="R62" s="27">
        <v>55464412</v>
      </c>
      <c r="S62" s="27">
        <v>47598531</v>
      </c>
      <c r="T62" s="27">
        <v>189542335</v>
      </c>
      <c r="U62" s="27">
        <v>0</v>
      </c>
      <c r="V62" s="27">
        <v>377483698</v>
      </c>
      <c r="W62" s="27">
        <v>155221175</v>
      </c>
      <c r="X62" s="27">
        <v>183414679</v>
      </c>
      <c r="Y62" s="27">
        <v>26305806</v>
      </c>
      <c r="Z62" s="27">
        <v>164902529</v>
      </c>
      <c r="AA62" s="27">
        <v>38442917</v>
      </c>
      <c r="AB62" s="27">
        <v>345831629</v>
      </c>
      <c r="AC62" s="27">
        <v>51867382</v>
      </c>
      <c r="AD62" s="27">
        <v>253521784</v>
      </c>
      <c r="AE62" s="27">
        <v>820189658</v>
      </c>
      <c r="AF62" s="27">
        <v>87535732</v>
      </c>
      <c r="AG62" s="27">
        <v>172849463</v>
      </c>
      <c r="AH62" s="27">
        <v>44776524</v>
      </c>
      <c r="AI62" s="27">
        <v>3228996</v>
      </c>
      <c r="AJ62" s="27">
        <v>0</v>
      </c>
      <c r="AK62" s="179">
        <v>5351301568</v>
      </c>
    </row>
    <row r="63" spans="1:37" s="6" customFormat="1" ht="15" x14ac:dyDescent="0.25">
      <c r="A63" s="76" t="s">
        <v>818</v>
      </c>
      <c r="B63" s="28" t="s">
        <v>148</v>
      </c>
      <c r="C63" s="27">
        <v>1614698</v>
      </c>
      <c r="D63" s="27">
        <v>0</v>
      </c>
      <c r="E63" s="27">
        <v>0</v>
      </c>
      <c r="F63" s="27">
        <v>0</v>
      </c>
      <c r="G63" s="27">
        <v>15600983</v>
      </c>
      <c r="H63" s="27">
        <v>1614698</v>
      </c>
      <c r="I63" s="27">
        <v>1614698</v>
      </c>
      <c r="J63" s="27">
        <v>1886388</v>
      </c>
      <c r="K63" s="27">
        <v>1614698</v>
      </c>
      <c r="L63" s="27">
        <v>1614698</v>
      </c>
      <c r="M63" s="27">
        <v>1614698</v>
      </c>
      <c r="N63" s="27">
        <v>0</v>
      </c>
      <c r="O63" s="27">
        <v>0</v>
      </c>
      <c r="P63" s="27">
        <v>1614698</v>
      </c>
      <c r="Q63" s="27">
        <v>0</v>
      </c>
      <c r="R63" s="27">
        <v>1614705</v>
      </c>
      <c r="S63" s="27">
        <v>1614698</v>
      </c>
      <c r="T63" s="27">
        <v>0</v>
      </c>
      <c r="U63" s="27">
        <v>0</v>
      </c>
      <c r="V63" s="27">
        <v>0</v>
      </c>
      <c r="W63" s="27">
        <v>1614698</v>
      </c>
      <c r="X63" s="27">
        <v>1614698</v>
      </c>
      <c r="Y63" s="27">
        <v>2595079</v>
      </c>
      <c r="Z63" s="27">
        <v>1614698</v>
      </c>
      <c r="AA63" s="27">
        <v>1614698</v>
      </c>
      <c r="AB63" s="27">
        <v>1614698</v>
      </c>
      <c r="AC63" s="27">
        <v>1614698</v>
      </c>
      <c r="AD63" s="27">
        <v>0</v>
      </c>
      <c r="AE63" s="27">
        <v>0</v>
      </c>
      <c r="AF63" s="27">
        <v>0</v>
      </c>
      <c r="AG63" s="27">
        <v>1614698</v>
      </c>
      <c r="AH63" s="27">
        <v>0</v>
      </c>
      <c r="AI63" s="27">
        <v>0</v>
      </c>
      <c r="AJ63" s="27">
        <v>0</v>
      </c>
      <c r="AK63" s="179">
        <v>45917625</v>
      </c>
    </row>
    <row r="64" spans="1:37" s="6" customFormat="1" ht="15" x14ac:dyDescent="0.25">
      <c r="A64" s="76" t="s">
        <v>819</v>
      </c>
      <c r="B64" s="28" t="s">
        <v>149</v>
      </c>
      <c r="C64" s="27">
        <v>2192745</v>
      </c>
      <c r="D64" s="27">
        <v>9252305</v>
      </c>
      <c r="E64" s="27">
        <v>10636500</v>
      </c>
      <c r="F64" s="27">
        <v>2856016</v>
      </c>
      <c r="G64" s="27">
        <v>5873466</v>
      </c>
      <c r="H64" s="27">
        <v>21586402</v>
      </c>
      <c r="I64" s="27">
        <v>7717797</v>
      </c>
      <c r="J64" s="27">
        <v>717909</v>
      </c>
      <c r="K64" s="27">
        <v>342687</v>
      </c>
      <c r="L64" s="27">
        <v>1090374</v>
      </c>
      <c r="M64" s="27">
        <v>3571654</v>
      </c>
      <c r="N64" s="27">
        <v>17020628</v>
      </c>
      <c r="O64" s="27">
        <v>8244833</v>
      </c>
      <c r="P64" s="27">
        <v>4104658</v>
      </c>
      <c r="Q64" s="27">
        <v>7809633</v>
      </c>
      <c r="R64" s="27">
        <v>5631611</v>
      </c>
      <c r="S64" s="27">
        <v>627533</v>
      </c>
      <c r="T64" s="27">
        <v>7858513</v>
      </c>
      <c r="U64" s="27">
        <v>0</v>
      </c>
      <c r="V64" s="27">
        <v>21353152</v>
      </c>
      <c r="W64" s="27">
        <v>6253176</v>
      </c>
      <c r="X64" s="27">
        <v>17060933</v>
      </c>
      <c r="Y64" s="27">
        <v>359921</v>
      </c>
      <c r="Z64" s="27">
        <v>139348445</v>
      </c>
      <c r="AA64" s="27">
        <v>1831138</v>
      </c>
      <c r="AB64" s="27">
        <v>10493529</v>
      </c>
      <c r="AC64" s="27">
        <v>1565625</v>
      </c>
      <c r="AD64" s="27">
        <v>11425021</v>
      </c>
      <c r="AE64" s="27">
        <v>295682824</v>
      </c>
      <c r="AF64" s="27">
        <v>4130177</v>
      </c>
      <c r="AG64" s="27">
        <v>2055952</v>
      </c>
      <c r="AH64" s="27">
        <v>5608713</v>
      </c>
      <c r="AI64" s="27">
        <v>21075</v>
      </c>
      <c r="AJ64" s="27">
        <v>0</v>
      </c>
      <c r="AK64" s="179">
        <v>634324945</v>
      </c>
    </row>
    <row r="65" spans="1:37" s="6" customFormat="1" ht="15" x14ac:dyDescent="0.25">
      <c r="A65" s="76" t="s">
        <v>820</v>
      </c>
      <c r="B65" s="28" t="s">
        <v>150</v>
      </c>
      <c r="C65" s="27">
        <v>165066</v>
      </c>
      <c r="D65" s="27">
        <v>882832</v>
      </c>
      <c r="E65" s="27">
        <v>0</v>
      </c>
      <c r="F65" s="27">
        <v>296770</v>
      </c>
      <c r="G65" s="27">
        <v>239414</v>
      </c>
      <c r="H65" s="27">
        <v>2075443</v>
      </c>
      <c r="I65" s="27">
        <v>211015</v>
      </c>
      <c r="J65" s="27">
        <v>45968</v>
      </c>
      <c r="K65" s="27">
        <v>0</v>
      </c>
      <c r="L65" s="27">
        <v>3439</v>
      </c>
      <c r="M65" s="27">
        <v>16898</v>
      </c>
      <c r="N65" s="27">
        <v>1103342</v>
      </c>
      <c r="O65" s="27">
        <v>340716</v>
      </c>
      <c r="P65" s="27">
        <v>112744</v>
      </c>
      <c r="Q65" s="27">
        <v>271999</v>
      </c>
      <c r="R65" s="27">
        <v>199222</v>
      </c>
      <c r="S65" s="27">
        <v>10447</v>
      </c>
      <c r="T65" s="27">
        <v>87803</v>
      </c>
      <c r="U65" s="27">
        <v>0</v>
      </c>
      <c r="V65" s="27">
        <v>421037</v>
      </c>
      <c r="W65" s="27">
        <v>118960</v>
      </c>
      <c r="X65" s="27">
        <v>731782</v>
      </c>
      <c r="Y65" s="27">
        <v>0</v>
      </c>
      <c r="Z65" s="27">
        <v>924100</v>
      </c>
      <c r="AA65" s="27">
        <v>143481</v>
      </c>
      <c r="AB65" s="27">
        <v>1036976</v>
      </c>
      <c r="AC65" s="27">
        <v>236670</v>
      </c>
      <c r="AD65" s="27">
        <v>416164</v>
      </c>
      <c r="AE65" s="27">
        <v>2218652</v>
      </c>
      <c r="AF65" s="27">
        <v>177663</v>
      </c>
      <c r="AG65" s="27">
        <v>258650</v>
      </c>
      <c r="AH65" s="27">
        <v>142273</v>
      </c>
      <c r="AI65" s="27">
        <v>0</v>
      </c>
      <c r="AJ65" s="27">
        <v>0</v>
      </c>
      <c r="AK65" s="179">
        <v>12889526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96149189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13459928</v>
      </c>
      <c r="AG66" s="27">
        <v>0</v>
      </c>
      <c r="AH66" s="27">
        <v>0</v>
      </c>
      <c r="AI66" s="27">
        <v>176444821</v>
      </c>
      <c r="AJ66" s="27">
        <v>0</v>
      </c>
      <c r="AK66" s="179">
        <v>286053938</v>
      </c>
    </row>
    <row r="67" spans="1:37" s="6" customFormat="1" ht="15" x14ac:dyDescent="0.25">
      <c r="A67" s="76" t="s">
        <v>822</v>
      </c>
      <c r="B67" s="28" t="s">
        <v>152</v>
      </c>
      <c r="C67" s="27">
        <v>2653728</v>
      </c>
      <c r="D67" s="27">
        <v>236185</v>
      </c>
      <c r="E67" s="27">
        <v>1055015</v>
      </c>
      <c r="F67" s="27">
        <v>320035</v>
      </c>
      <c r="G67" s="27">
        <v>117358</v>
      </c>
      <c r="H67" s="27">
        <v>2841479</v>
      </c>
      <c r="I67" s="27">
        <v>201786</v>
      </c>
      <c r="J67" s="27">
        <v>555212</v>
      </c>
      <c r="K67" s="27">
        <v>246380</v>
      </c>
      <c r="L67" s="27">
        <v>413983</v>
      </c>
      <c r="M67" s="27">
        <v>0</v>
      </c>
      <c r="N67" s="27">
        <v>7073200</v>
      </c>
      <c r="O67" s="27">
        <v>9556566</v>
      </c>
      <c r="P67" s="27">
        <v>0</v>
      </c>
      <c r="Q67" s="27">
        <v>45809</v>
      </c>
      <c r="R67" s="27">
        <v>19017</v>
      </c>
      <c r="S67" s="27">
        <v>17825</v>
      </c>
      <c r="T67" s="27">
        <v>1687915</v>
      </c>
      <c r="U67" s="27">
        <v>0</v>
      </c>
      <c r="V67" s="27">
        <v>14095202</v>
      </c>
      <c r="W67" s="27">
        <v>10529939</v>
      </c>
      <c r="X67" s="27">
        <v>3243698</v>
      </c>
      <c r="Y67" s="27">
        <v>12960</v>
      </c>
      <c r="Z67" s="27">
        <v>754027</v>
      </c>
      <c r="AA67" s="27">
        <v>2428214</v>
      </c>
      <c r="AB67" s="27">
        <v>4335340</v>
      </c>
      <c r="AC67" s="27">
        <v>335707</v>
      </c>
      <c r="AD67" s="27">
        <v>5274873</v>
      </c>
      <c r="AE67" s="27">
        <v>23264366</v>
      </c>
      <c r="AF67" s="27">
        <v>1258636</v>
      </c>
      <c r="AG67" s="27">
        <v>449473</v>
      </c>
      <c r="AH67" s="27">
        <v>2845872</v>
      </c>
      <c r="AI67" s="27">
        <v>4754106</v>
      </c>
      <c r="AJ67" s="27">
        <v>0</v>
      </c>
      <c r="AK67" s="179">
        <v>100623906</v>
      </c>
    </row>
    <row r="68" spans="1:37" s="6" customFormat="1" ht="15" x14ac:dyDescent="0.25">
      <c r="A68" s="76" t="s">
        <v>823</v>
      </c>
      <c r="B68" s="28" t="s">
        <v>153</v>
      </c>
      <c r="C68" s="27">
        <v>24154625</v>
      </c>
      <c r="D68" s="27">
        <v>2909740</v>
      </c>
      <c r="E68" s="27">
        <v>7633543</v>
      </c>
      <c r="F68" s="27">
        <v>457758</v>
      </c>
      <c r="G68" s="27">
        <v>3019497</v>
      </c>
      <c r="H68" s="27">
        <v>6281881</v>
      </c>
      <c r="I68" s="27">
        <v>6087013</v>
      </c>
      <c r="J68" s="27">
        <v>1968176</v>
      </c>
      <c r="K68" s="27">
        <v>1618103</v>
      </c>
      <c r="L68" s="27">
        <v>1623574</v>
      </c>
      <c r="M68" s="27">
        <v>1844534</v>
      </c>
      <c r="N68" s="27">
        <v>7155120</v>
      </c>
      <c r="O68" s="27">
        <v>5656153</v>
      </c>
      <c r="P68" s="27">
        <v>2082523</v>
      </c>
      <c r="Q68" s="27">
        <v>3326919</v>
      </c>
      <c r="R68" s="27">
        <v>5530931</v>
      </c>
      <c r="S68" s="27">
        <v>1777334</v>
      </c>
      <c r="T68" s="27">
        <v>3386339</v>
      </c>
      <c r="U68" s="27">
        <v>0</v>
      </c>
      <c r="V68" s="27">
        <v>15242500</v>
      </c>
      <c r="W68" s="27">
        <v>2192904</v>
      </c>
      <c r="X68" s="27">
        <v>3559181</v>
      </c>
      <c r="Y68" s="27">
        <v>1855310</v>
      </c>
      <c r="Z68" s="27">
        <v>3034976</v>
      </c>
      <c r="AA68" s="27">
        <v>2314452</v>
      </c>
      <c r="AB68" s="27">
        <v>8705966</v>
      </c>
      <c r="AC68" s="27">
        <v>2277823</v>
      </c>
      <c r="AD68" s="27">
        <v>2918161</v>
      </c>
      <c r="AE68" s="27">
        <v>9451757</v>
      </c>
      <c r="AF68" s="27">
        <v>3203231</v>
      </c>
      <c r="AG68" s="27">
        <v>2713833</v>
      </c>
      <c r="AH68" s="27">
        <v>1786844</v>
      </c>
      <c r="AI68" s="27">
        <v>330099</v>
      </c>
      <c r="AJ68" s="27">
        <v>0</v>
      </c>
      <c r="AK68" s="179">
        <v>146100800</v>
      </c>
    </row>
    <row r="69" spans="1:37" s="6" customFormat="1" ht="15" x14ac:dyDescent="0.25">
      <c r="A69" s="76" t="s">
        <v>824</v>
      </c>
      <c r="B69" s="28" t="s">
        <v>154</v>
      </c>
      <c r="C69" s="27">
        <v>241460</v>
      </c>
      <c r="D69" s="27">
        <v>329166</v>
      </c>
      <c r="E69" s="27">
        <v>24102</v>
      </c>
      <c r="F69" s="27">
        <v>0</v>
      </c>
      <c r="G69" s="27">
        <v>944318</v>
      </c>
      <c r="H69" s="27">
        <v>1907442</v>
      </c>
      <c r="I69" s="27">
        <v>0</v>
      </c>
      <c r="J69" s="27">
        <v>205756</v>
      </c>
      <c r="K69" s="27">
        <v>0</v>
      </c>
      <c r="L69" s="27">
        <v>273485</v>
      </c>
      <c r="M69" s="27">
        <v>0</v>
      </c>
      <c r="N69" s="27">
        <v>359152</v>
      </c>
      <c r="O69" s="27">
        <v>123123</v>
      </c>
      <c r="P69" s="27">
        <v>347512</v>
      </c>
      <c r="Q69" s="27">
        <v>42070</v>
      </c>
      <c r="R69" s="27">
        <v>156327</v>
      </c>
      <c r="S69" s="27">
        <v>0</v>
      </c>
      <c r="T69" s="27">
        <v>133731</v>
      </c>
      <c r="U69" s="27">
        <v>0</v>
      </c>
      <c r="V69" s="27">
        <v>25180</v>
      </c>
      <c r="W69" s="27">
        <v>94627</v>
      </c>
      <c r="X69" s="27">
        <v>446812</v>
      </c>
      <c r="Y69" s="27">
        <v>0</v>
      </c>
      <c r="Z69" s="27">
        <v>215201</v>
      </c>
      <c r="AA69" s="27">
        <v>0</v>
      </c>
      <c r="AB69" s="27">
        <v>779919</v>
      </c>
      <c r="AC69" s="27">
        <v>0</v>
      </c>
      <c r="AD69" s="27">
        <v>0</v>
      </c>
      <c r="AE69" s="27">
        <v>4837070</v>
      </c>
      <c r="AF69" s="27">
        <v>0</v>
      </c>
      <c r="AG69" s="27">
        <v>68270</v>
      </c>
      <c r="AH69" s="27">
        <v>0</v>
      </c>
      <c r="AI69" s="27">
        <v>181934</v>
      </c>
      <c r="AJ69" s="27">
        <v>0</v>
      </c>
      <c r="AK69" s="179">
        <v>11736657</v>
      </c>
    </row>
    <row r="70" spans="1:37" s="6" customFormat="1" ht="15" x14ac:dyDescent="0.25">
      <c r="A70" s="76" t="s">
        <v>825</v>
      </c>
      <c r="B70" s="28" t="s">
        <v>155</v>
      </c>
      <c r="C70" s="27">
        <v>6003048</v>
      </c>
      <c r="D70" s="27">
        <v>1350102</v>
      </c>
      <c r="E70" s="27">
        <v>1963354</v>
      </c>
      <c r="F70" s="27">
        <v>2347056</v>
      </c>
      <c r="G70" s="27">
        <v>3909175</v>
      </c>
      <c r="H70" s="27">
        <v>10246804</v>
      </c>
      <c r="I70" s="27">
        <v>424092</v>
      </c>
      <c r="J70" s="27">
        <v>11244</v>
      </c>
      <c r="K70" s="27">
        <v>1930</v>
      </c>
      <c r="L70" s="27">
        <v>14266</v>
      </c>
      <c r="M70" s="27">
        <v>82152</v>
      </c>
      <c r="N70" s="27">
        <v>2292424</v>
      </c>
      <c r="O70" s="27">
        <v>5668738</v>
      </c>
      <c r="P70" s="27">
        <v>687773</v>
      </c>
      <c r="Q70" s="27">
        <v>770960</v>
      </c>
      <c r="R70" s="27">
        <v>17113970</v>
      </c>
      <c r="S70" s="27">
        <v>202151</v>
      </c>
      <c r="T70" s="27">
        <v>3958209</v>
      </c>
      <c r="U70" s="27">
        <v>0</v>
      </c>
      <c r="V70" s="27">
        <v>13618305</v>
      </c>
      <c r="W70" s="27">
        <v>545851</v>
      </c>
      <c r="X70" s="27">
        <v>3263831</v>
      </c>
      <c r="Y70" s="27">
        <v>44589</v>
      </c>
      <c r="Z70" s="27">
        <v>1156583</v>
      </c>
      <c r="AA70" s="27">
        <v>32299</v>
      </c>
      <c r="AB70" s="27">
        <v>3891401</v>
      </c>
      <c r="AC70" s="27">
        <v>370249</v>
      </c>
      <c r="AD70" s="27">
        <v>6532540</v>
      </c>
      <c r="AE70" s="27">
        <v>8768804</v>
      </c>
      <c r="AF70" s="27">
        <v>3442343</v>
      </c>
      <c r="AG70" s="27">
        <v>233118</v>
      </c>
      <c r="AH70" s="27">
        <v>546871</v>
      </c>
      <c r="AI70" s="27">
        <v>1098729</v>
      </c>
      <c r="AJ70" s="27">
        <v>0</v>
      </c>
      <c r="AK70" s="179">
        <v>100592961</v>
      </c>
    </row>
    <row r="71" spans="1:37" s="6" customFormat="1" ht="15" x14ac:dyDescent="0.25">
      <c r="A71" s="76" t="s">
        <v>826</v>
      </c>
      <c r="B71" s="28" t="s">
        <v>156</v>
      </c>
      <c r="C71" s="27">
        <v>32519354</v>
      </c>
      <c r="D71" s="27">
        <v>0</v>
      </c>
      <c r="E71" s="27">
        <v>2984731</v>
      </c>
      <c r="F71" s="27">
        <v>1787606</v>
      </c>
      <c r="G71" s="27">
        <v>11836707</v>
      </c>
      <c r="H71" s="27">
        <v>57617118</v>
      </c>
      <c r="I71" s="27">
        <v>368127</v>
      </c>
      <c r="J71" s="27">
        <v>322570</v>
      </c>
      <c r="K71" s="27">
        <v>0</v>
      </c>
      <c r="L71" s="27">
        <v>303095</v>
      </c>
      <c r="M71" s="27">
        <v>671722</v>
      </c>
      <c r="N71" s="27">
        <v>33220985</v>
      </c>
      <c r="O71" s="27">
        <v>7871289</v>
      </c>
      <c r="P71" s="27">
        <v>684563</v>
      </c>
      <c r="Q71" s="27">
        <v>11336354</v>
      </c>
      <c r="R71" s="27">
        <v>13349922</v>
      </c>
      <c r="S71" s="27">
        <v>1408237</v>
      </c>
      <c r="T71" s="27">
        <v>2058293</v>
      </c>
      <c r="U71" s="27">
        <v>0</v>
      </c>
      <c r="V71" s="27">
        <v>4908081</v>
      </c>
      <c r="W71" s="27">
        <v>1223196</v>
      </c>
      <c r="X71" s="27">
        <v>10891197</v>
      </c>
      <c r="Y71" s="27">
        <v>1828406</v>
      </c>
      <c r="Z71" s="27">
        <v>504158</v>
      </c>
      <c r="AA71" s="27">
        <v>1007718</v>
      </c>
      <c r="AB71" s="27">
        <v>18258862</v>
      </c>
      <c r="AC71" s="27">
        <v>19018637</v>
      </c>
      <c r="AD71" s="27">
        <v>2839173</v>
      </c>
      <c r="AE71" s="27">
        <v>5075407</v>
      </c>
      <c r="AF71" s="27">
        <v>2544880</v>
      </c>
      <c r="AG71" s="27">
        <v>10344911</v>
      </c>
      <c r="AH71" s="27">
        <v>949590</v>
      </c>
      <c r="AI71" s="27">
        <v>3176756</v>
      </c>
      <c r="AJ71" s="27">
        <v>0</v>
      </c>
      <c r="AK71" s="179">
        <v>260911645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11608104</v>
      </c>
      <c r="E72" s="27">
        <v>49397612</v>
      </c>
      <c r="F72" s="27">
        <v>311072</v>
      </c>
      <c r="G72" s="27">
        <v>176247581</v>
      </c>
      <c r="H72" s="27">
        <v>147317901</v>
      </c>
      <c r="I72" s="27">
        <v>180074</v>
      </c>
      <c r="J72" s="27">
        <v>0</v>
      </c>
      <c r="K72" s="27">
        <v>1775363</v>
      </c>
      <c r="L72" s="27">
        <v>547219</v>
      </c>
      <c r="M72" s="27">
        <v>0</v>
      </c>
      <c r="N72" s="27">
        <v>7744089</v>
      </c>
      <c r="O72" s="27">
        <v>19960</v>
      </c>
      <c r="P72" s="27">
        <v>21671</v>
      </c>
      <c r="Q72" s="27">
        <v>0</v>
      </c>
      <c r="R72" s="27">
        <v>19090508</v>
      </c>
      <c r="S72" s="27">
        <v>0</v>
      </c>
      <c r="T72" s="27">
        <v>39904419</v>
      </c>
      <c r="U72" s="27">
        <v>0</v>
      </c>
      <c r="V72" s="27">
        <v>25900194</v>
      </c>
      <c r="W72" s="27">
        <v>258281</v>
      </c>
      <c r="X72" s="27">
        <v>40811512</v>
      </c>
      <c r="Y72" s="27">
        <v>0</v>
      </c>
      <c r="Z72" s="27">
        <v>135558234</v>
      </c>
      <c r="AA72" s="27">
        <v>84332</v>
      </c>
      <c r="AB72" s="27">
        <v>3031648</v>
      </c>
      <c r="AC72" s="27">
        <v>340065</v>
      </c>
      <c r="AD72" s="27">
        <v>34553599</v>
      </c>
      <c r="AE72" s="27">
        <v>121195273</v>
      </c>
      <c r="AF72" s="27">
        <v>4376210</v>
      </c>
      <c r="AG72" s="27">
        <v>193286</v>
      </c>
      <c r="AH72" s="27">
        <v>57611783</v>
      </c>
      <c r="AI72" s="27">
        <v>21664975</v>
      </c>
      <c r="AJ72" s="27">
        <v>0</v>
      </c>
      <c r="AK72" s="179">
        <v>899744965</v>
      </c>
    </row>
    <row r="73" spans="1:37" s="6" customFormat="1" ht="15" x14ac:dyDescent="0.25">
      <c r="A73" s="116" t="s">
        <v>828</v>
      </c>
      <c r="B73" s="117" t="s">
        <v>205</v>
      </c>
      <c r="C73" s="118">
        <v>347693634</v>
      </c>
      <c r="D73" s="118">
        <v>341588668</v>
      </c>
      <c r="E73" s="118">
        <v>207551561</v>
      </c>
      <c r="F73" s="118">
        <v>77258554</v>
      </c>
      <c r="G73" s="118">
        <v>508588686</v>
      </c>
      <c r="H73" s="118">
        <v>1140298099</v>
      </c>
      <c r="I73" s="118">
        <v>232774487</v>
      </c>
      <c r="J73" s="118">
        <v>64783307</v>
      </c>
      <c r="K73" s="118">
        <v>43591912</v>
      </c>
      <c r="L73" s="118">
        <v>31817434</v>
      </c>
      <c r="M73" s="118">
        <v>123547640</v>
      </c>
      <c r="N73" s="118">
        <v>301856379</v>
      </c>
      <c r="O73" s="118">
        <v>213200338</v>
      </c>
      <c r="P73" s="118">
        <v>157924165</v>
      </c>
      <c r="Q73" s="118">
        <v>105067005</v>
      </c>
      <c r="R73" s="118">
        <v>137662712</v>
      </c>
      <c r="S73" s="118">
        <v>54468090</v>
      </c>
      <c r="T73" s="118">
        <v>277600128</v>
      </c>
      <c r="U73" s="118">
        <v>0</v>
      </c>
      <c r="V73" s="118">
        <v>614911050</v>
      </c>
      <c r="W73" s="118">
        <v>194985646</v>
      </c>
      <c r="X73" s="118">
        <v>331252252</v>
      </c>
      <c r="Y73" s="118">
        <v>37007081</v>
      </c>
      <c r="Z73" s="118">
        <v>465767602</v>
      </c>
      <c r="AA73" s="118">
        <v>64382966</v>
      </c>
      <c r="AB73" s="118">
        <v>462227615</v>
      </c>
      <c r="AC73" s="118">
        <v>85790633</v>
      </c>
      <c r="AD73" s="118">
        <v>364815631</v>
      </c>
      <c r="AE73" s="118">
        <v>1584433467</v>
      </c>
      <c r="AF73" s="118">
        <v>205386600</v>
      </c>
      <c r="AG73" s="118">
        <v>211396837</v>
      </c>
      <c r="AH73" s="118">
        <v>120629569</v>
      </c>
      <c r="AI73" s="118">
        <v>213774353</v>
      </c>
      <c r="AJ73" s="118">
        <v>0</v>
      </c>
      <c r="AK73" s="180">
        <v>9324034101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1209570</v>
      </c>
      <c r="E74" s="27">
        <v>1603911</v>
      </c>
      <c r="F74" s="27">
        <v>0</v>
      </c>
      <c r="G74" s="27">
        <v>0</v>
      </c>
      <c r="H74" s="27">
        <v>7411694</v>
      </c>
      <c r="I74" s="27">
        <v>1050000</v>
      </c>
      <c r="J74" s="27">
        <v>0</v>
      </c>
      <c r="K74" s="27">
        <v>0</v>
      </c>
      <c r="L74" s="27">
        <v>0</v>
      </c>
      <c r="M74" s="27">
        <v>0</v>
      </c>
      <c r="N74" s="27">
        <v>4119589</v>
      </c>
      <c r="O74" s="27">
        <v>0</v>
      </c>
      <c r="P74" s="27">
        <v>0</v>
      </c>
      <c r="Q74" s="27">
        <v>0</v>
      </c>
      <c r="R74" s="27">
        <v>100000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100000</v>
      </c>
      <c r="AA74" s="27">
        <v>0</v>
      </c>
      <c r="AB74" s="27">
        <v>2550000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3310000</v>
      </c>
      <c r="AI74" s="27">
        <v>520000</v>
      </c>
      <c r="AJ74" s="27">
        <v>0</v>
      </c>
      <c r="AK74" s="179">
        <v>21974764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75921389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886768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3453000</v>
      </c>
      <c r="AC75" s="27">
        <v>0</v>
      </c>
      <c r="AD75" s="27">
        <v>750000</v>
      </c>
      <c r="AE75" s="27">
        <v>0</v>
      </c>
      <c r="AF75" s="27">
        <v>0</v>
      </c>
      <c r="AG75" s="27">
        <v>600000</v>
      </c>
      <c r="AH75" s="27">
        <v>0</v>
      </c>
      <c r="AI75" s="27">
        <v>0</v>
      </c>
      <c r="AJ75" s="27">
        <v>0</v>
      </c>
      <c r="AK75" s="179">
        <v>81611157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7687273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179">
        <v>7687273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8603201</v>
      </c>
      <c r="F77" s="27">
        <v>800000</v>
      </c>
      <c r="G77" s="27">
        <v>24201080</v>
      </c>
      <c r="H77" s="27">
        <v>243902111</v>
      </c>
      <c r="I77" s="27">
        <v>113190616</v>
      </c>
      <c r="J77" s="27">
        <v>0</v>
      </c>
      <c r="K77" s="27">
        <v>0</v>
      </c>
      <c r="L77" s="27">
        <v>0</v>
      </c>
      <c r="M77" s="27">
        <v>0</v>
      </c>
      <c r="N77" s="27">
        <v>2624522</v>
      </c>
      <c r="O77" s="27">
        <v>0</v>
      </c>
      <c r="P77" s="27">
        <v>0</v>
      </c>
      <c r="Q77" s="27">
        <v>0</v>
      </c>
      <c r="R77" s="27">
        <v>4555000</v>
      </c>
      <c r="S77" s="27">
        <v>0</v>
      </c>
      <c r="T77" s="27">
        <v>588760</v>
      </c>
      <c r="U77" s="27">
        <v>0</v>
      </c>
      <c r="V77" s="27">
        <v>0</v>
      </c>
      <c r="W77" s="27">
        <v>53946466</v>
      </c>
      <c r="X77" s="27">
        <v>1345166</v>
      </c>
      <c r="Y77" s="27">
        <v>0</v>
      </c>
      <c r="Z77" s="27">
        <v>2650000</v>
      </c>
      <c r="AA77" s="27">
        <v>0</v>
      </c>
      <c r="AB77" s="27">
        <v>166887139</v>
      </c>
      <c r="AC77" s="27">
        <v>0</v>
      </c>
      <c r="AD77" s="27">
        <v>2864291</v>
      </c>
      <c r="AE77" s="27">
        <v>800861821</v>
      </c>
      <c r="AF77" s="27">
        <v>3825000</v>
      </c>
      <c r="AG77" s="27">
        <v>60619547</v>
      </c>
      <c r="AH77" s="27">
        <v>4430000</v>
      </c>
      <c r="AI77" s="27">
        <v>0</v>
      </c>
      <c r="AJ77" s="27">
        <v>0</v>
      </c>
      <c r="AK77" s="179">
        <v>1495894720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30273</v>
      </c>
      <c r="J79" s="27">
        <v>0</v>
      </c>
      <c r="K79" s="27">
        <v>0</v>
      </c>
      <c r="L79" s="27">
        <v>0</v>
      </c>
      <c r="M79" s="27">
        <v>0</v>
      </c>
      <c r="N79" s="27">
        <v>225577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255850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0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4228489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26221829</v>
      </c>
      <c r="AJ81" s="27">
        <v>0</v>
      </c>
      <c r="AK81" s="179">
        <v>30450318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2679554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235200</v>
      </c>
      <c r="U82" s="27">
        <v>0</v>
      </c>
      <c r="V82" s="27">
        <v>0</v>
      </c>
      <c r="W82" s="27">
        <v>2370800</v>
      </c>
      <c r="X82" s="27">
        <v>0</v>
      </c>
      <c r="Y82" s="27">
        <v>0</v>
      </c>
      <c r="Z82" s="27">
        <v>0</v>
      </c>
      <c r="AA82" s="27">
        <v>0</v>
      </c>
      <c r="AB82" s="27">
        <v>3474000</v>
      </c>
      <c r="AC82" s="27">
        <v>0</v>
      </c>
      <c r="AD82" s="27">
        <v>0</v>
      </c>
      <c r="AE82" s="27">
        <v>0</v>
      </c>
      <c r="AF82" s="27">
        <v>0</v>
      </c>
      <c r="AG82" s="27">
        <v>1400000</v>
      </c>
      <c r="AH82" s="27">
        <v>0</v>
      </c>
      <c r="AI82" s="27">
        <v>0</v>
      </c>
      <c r="AJ82" s="27">
        <v>0</v>
      </c>
      <c r="AK82" s="179">
        <v>10159554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267194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267194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500000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986068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124706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1110774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1038228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1038228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1209570</v>
      </c>
      <c r="E88" s="118">
        <v>10207112</v>
      </c>
      <c r="F88" s="118">
        <v>800000</v>
      </c>
      <c r="G88" s="118">
        <v>24201080</v>
      </c>
      <c r="H88" s="118">
        <v>331452976</v>
      </c>
      <c r="I88" s="118">
        <v>114270889</v>
      </c>
      <c r="J88" s="118">
        <v>0</v>
      </c>
      <c r="K88" s="118">
        <v>0</v>
      </c>
      <c r="L88" s="118">
        <v>0</v>
      </c>
      <c r="M88" s="118">
        <v>0</v>
      </c>
      <c r="N88" s="118">
        <v>9109718</v>
      </c>
      <c r="O88" s="118">
        <v>0</v>
      </c>
      <c r="P88" s="118">
        <v>0</v>
      </c>
      <c r="Q88" s="118">
        <v>0</v>
      </c>
      <c r="R88" s="118">
        <v>4655000</v>
      </c>
      <c r="S88" s="118">
        <v>0</v>
      </c>
      <c r="T88" s="118">
        <v>5052449</v>
      </c>
      <c r="U88" s="118">
        <v>0</v>
      </c>
      <c r="V88" s="118">
        <v>0</v>
      </c>
      <c r="W88" s="118">
        <v>56317266</v>
      </c>
      <c r="X88" s="118">
        <v>1469872</v>
      </c>
      <c r="Y88" s="118">
        <v>0</v>
      </c>
      <c r="Z88" s="118">
        <v>2750000</v>
      </c>
      <c r="AA88" s="118">
        <v>0</v>
      </c>
      <c r="AB88" s="118">
        <v>184051412</v>
      </c>
      <c r="AC88" s="118">
        <v>0</v>
      </c>
      <c r="AD88" s="118">
        <v>3614291</v>
      </c>
      <c r="AE88" s="118">
        <v>800861821</v>
      </c>
      <c r="AF88" s="118">
        <v>3825000</v>
      </c>
      <c r="AG88" s="118">
        <v>62619547</v>
      </c>
      <c r="AH88" s="118">
        <v>7740000</v>
      </c>
      <c r="AI88" s="118">
        <v>26741829</v>
      </c>
      <c r="AJ88" s="118">
        <v>0</v>
      </c>
      <c r="AK88" s="180">
        <v>1650949832</v>
      </c>
    </row>
    <row r="89" spans="1:37" s="6" customFormat="1" ht="15" x14ac:dyDescent="0.25">
      <c r="A89" s="76" t="s">
        <v>844</v>
      </c>
      <c r="B89" s="28" t="s">
        <v>144</v>
      </c>
      <c r="C89" s="27">
        <v>4419307</v>
      </c>
      <c r="D89" s="27">
        <v>7492269</v>
      </c>
      <c r="E89" s="27">
        <v>22452377</v>
      </c>
      <c r="F89" s="27">
        <v>4129351</v>
      </c>
      <c r="G89" s="27">
        <v>176704</v>
      </c>
      <c r="H89" s="27">
        <v>3527232</v>
      </c>
      <c r="I89" s="27">
        <v>5837729</v>
      </c>
      <c r="J89" s="27">
        <v>1287844</v>
      </c>
      <c r="K89" s="27">
        <v>0</v>
      </c>
      <c r="L89" s="27">
        <v>2692872</v>
      </c>
      <c r="M89" s="27">
        <v>0</v>
      </c>
      <c r="N89" s="27">
        <v>251044298</v>
      </c>
      <c r="O89" s="27">
        <v>0</v>
      </c>
      <c r="P89" s="27">
        <v>0</v>
      </c>
      <c r="Q89" s="27">
        <v>0</v>
      </c>
      <c r="R89" s="27">
        <v>2311177</v>
      </c>
      <c r="S89" s="27">
        <v>0</v>
      </c>
      <c r="T89" s="27">
        <v>3854269</v>
      </c>
      <c r="U89" s="27">
        <v>0</v>
      </c>
      <c r="V89" s="27">
        <v>3275029</v>
      </c>
      <c r="W89" s="27">
        <v>0</v>
      </c>
      <c r="X89" s="27">
        <v>3779160</v>
      </c>
      <c r="Y89" s="27">
        <v>0</v>
      </c>
      <c r="Z89" s="27">
        <v>0</v>
      </c>
      <c r="AA89" s="27">
        <v>0</v>
      </c>
      <c r="AB89" s="27">
        <v>358189</v>
      </c>
      <c r="AC89" s="27">
        <v>0</v>
      </c>
      <c r="AD89" s="27">
        <v>1222575</v>
      </c>
      <c r="AE89" s="27">
        <v>0</v>
      </c>
      <c r="AF89" s="27">
        <v>2203073</v>
      </c>
      <c r="AG89" s="27">
        <v>0</v>
      </c>
      <c r="AH89" s="27">
        <v>0</v>
      </c>
      <c r="AI89" s="27">
        <v>0</v>
      </c>
      <c r="AJ89" s="27">
        <v>0</v>
      </c>
      <c r="AK89" s="179">
        <v>320063455</v>
      </c>
    </row>
    <row r="90" spans="1:37" s="6" customFormat="1" ht="15" x14ac:dyDescent="0.25">
      <c r="A90" s="76" t="s">
        <v>845</v>
      </c>
      <c r="B90" s="28" t="s">
        <v>145</v>
      </c>
      <c r="C90" s="27">
        <v>12198618</v>
      </c>
      <c r="D90" s="27">
        <v>671487</v>
      </c>
      <c r="E90" s="27">
        <v>739725</v>
      </c>
      <c r="F90" s="27">
        <v>849351</v>
      </c>
      <c r="G90" s="27">
        <v>237008</v>
      </c>
      <c r="H90" s="27">
        <v>3122946</v>
      </c>
      <c r="I90" s="27">
        <v>1637627</v>
      </c>
      <c r="J90" s="27">
        <v>132775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652755</v>
      </c>
      <c r="S90" s="27">
        <v>0</v>
      </c>
      <c r="T90" s="27">
        <v>0</v>
      </c>
      <c r="U90" s="27">
        <v>0</v>
      </c>
      <c r="V90" s="27">
        <v>96591</v>
      </c>
      <c r="W90" s="27">
        <v>0</v>
      </c>
      <c r="X90" s="27">
        <v>2244252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920043</v>
      </c>
      <c r="AG90" s="27">
        <v>0</v>
      </c>
      <c r="AH90" s="27">
        <v>0</v>
      </c>
      <c r="AI90" s="27">
        <v>0</v>
      </c>
      <c r="AJ90" s="27">
        <v>0</v>
      </c>
      <c r="AK90" s="179">
        <v>23503178</v>
      </c>
    </row>
    <row r="91" spans="1:37" s="6" customFormat="1" ht="15" x14ac:dyDescent="0.25">
      <c r="A91" s="76" t="s">
        <v>846</v>
      </c>
      <c r="B91" s="28" t="s">
        <v>146</v>
      </c>
      <c r="C91" s="27">
        <v>775207</v>
      </c>
      <c r="D91" s="27">
        <v>11797</v>
      </c>
      <c r="E91" s="27">
        <v>221390</v>
      </c>
      <c r="F91" s="27">
        <v>649350</v>
      </c>
      <c r="G91" s="27">
        <v>0</v>
      </c>
      <c r="H91" s="27">
        <v>391857</v>
      </c>
      <c r="I91" s="27">
        <v>77764</v>
      </c>
      <c r="J91" s="27">
        <v>721469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396415</v>
      </c>
      <c r="S91" s="27">
        <v>0</v>
      </c>
      <c r="T91" s="27">
        <v>154993</v>
      </c>
      <c r="U91" s="27">
        <v>0</v>
      </c>
      <c r="V91" s="27">
        <v>1367357</v>
      </c>
      <c r="W91" s="27">
        <v>454545</v>
      </c>
      <c r="X91" s="27">
        <v>275415</v>
      </c>
      <c r="Y91" s="27">
        <v>0</v>
      </c>
      <c r="Z91" s="27">
        <v>0</v>
      </c>
      <c r="AA91" s="27">
        <v>0</v>
      </c>
      <c r="AB91" s="27">
        <v>1724844</v>
      </c>
      <c r="AC91" s="27">
        <v>0</v>
      </c>
      <c r="AD91" s="27">
        <v>0</v>
      </c>
      <c r="AE91" s="27">
        <v>0</v>
      </c>
      <c r="AF91" s="27">
        <v>30925783</v>
      </c>
      <c r="AG91" s="27">
        <v>0</v>
      </c>
      <c r="AH91" s="27">
        <v>0</v>
      </c>
      <c r="AI91" s="27">
        <v>0</v>
      </c>
      <c r="AJ91" s="27">
        <v>0</v>
      </c>
      <c r="AK91" s="179">
        <v>38148186</v>
      </c>
    </row>
    <row r="92" spans="1:37" s="6" customFormat="1" ht="15" x14ac:dyDescent="0.25">
      <c r="A92" s="76" t="s">
        <v>847</v>
      </c>
      <c r="B92" s="28" t="s">
        <v>147</v>
      </c>
      <c r="C92" s="27">
        <v>225546679</v>
      </c>
      <c r="D92" s="27">
        <v>125321263</v>
      </c>
      <c r="E92" s="27">
        <v>14566901</v>
      </c>
      <c r="F92" s="27">
        <v>46669756</v>
      </c>
      <c r="G92" s="27">
        <v>61103258</v>
      </c>
      <c r="H92" s="27">
        <v>161915559</v>
      </c>
      <c r="I92" s="27">
        <v>89665550</v>
      </c>
      <c r="J92" s="27">
        <v>47148894</v>
      </c>
      <c r="K92" s="27">
        <v>14085131</v>
      </c>
      <c r="L92" s="27">
        <v>4307973</v>
      </c>
      <c r="M92" s="27">
        <v>5323693</v>
      </c>
      <c r="N92" s="27">
        <v>370981160</v>
      </c>
      <c r="O92" s="27">
        <v>0</v>
      </c>
      <c r="P92" s="27">
        <v>58339959</v>
      </c>
      <c r="Q92" s="27">
        <v>0</v>
      </c>
      <c r="R92" s="27">
        <v>25964197</v>
      </c>
      <c r="S92" s="27">
        <v>0</v>
      </c>
      <c r="T92" s="27">
        <v>99326196</v>
      </c>
      <c r="U92" s="27">
        <v>0</v>
      </c>
      <c r="V92" s="27">
        <v>122536207</v>
      </c>
      <c r="W92" s="27">
        <v>25501528</v>
      </c>
      <c r="X92" s="27">
        <v>95341439</v>
      </c>
      <c r="Y92" s="27">
        <v>14694931</v>
      </c>
      <c r="Z92" s="27">
        <v>3000000</v>
      </c>
      <c r="AA92" s="27">
        <v>12242727</v>
      </c>
      <c r="AB92" s="27">
        <v>392651527</v>
      </c>
      <c r="AC92" s="27">
        <v>41244951</v>
      </c>
      <c r="AD92" s="27">
        <v>214164329</v>
      </c>
      <c r="AE92" s="27">
        <v>6297373</v>
      </c>
      <c r="AF92" s="27">
        <v>59149612</v>
      </c>
      <c r="AG92" s="27">
        <v>36252497</v>
      </c>
      <c r="AH92" s="27">
        <v>59635257</v>
      </c>
      <c r="AI92" s="27">
        <v>10683955</v>
      </c>
      <c r="AJ92" s="27">
        <v>0</v>
      </c>
      <c r="AK92" s="179">
        <v>2443662502</v>
      </c>
    </row>
    <row r="93" spans="1:37" s="6" customFormat="1" ht="15" x14ac:dyDescent="0.25">
      <c r="A93" s="76" t="s">
        <v>848</v>
      </c>
      <c r="B93" s="28" t="s">
        <v>148</v>
      </c>
      <c r="C93" s="27">
        <v>932303</v>
      </c>
      <c r="D93" s="27">
        <v>0</v>
      </c>
      <c r="E93" s="27">
        <v>0</v>
      </c>
      <c r="F93" s="27">
        <v>649350</v>
      </c>
      <c r="G93" s="27">
        <v>1464279</v>
      </c>
      <c r="H93" s="27">
        <v>932303</v>
      </c>
      <c r="I93" s="27">
        <v>932303</v>
      </c>
      <c r="J93" s="27">
        <v>0</v>
      </c>
      <c r="K93" s="27">
        <v>932303</v>
      </c>
      <c r="L93" s="27">
        <v>932303</v>
      </c>
      <c r="M93" s="27">
        <v>5035392</v>
      </c>
      <c r="N93" s="27">
        <v>0</v>
      </c>
      <c r="O93" s="27">
        <v>0</v>
      </c>
      <c r="P93" s="27">
        <v>932303</v>
      </c>
      <c r="Q93" s="27">
        <v>0</v>
      </c>
      <c r="R93" s="27">
        <v>932314</v>
      </c>
      <c r="S93" s="27">
        <v>932303</v>
      </c>
      <c r="T93" s="27">
        <v>0</v>
      </c>
      <c r="U93" s="27">
        <v>0</v>
      </c>
      <c r="V93" s="27">
        <v>0</v>
      </c>
      <c r="W93" s="27">
        <v>932303</v>
      </c>
      <c r="X93" s="27">
        <v>932303</v>
      </c>
      <c r="Y93" s="27">
        <v>0</v>
      </c>
      <c r="Z93" s="27">
        <v>932303</v>
      </c>
      <c r="AA93" s="27">
        <v>932303</v>
      </c>
      <c r="AB93" s="27">
        <v>932303</v>
      </c>
      <c r="AC93" s="27">
        <v>932303</v>
      </c>
      <c r="AD93" s="27">
        <v>0</v>
      </c>
      <c r="AE93" s="27">
        <v>0</v>
      </c>
      <c r="AF93" s="27">
        <v>17638</v>
      </c>
      <c r="AG93" s="27">
        <v>932303</v>
      </c>
      <c r="AH93" s="27">
        <v>0</v>
      </c>
      <c r="AI93" s="27">
        <v>0</v>
      </c>
      <c r="AJ93" s="27">
        <v>0</v>
      </c>
      <c r="AK93" s="179">
        <v>21151215</v>
      </c>
    </row>
    <row r="94" spans="1:37" s="6" customFormat="1" ht="15" x14ac:dyDescent="0.25">
      <c r="A94" s="76" t="s">
        <v>849</v>
      </c>
      <c r="B94" s="28" t="s">
        <v>149</v>
      </c>
      <c r="C94" s="27">
        <v>293652</v>
      </c>
      <c r="D94" s="27">
        <v>2010488</v>
      </c>
      <c r="E94" s="27">
        <v>2494294</v>
      </c>
      <c r="F94" s="27">
        <v>3829351</v>
      </c>
      <c r="G94" s="27">
        <v>142779</v>
      </c>
      <c r="H94" s="27">
        <v>1379271</v>
      </c>
      <c r="I94" s="27">
        <v>1324000</v>
      </c>
      <c r="J94" s="27">
        <v>66500</v>
      </c>
      <c r="K94" s="27">
        <v>0</v>
      </c>
      <c r="L94" s="27">
        <v>0</v>
      </c>
      <c r="M94" s="27">
        <v>0</v>
      </c>
      <c r="N94" s="27">
        <v>93557438</v>
      </c>
      <c r="O94" s="27">
        <v>0</v>
      </c>
      <c r="P94" s="27">
        <v>0</v>
      </c>
      <c r="Q94" s="27">
        <v>0</v>
      </c>
      <c r="R94" s="27">
        <v>1424763</v>
      </c>
      <c r="S94" s="27">
        <v>0</v>
      </c>
      <c r="T94" s="27">
        <v>151920</v>
      </c>
      <c r="U94" s="27">
        <v>0</v>
      </c>
      <c r="V94" s="27">
        <v>423540</v>
      </c>
      <c r="W94" s="27">
        <v>0</v>
      </c>
      <c r="X94" s="27">
        <v>1998066</v>
      </c>
      <c r="Y94" s="27">
        <v>0</v>
      </c>
      <c r="Z94" s="27">
        <v>0</v>
      </c>
      <c r="AA94" s="27">
        <v>0</v>
      </c>
      <c r="AB94" s="27">
        <v>370644</v>
      </c>
      <c r="AC94" s="27">
        <v>0</v>
      </c>
      <c r="AD94" s="27">
        <v>266000</v>
      </c>
      <c r="AE94" s="27">
        <v>0</v>
      </c>
      <c r="AF94" s="27">
        <v>2100000</v>
      </c>
      <c r="AG94" s="27">
        <v>0</v>
      </c>
      <c r="AH94" s="27">
        <v>0</v>
      </c>
      <c r="AI94" s="27">
        <v>-545314</v>
      </c>
      <c r="AJ94" s="27">
        <v>0</v>
      </c>
      <c r="AK94" s="179">
        <v>111287392</v>
      </c>
    </row>
    <row r="95" spans="1:37" s="6" customFormat="1" ht="15" x14ac:dyDescent="0.25">
      <c r="A95" s="76" t="s">
        <v>850</v>
      </c>
      <c r="B95" s="28" t="s">
        <v>150</v>
      </c>
      <c r="C95" s="27">
        <v>1000</v>
      </c>
      <c r="D95" s="27">
        <v>75028</v>
      </c>
      <c r="E95" s="27">
        <v>0</v>
      </c>
      <c r="F95" s="27">
        <v>649351</v>
      </c>
      <c r="G95" s="27">
        <v>0</v>
      </c>
      <c r="H95" s="27">
        <v>156423</v>
      </c>
      <c r="I95" s="27">
        <v>252746</v>
      </c>
      <c r="J95" s="27">
        <v>23750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36873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89765</v>
      </c>
      <c r="Y95" s="27">
        <v>0</v>
      </c>
      <c r="Z95" s="27">
        <v>0</v>
      </c>
      <c r="AA95" s="27">
        <v>0</v>
      </c>
      <c r="AB95" s="27">
        <v>9374</v>
      </c>
      <c r="AC95" s="27">
        <v>0</v>
      </c>
      <c r="AD95" s="27">
        <v>34200</v>
      </c>
      <c r="AE95" s="27">
        <v>0</v>
      </c>
      <c r="AF95" s="27">
        <v>5260000</v>
      </c>
      <c r="AG95" s="27">
        <v>0</v>
      </c>
      <c r="AH95" s="27">
        <v>0</v>
      </c>
      <c r="AI95" s="27">
        <v>0</v>
      </c>
      <c r="AJ95" s="27">
        <v>0</v>
      </c>
      <c r="AK95" s="179">
        <v>6588510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649350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54738785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23244545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58491291</v>
      </c>
      <c r="AJ96" s="27">
        <v>0</v>
      </c>
      <c r="AK96" s="179">
        <v>137123971</v>
      </c>
    </row>
    <row r="97" spans="1:37" s="6" customFormat="1" ht="15" x14ac:dyDescent="0.25">
      <c r="A97" s="76" t="s">
        <v>852</v>
      </c>
      <c r="B97" s="28" t="s">
        <v>152</v>
      </c>
      <c r="C97" s="27">
        <v>117800</v>
      </c>
      <c r="D97" s="27">
        <v>0</v>
      </c>
      <c r="E97" s="27">
        <v>12726</v>
      </c>
      <c r="F97" s="27">
        <v>749351</v>
      </c>
      <c r="G97" s="27">
        <v>0</v>
      </c>
      <c r="H97" s="27">
        <v>1979048</v>
      </c>
      <c r="I97" s="27">
        <v>47763</v>
      </c>
      <c r="J97" s="27">
        <v>26405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15774892</v>
      </c>
      <c r="U97" s="27">
        <v>0</v>
      </c>
      <c r="V97" s="27">
        <v>399504</v>
      </c>
      <c r="W97" s="27">
        <v>0</v>
      </c>
      <c r="X97" s="27">
        <v>378424</v>
      </c>
      <c r="Y97" s="27">
        <v>0</v>
      </c>
      <c r="Z97" s="27">
        <v>0</v>
      </c>
      <c r="AA97" s="27">
        <v>0</v>
      </c>
      <c r="AB97" s="27">
        <v>1244191</v>
      </c>
      <c r="AC97" s="27">
        <v>0</v>
      </c>
      <c r="AD97" s="27">
        <v>0</v>
      </c>
      <c r="AE97" s="27">
        <v>430616646</v>
      </c>
      <c r="AF97" s="27">
        <v>11475879</v>
      </c>
      <c r="AG97" s="27">
        <v>0</v>
      </c>
      <c r="AH97" s="27">
        <v>1500000</v>
      </c>
      <c r="AI97" s="27">
        <v>0</v>
      </c>
      <c r="AJ97" s="27">
        <v>0</v>
      </c>
      <c r="AK97" s="179">
        <v>464322629</v>
      </c>
    </row>
    <row r="98" spans="1:37" s="6" customFormat="1" ht="15" x14ac:dyDescent="0.25">
      <c r="A98" s="76" t="s">
        <v>853</v>
      </c>
      <c r="B98" s="28" t="s">
        <v>153</v>
      </c>
      <c r="C98" s="27">
        <v>5347527</v>
      </c>
      <c r="D98" s="27">
        <v>12508</v>
      </c>
      <c r="E98" s="27">
        <v>628853</v>
      </c>
      <c r="F98" s="27">
        <v>3529351</v>
      </c>
      <c r="G98" s="27">
        <v>0</v>
      </c>
      <c r="H98" s="27">
        <v>702914</v>
      </c>
      <c r="I98" s="27">
        <v>186644</v>
      </c>
      <c r="J98" s="27">
        <v>54000</v>
      </c>
      <c r="K98" s="27">
        <v>0</v>
      </c>
      <c r="L98" s="27">
        <v>5385105</v>
      </c>
      <c r="M98" s="27">
        <v>12390198</v>
      </c>
      <c r="N98" s="27">
        <v>0</v>
      </c>
      <c r="O98" s="27">
        <v>0</v>
      </c>
      <c r="P98" s="27">
        <v>0</v>
      </c>
      <c r="Q98" s="27">
        <v>0</v>
      </c>
      <c r="R98" s="27">
        <v>313986</v>
      </c>
      <c r="S98" s="27">
        <v>0</v>
      </c>
      <c r="T98" s="27">
        <v>39067964</v>
      </c>
      <c r="U98" s="27">
        <v>0</v>
      </c>
      <c r="V98" s="27">
        <v>352823</v>
      </c>
      <c r="W98" s="27">
        <v>0</v>
      </c>
      <c r="X98" s="27">
        <v>965312</v>
      </c>
      <c r="Y98" s="27">
        <v>0</v>
      </c>
      <c r="Z98" s="27">
        <v>0</v>
      </c>
      <c r="AA98" s="27">
        <v>0</v>
      </c>
      <c r="AB98" s="27">
        <v>16667000</v>
      </c>
      <c r="AC98" s="27">
        <v>0</v>
      </c>
      <c r="AD98" s="27">
        <v>66500</v>
      </c>
      <c r="AE98" s="27">
        <v>0</v>
      </c>
      <c r="AF98" s="27">
        <v>2040540</v>
      </c>
      <c r="AG98" s="27">
        <v>0</v>
      </c>
      <c r="AH98" s="27">
        <v>0</v>
      </c>
      <c r="AI98" s="27">
        <v>0</v>
      </c>
      <c r="AJ98" s="27">
        <v>0</v>
      </c>
      <c r="AK98" s="179">
        <v>87711225</v>
      </c>
    </row>
    <row r="99" spans="1:37" s="6" customFormat="1" ht="15" x14ac:dyDescent="0.25">
      <c r="A99" s="76" t="s">
        <v>854</v>
      </c>
      <c r="B99" s="28" t="s">
        <v>154</v>
      </c>
      <c r="C99" s="27">
        <v>60000</v>
      </c>
      <c r="D99" s="27">
        <v>0</v>
      </c>
      <c r="E99" s="27">
        <v>0</v>
      </c>
      <c r="F99" s="27">
        <v>649350</v>
      </c>
      <c r="G99" s="27">
        <v>0</v>
      </c>
      <c r="H99" s="27">
        <v>9674907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9540000</v>
      </c>
      <c r="S99" s="27">
        <v>0</v>
      </c>
      <c r="T99" s="27">
        <v>110833</v>
      </c>
      <c r="U99" s="27">
        <v>0</v>
      </c>
      <c r="V99" s="27">
        <v>0</v>
      </c>
      <c r="W99" s="27">
        <v>0</v>
      </c>
      <c r="X99" s="27">
        <v>195681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20230771</v>
      </c>
    </row>
    <row r="100" spans="1:37" s="6" customFormat="1" ht="15" x14ac:dyDescent="0.25">
      <c r="A100" s="76" t="s">
        <v>855</v>
      </c>
      <c r="B100" s="28" t="s">
        <v>155</v>
      </c>
      <c r="C100" s="27">
        <v>4106514</v>
      </c>
      <c r="D100" s="27">
        <v>162516</v>
      </c>
      <c r="E100" s="27">
        <v>55620</v>
      </c>
      <c r="F100" s="27">
        <v>649351</v>
      </c>
      <c r="G100" s="27">
        <v>0</v>
      </c>
      <c r="H100" s="27">
        <v>530786</v>
      </c>
      <c r="I100" s="27">
        <v>173748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120769</v>
      </c>
      <c r="S100" s="27">
        <v>0</v>
      </c>
      <c r="T100" s="27">
        <v>40032</v>
      </c>
      <c r="U100" s="27">
        <v>0</v>
      </c>
      <c r="V100" s="27">
        <v>0</v>
      </c>
      <c r="W100" s="27">
        <v>0</v>
      </c>
      <c r="X100" s="27">
        <v>498578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22800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79">
        <v>6432714</v>
      </c>
    </row>
    <row r="101" spans="1:37" s="6" customFormat="1" ht="15" x14ac:dyDescent="0.25">
      <c r="A101" s="76" t="s">
        <v>856</v>
      </c>
      <c r="B101" s="28" t="s">
        <v>156</v>
      </c>
      <c r="C101" s="27">
        <v>117693933</v>
      </c>
      <c r="D101" s="27">
        <v>0</v>
      </c>
      <c r="E101" s="27">
        <v>482398</v>
      </c>
      <c r="F101" s="27">
        <v>3729351</v>
      </c>
      <c r="G101" s="27">
        <v>0</v>
      </c>
      <c r="H101" s="27">
        <v>7509088</v>
      </c>
      <c r="I101" s="27">
        <v>0</v>
      </c>
      <c r="J101" s="27">
        <v>188365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5300044</v>
      </c>
      <c r="S101" s="27">
        <v>0</v>
      </c>
      <c r="T101" s="27">
        <v>5194591</v>
      </c>
      <c r="U101" s="27">
        <v>0</v>
      </c>
      <c r="V101" s="27">
        <v>37500</v>
      </c>
      <c r="W101" s="27">
        <v>0</v>
      </c>
      <c r="X101" s="27">
        <v>1619409</v>
      </c>
      <c r="Y101" s="27">
        <v>0</v>
      </c>
      <c r="Z101" s="27">
        <v>0</v>
      </c>
      <c r="AA101" s="27">
        <v>0</v>
      </c>
      <c r="AB101" s="27">
        <v>19048000</v>
      </c>
      <c r="AC101" s="27">
        <v>0</v>
      </c>
      <c r="AD101" s="27">
        <v>0</v>
      </c>
      <c r="AE101" s="27">
        <v>0</v>
      </c>
      <c r="AF101" s="27">
        <v>18432053</v>
      </c>
      <c r="AG101" s="27">
        <v>0</v>
      </c>
      <c r="AH101" s="27">
        <v>0</v>
      </c>
      <c r="AI101" s="27">
        <v>541818</v>
      </c>
      <c r="AJ101" s="27">
        <v>0</v>
      </c>
      <c r="AK101" s="179">
        <v>179776550</v>
      </c>
    </row>
    <row r="102" spans="1:37" s="6" customFormat="1" ht="15" x14ac:dyDescent="0.25">
      <c r="A102" s="76" t="s">
        <v>857</v>
      </c>
      <c r="B102" s="28" t="s">
        <v>70</v>
      </c>
      <c r="C102" s="27">
        <v>4276513</v>
      </c>
      <c r="D102" s="27">
        <v>42687</v>
      </c>
      <c r="E102" s="27">
        <v>66532</v>
      </c>
      <c r="F102" s="27">
        <v>649351</v>
      </c>
      <c r="G102" s="27">
        <v>0</v>
      </c>
      <c r="H102" s="27">
        <v>5279139</v>
      </c>
      <c r="I102" s="27">
        <v>225571</v>
      </c>
      <c r="J102" s="27">
        <v>0</v>
      </c>
      <c r="K102" s="27">
        <v>0</v>
      </c>
      <c r="L102" s="27">
        <v>9143148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287277</v>
      </c>
      <c r="S102" s="27">
        <v>0</v>
      </c>
      <c r="T102" s="27">
        <v>25283831</v>
      </c>
      <c r="U102" s="27">
        <v>0</v>
      </c>
      <c r="V102" s="27">
        <v>121258</v>
      </c>
      <c r="W102" s="27">
        <v>0</v>
      </c>
      <c r="X102" s="27">
        <v>2973824</v>
      </c>
      <c r="Y102" s="27">
        <v>0</v>
      </c>
      <c r="Z102" s="27">
        <v>0</v>
      </c>
      <c r="AA102" s="27">
        <v>0</v>
      </c>
      <c r="AB102" s="27">
        <v>1740223327</v>
      </c>
      <c r="AC102" s="27">
        <v>0</v>
      </c>
      <c r="AD102" s="27">
        <v>17743494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1806315952</v>
      </c>
    </row>
    <row r="103" spans="1:37" s="6" customFormat="1" ht="15" x14ac:dyDescent="0.25">
      <c r="A103" s="116" t="s">
        <v>858</v>
      </c>
      <c r="B103" s="117" t="s">
        <v>206</v>
      </c>
      <c r="C103" s="118">
        <v>375769053</v>
      </c>
      <c r="D103" s="118">
        <v>135800043</v>
      </c>
      <c r="E103" s="118">
        <v>41720816</v>
      </c>
      <c r="F103" s="118">
        <v>68031315</v>
      </c>
      <c r="G103" s="118">
        <v>63124028</v>
      </c>
      <c r="H103" s="118">
        <v>197101473</v>
      </c>
      <c r="I103" s="118">
        <v>100361445</v>
      </c>
      <c r="J103" s="118">
        <v>49722002</v>
      </c>
      <c r="K103" s="118">
        <v>15017434</v>
      </c>
      <c r="L103" s="118">
        <v>22461401</v>
      </c>
      <c r="M103" s="118">
        <v>77488068</v>
      </c>
      <c r="N103" s="118">
        <v>715582896</v>
      </c>
      <c r="O103" s="118">
        <v>0</v>
      </c>
      <c r="P103" s="118">
        <v>59272262</v>
      </c>
      <c r="Q103" s="118">
        <v>0</v>
      </c>
      <c r="R103" s="118">
        <v>47280570</v>
      </c>
      <c r="S103" s="118">
        <v>932303</v>
      </c>
      <c r="T103" s="118">
        <v>212204066</v>
      </c>
      <c r="U103" s="118">
        <v>0</v>
      </c>
      <c r="V103" s="118">
        <v>128609809</v>
      </c>
      <c r="W103" s="118">
        <v>26888376</v>
      </c>
      <c r="X103" s="118">
        <v>111291628</v>
      </c>
      <c r="Y103" s="118">
        <v>14694931</v>
      </c>
      <c r="Z103" s="118">
        <v>3932303</v>
      </c>
      <c r="AA103" s="118">
        <v>13175030</v>
      </c>
      <c r="AB103" s="118">
        <v>2173229399</v>
      </c>
      <c r="AC103" s="118">
        <v>42177254</v>
      </c>
      <c r="AD103" s="118">
        <v>233519898</v>
      </c>
      <c r="AE103" s="118">
        <v>436914019</v>
      </c>
      <c r="AF103" s="118">
        <v>132524621</v>
      </c>
      <c r="AG103" s="118">
        <v>37184800</v>
      </c>
      <c r="AH103" s="118">
        <v>61135257</v>
      </c>
      <c r="AI103" s="118">
        <v>69171750</v>
      </c>
      <c r="AJ103" s="118">
        <v>0</v>
      </c>
      <c r="AK103" s="180">
        <v>5666318250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723462687</v>
      </c>
      <c r="D104" s="35">
        <v>478598281</v>
      </c>
      <c r="E104" s="35">
        <v>259479489</v>
      </c>
      <c r="F104" s="35">
        <v>146089869</v>
      </c>
      <c r="G104" s="35">
        <v>595913794</v>
      </c>
      <c r="H104" s="35">
        <v>1668852548</v>
      </c>
      <c r="I104" s="35">
        <v>447406821</v>
      </c>
      <c r="J104" s="35">
        <v>114505309</v>
      </c>
      <c r="K104" s="35">
        <v>58609346</v>
      </c>
      <c r="L104" s="35">
        <v>54278835</v>
      </c>
      <c r="M104" s="35">
        <v>201035708</v>
      </c>
      <c r="N104" s="35">
        <v>1026548993</v>
      </c>
      <c r="O104" s="35">
        <v>213200338</v>
      </c>
      <c r="P104" s="35">
        <v>217196427</v>
      </c>
      <c r="Q104" s="35">
        <v>105067005</v>
      </c>
      <c r="R104" s="35">
        <v>189598282</v>
      </c>
      <c r="S104" s="35">
        <v>55400393</v>
      </c>
      <c r="T104" s="35">
        <v>494856643</v>
      </c>
      <c r="U104" s="35">
        <v>0</v>
      </c>
      <c r="V104" s="35">
        <v>743520859</v>
      </c>
      <c r="W104" s="35">
        <v>278191288</v>
      </c>
      <c r="X104" s="35">
        <v>444013752</v>
      </c>
      <c r="Y104" s="35">
        <v>51702012</v>
      </c>
      <c r="Z104" s="35">
        <v>472449905</v>
      </c>
      <c r="AA104" s="35">
        <v>77557996</v>
      </c>
      <c r="AB104" s="35">
        <v>2819508426</v>
      </c>
      <c r="AC104" s="35">
        <v>127967887</v>
      </c>
      <c r="AD104" s="35">
        <v>601949820</v>
      </c>
      <c r="AE104" s="35">
        <v>2822209307</v>
      </c>
      <c r="AF104" s="35">
        <v>341736221</v>
      </c>
      <c r="AG104" s="35">
        <v>311201184</v>
      </c>
      <c r="AH104" s="35">
        <v>189504826</v>
      </c>
      <c r="AI104" s="35">
        <v>309687932</v>
      </c>
      <c r="AJ104" s="35">
        <v>0</v>
      </c>
      <c r="AK104" s="181">
        <v>16641302183</v>
      </c>
    </row>
    <row r="105" spans="1:37" s="6" customFormat="1" ht="15" x14ac:dyDescent="0.25">
      <c r="A105" s="76" t="s">
        <v>859</v>
      </c>
      <c r="B105" s="28" t="s">
        <v>144</v>
      </c>
      <c r="C105" s="27">
        <v>0</v>
      </c>
      <c r="D105" s="27">
        <v>13558227</v>
      </c>
      <c r="E105" s="27">
        <v>127732704</v>
      </c>
      <c r="F105" s="27">
        <v>471042</v>
      </c>
      <c r="G105" s="27">
        <v>208648843</v>
      </c>
      <c r="H105" s="27">
        <v>0</v>
      </c>
      <c r="I105" s="27">
        <v>167500</v>
      </c>
      <c r="J105" s="27">
        <v>700000</v>
      </c>
      <c r="K105" s="27">
        <v>4188006</v>
      </c>
      <c r="L105" s="27">
        <v>0</v>
      </c>
      <c r="M105" s="27">
        <v>0</v>
      </c>
      <c r="N105" s="27">
        <v>215523869</v>
      </c>
      <c r="O105" s="27">
        <v>17441918</v>
      </c>
      <c r="P105" s="27">
        <v>0</v>
      </c>
      <c r="Q105" s="27">
        <v>830000</v>
      </c>
      <c r="R105" s="27">
        <v>45677290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1857657</v>
      </c>
      <c r="Y105" s="27">
        <v>0</v>
      </c>
      <c r="Z105" s="27">
        <v>0</v>
      </c>
      <c r="AA105" s="27">
        <v>0</v>
      </c>
      <c r="AB105" s="27">
        <v>3784971</v>
      </c>
      <c r="AC105" s="27">
        <v>0</v>
      </c>
      <c r="AD105" s="27">
        <v>0</v>
      </c>
      <c r="AE105" s="27">
        <v>16282733</v>
      </c>
      <c r="AF105" s="27">
        <v>81689725</v>
      </c>
      <c r="AG105" s="27">
        <v>700000</v>
      </c>
      <c r="AH105" s="27">
        <v>370000</v>
      </c>
      <c r="AI105" s="27">
        <v>0</v>
      </c>
      <c r="AJ105" s="27">
        <v>0</v>
      </c>
      <c r="AK105" s="179">
        <v>739624485</v>
      </c>
    </row>
    <row r="106" spans="1:37" s="6" customFormat="1" ht="15" x14ac:dyDescent="0.25">
      <c r="A106" s="76" t="s">
        <v>860</v>
      </c>
      <c r="B106" s="28" t="s">
        <v>145</v>
      </c>
      <c r="C106" s="27">
        <v>0</v>
      </c>
      <c r="D106" s="27">
        <v>10464353</v>
      </c>
      <c r="E106" s="27">
        <v>0</v>
      </c>
      <c r="F106" s="27">
        <v>0</v>
      </c>
      <c r="G106" s="27">
        <v>375000</v>
      </c>
      <c r="H106" s="27">
        <v>4250000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45862488</v>
      </c>
      <c r="O106" s="27">
        <v>0</v>
      </c>
      <c r="P106" s="27">
        <v>31864044</v>
      </c>
      <c r="Q106" s="27">
        <v>0</v>
      </c>
      <c r="R106" s="27">
        <v>22737160</v>
      </c>
      <c r="S106" s="27">
        <v>800000</v>
      </c>
      <c r="T106" s="27">
        <v>0</v>
      </c>
      <c r="U106" s="27">
        <v>0</v>
      </c>
      <c r="V106" s="27">
        <v>60947804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13428782</v>
      </c>
      <c r="AF106" s="27">
        <v>0</v>
      </c>
      <c r="AG106" s="27">
        <v>35246421</v>
      </c>
      <c r="AH106" s="27">
        <v>0</v>
      </c>
      <c r="AI106" s="27">
        <v>0</v>
      </c>
      <c r="AJ106" s="27">
        <v>0</v>
      </c>
      <c r="AK106" s="179">
        <v>225976052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484</v>
      </c>
      <c r="E107" s="27">
        <v>37194444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90000</v>
      </c>
      <c r="O107" s="27">
        <v>240844</v>
      </c>
      <c r="P107" s="27">
        <v>0</v>
      </c>
      <c r="Q107" s="27">
        <v>0</v>
      </c>
      <c r="R107" s="27">
        <v>5620000</v>
      </c>
      <c r="S107" s="27">
        <v>0</v>
      </c>
      <c r="T107" s="27">
        <v>816752</v>
      </c>
      <c r="U107" s="27">
        <v>0</v>
      </c>
      <c r="V107" s="27">
        <v>825000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0</v>
      </c>
      <c r="AF107" s="27">
        <v>20000000</v>
      </c>
      <c r="AG107" s="27">
        <v>0</v>
      </c>
      <c r="AH107" s="27">
        <v>380001</v>
      </c>
      <c r="AI107" s="27">
        <v>0</v>
      </c>
      <c r="AJ107" s="27">
        <v>0</v>
      </c>
      <c r="AK107" s="179">
        <v>65167525</v>
      </c>
    </row>
    <row r="108" spans="1:37" s="6" customFormat="1" ht="15" x14ac:dyDescent="0.25">
      <c r="A108" s="76" t="s">
        <v>862</v>
      </c>
      <c r="B108" s="28" t="s">
        <v>147</v>
      </c>
      <c r="C108" s="27">
        <v>0</v>
      </c>
      <c r="D108" s="27">
        <v>406918925</v>
      </c>
      <c r="E108" s="27">
        <v>257417747</v>
      </c>
      <c r="F108" s="27">
        <v>0</v>
      </c>
      <c r="G108" s="27">
        <v>0</v>
      </c>
      <c r="H108" s="27">
        <v>0</v>
      </c>
      <c r="I108" s="27">
        <v>128318945</v>
      </c>
      <c r="J108" s="27">
        <v>49234222</v>
      </c>
      <c r="K108" s="27">
        <v>64396976</v>
      </c>
      <c r="L108" s="27">
        <v>4696513</v>
      </c>
      <c r="M108" s="27">
        <v>0</v>
      </c>
      <c r="N108" s="27">
        <v>655328274</v>
      </c>
      <c r="O108" s="27">
        <v>283091961</v>
      </c>
      <c r="P108" s="27">
        <v>78453993</v>
      </c>
      <c r="Q108" s="27">
        <v>35769940</v>
      </c>
      <c r="R108" s="27">
        <v>9602669</v>
      </c>
      <c r="S108" s="27">
        <v>78250000</v>
      </c>
      <c r="T108" s="27">
        <v>41697158</v>
      </c>
      <c r="U108" s="27">
        <v>0</v>
      </c>
      <c r="V108" s="27">
        <v>0</v>
      </c>
      <c r="W108" s="27">
        <v>190571467</v>
      </c>
      <c r="X108" s="27">
        <v>14837591</v>
      </c>
      <c r="Y108" s="27">
        <v>78597498</v>
      </c>
      <c r="Z108" s="27">
        <v>193364628</v>
      </c>
      <c r="AA108" s="27">
        <v>54404238</v>
      </c>
      <c r="AB108" s="27">
        <v>202084319</v>
      </c>
      <c r="AC108" s="27">
        <v>901066</v>
      </c>
      <c r="AD108" s="27">
        <v>0</v>
      </c>
      <c r="AE108" s="27">
        <v>2600437068</v>
      </c>
      <c r="AF108" s="27">
        <v>194007551</v>
      </c>
      <c r="AG108" s="27">
        <v>60950502</v>
      </c>
      <c r="AH108" s="27">
        <v>0</v>
      </c>
      <c r="AI108" s="27">
        <v>0</v>
      </c>
      <c r="AJ108" s="27">
        <v>0</v>
      </c>
      <c r="AK108" s="179">
        <v>5683333251</v>
      </c>
    </row>
    <row r="109" spans="1:37" s="6" customFormat="1" ht="15" x14ac:dyDescent="0.25">
      <c r="A109" s="76" t="s">
        <v>863</v>
      </c>
      <c r="B109" s="28" t="s">
        <v>148</v>
      </c>
      <c r="C109" s="27">
        <v>97785</v>
      </c>
      <c r="D109" s="27">
        <v>0</v>
      </c>
      <c r="E109" s="27">
        <v>0</v>
      </c>
      <c r="F109" s="27">
        <v>0</v>
      </c>
      <c r="G109" s="27">
        <v>32531136</v>
      </c>
      <c r="H109" s="27">
        <v>97785</v>
      </c>
      <c r="I109" s="27">
        <v>97785</v>
      </c>
      <c r="J109" s="27">
        <v>9250000</v>
      </c>
      <c r="K109" s="27">
        <v>97785</v>
      </c>
      <c r="L109" s="27">
        <v>97785</v>
      </c>
      <c r="M109" s="27">
        <v>97785</v>
      </c>
      <c r="N109" s="27">
        <v>0</v>
      </c>
      <c r="O109" s="27">
        <v>0</v>
      </c>
      <c r="P109" s="27">
        <v>97785</v>
      </c>
      <c r="Q109" s="27">
        <v>0</v>
      </c>
      <c r="R109" s="27">
        <v>97795</v>
      </c>
      <c r="S109" s="27">
        <v>97785</v>
      </c>
      <c r="T109" s="27">
        <v>0</v>
      </c>
      <c r="U109" s="27">
        <v>0</v>
      </c>
      <c r="V109" s="27">
        <v>0</v>
      </c>
      <c r="W109" s="27">
        <v>97785</v>
      </c>
      <c r="X109" s="27">
        <v>97785</v>
      </c>
      <c r="Y109" s="27">
        <v>21447000</v>
      </c>
      <c r="Z109" s="27">
        <v>97785</v>
      </c>
      <c r="AA109" s="27">
        <v>97785</v>
      </c>
      <c r="AB109" s="27">
        <v>97785</v>
      </c>
      <c r="AC109" s="27">
        <v>97785</v>
      </c>
      <c r="AD109" s="27">
        <v>0</v>
      </c>
      <c r="AE109" s="27">
        <v>0</v>
      </c>
      <c r="AF109" s="27">
        <v>0</v>
      </c>
      <c r="AG109" s="27">
        <v>97785</v>
      </c>
      <c r="AH109" s="27">
        <v>0</v>
      </c>
      <c r="AI109" s="27">
        <v>0</v>
      </c>
      <c r="AJ109" s="27">
        <v>0</v>
      </c>
      <c r="AK109" s="179">
        <v>64792706</v>
      </c>
    </row>
    <row r="110" spans="1:37" s="6" customFormat="1" ht="15" x14ac:dyDescent="0.25">
      <c r="A110" s="76" t="s">
        <v>864</v>
      </c>
      <c r="B110" s="28" t="s">
        <v>149</v>
      </c>
      <c r="C110" s="27">
        <v>0</v>
      </c>
      <c r="D110" s="27">
        <v>0</v>
      </c>
      <c r="E110" s="27">
        <v>5661875</v>
      </c>
      <c r="F110" s="27">
        <v>1575000</v>
      </c>
      <c r="G110" s="27">
        <v>0</v>
      </c>
      <c r="H110" s="27">
        <v>0</v>
      </c>
      <c r="I110" s="27">
        <v>1400000</v>
      </c>
      <c r="J110" s="27">
        <v>0</v>
      </c>
      <c r="K110" s="27">
        <v>0</v>
      </c>
      <c r="L110" s="27">
        <v>2430000</v>
      </c>
      <c r="M110" s="27">
        <v>3527</v>
      </c>
      <c r="N110" s="27">
        <v>197559316</v>
      </c>
      <c r="O110" s="27">
        <v>7640082</v>
      </c>
      <c r="P110" s="27">
        <v>23390000</v>
      </c>
      <c r="Q110" s="27">
        <v>0</v>
      </c>
      <c r="R110" s="27">
        <v>5000000</v>
      </c>
      <c r="S110" s="27">
        <v>0</v>
      </c>
      <c r="T110" s="27">
        <v>490896</v>
      </c>
      <c r="U110" s="27">
        <v>0</v>
      </c>
      <c r="V110" s="27">
        <v>0</v>
      </c>
      <c r="W110" s="27">
        <v>0</v>
      </c>
      <c r="X110" s="27">
        <v>15033000</v>
      </c>
      <c r="Y110" s="27">
        <v>0</v>
      </c>
      <c r="Z110" s="27">
        <v>0</v>
      </c>
      <c r="AA110" s="27">
        <v>0</v>
      </c>
      <c r="AB110" s="27">
        <v>30000000</v>
      </c>
      <c r="AC110" s="27">
        <v>0</v>
      </c>
      <c r="AD110" s="27">
        <v>0</v>
      </c>
      <c r="AE110" s="27">
        <v>110023716</v>
      </c>
      <c r="AF110" s="27">
        <v>0</v>
      </c>
      <c r="AG110" s="27">
        <v>9575087</v>
      </c>
      <c r="AH110" s="27">
        <v>0</v>
      </c>
      <c r="AI110" s="27">
        <v>0</v>
      </c>
      <c r="AJ110" s="27">
        <v>0</v>
      </c>
      <c r="AK110" s="179">
        <v>409782499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140000</v>
      </c>
      <c r="E111" s="27">
        <v>0</v>
      </c>
      <c r="F111" s="27">
        <v>0</v>
      </c>
      <c r="G111" s="27">
        <v>0</v>
      </c>
      <c r="H111" s="27">
        <v>963636</v>
      </c>
      <c r="I111" s="27">
        <v>0</v>
      </c>
      <c r="J111" s="27">
        <v>0</v>
      </c>
      <c r="K111" s="27">
        <v>0</v>
      </c>
      <c r="L111" s="27">
        <v>2143000</v>
      </c>
      <c r="M111" s="27">
        <v>0</v>
      </c>
      <c r="N111" s="27">
        <v>2630828</v>
      </c>
      <c r="O111" s="27">
        <v>138000</v>
      </c>
      <c r="P111" s="27">
        <v>0</v>
      </c>
      <c r="Q111" s="27">
        <v>0</v>
      </c>
      <c r="R111" s="27">
        <v>1754545</v>
      </c>
      <c r="S111" s="27">
        <v>0</v>
      </c>
      <c r="T111" s="27">
        <v>0</v>
      </c>
      <c r="U111" s="27">
        <v>0</v>
      </c>
      <c r="V111" s="27">
        <v>0</v>
      </c>
      <c r="W111" s="27">
        <v>2160000</v>
      </c>
      <c r="X111" s="27">
        <v>1411500</v>
      </c>
      <c r="Y111" s="27">
        <v>0</v>
      </c>
      <c r="Z111" s="27">
        <v>0</v>
      </c>
      <c r="AA111" s="27">
        <v>0</v>
      </c>
      <c r="AB111" s="27">
        <v>235909</v>
      </c>
      <c r="AC111" s="27">
        <v>1000000</v>
      </c>
      <c r="AD111" s="27">
        <v>0</v>
      </c>
      <c r="AE111" s="27">
        <v>2495435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  <c r="AK111" s="179">
        <v>15072853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179">
        <v>1000000</v>
      </c>
    </row>
    <row r="113" spans="1:37" s="6" customFormat="1" ht="15" x14ac:dyDescent="0.25">
      <c r="A113" s="76" t="s">
        <v>867</v>
      </c>
      <c r="B113" s="28" t="s">
        <v>152</v>
      </c>
      <c r="C113" s="27">
        <v>0</v>
      </c>
      <c r="D113" s="27">
        <v>0</v>
      </c>
      <c r="E113" s="27">
        <v>1060000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120496336</v>
      </c>
      <c r="O113" s="27">
        <v>41439458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18559143</v>
      </c>
      <c r="W113" s="27">
        <v>10690000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90222827</v>
      </c>
      <c r="AF113" s="27">
        <v>0</v>
      </c>
      <c r="AG113" s="27">
        <v>100000</v>
      </c>
      <c r="AH113" s="27">
        <v>227273</v>
      </c>
      <c r="AI113" s="27">
        <v>0</v>
      </c>
      <c r="AJ113" s="27">
        <v>0</v>
      </c>
      <c r="AK113" s="179">
        <v>282795037</v>
      </c>
    </row>
    <row r="114" spans="1:37" s="6" customFormat="1" ht="15" x14ac:dyDescent="0.25">
      <c r="A114" s="76" t="s">
        <v>868</v>
      </c>
      <c r="B114" s="28" t="s">
        <v>153</v>
      </c>
      <c r="C114" s="27">
        <v>3882183</v>
      </c>
      <c r="D114" s="27">
        <v>11910611</v>
      </c>
      <c r="E114" s="27">
        <v>10056403</v>
      </c>
      <c r="F114" s="27">
        <v>0</v>
      </c>
      <c r="G114" s="27">
        <v>10342767</v>
      </c>
      <c r="H114" s="27">
        <v>4215000</v>
      </c>
      <c r="I114" s="27">
        <v>10056403</v>
      </c>
      <c r="J114" s="27">
        <v>10056403</v>
      </c>
      <c r="K114" s="27">
        <v>10056403</v>
      </c>
      <c r="L114" s="27">
        <v>10056403</v>
      </c>
      <c r="M114" s="27">
        <v>10056403</v>
      </c>
      <c r="N114" s="27">
        <v>20437931</v>
      </c>
      <c r="O114" s="27">
        <v>10056403</v>
      </c>
      <c r="P114" s="27">
        <v>10056421</v>
      </c>
      <c r="Q114" s="27">
        <v>10056403</v>
      </c>
      <c r="R114" s="27">
        <v>12056403</v>
      </c>
      <c r="S114" s="27">
        <v>10056403</v>
      </c>
      <c r="T114" s="27">
        <v>0</v>
      </c>
      <c r="U114" s="27">
        <v>0</v>
      </c>
      <c r="V114" s="27">
        <v>0</v>
      </c>
      <c r="W114" s="27">
        <v>10056403</v>
      </c>
      <c r="X114" s="27">
        <v>10056403</v>
      </c>
      <c r="Y114" s="27">
        <v>10056403</v>
      </c>
      <c r="Z114" s="27">
        <v>10674585</v>
      </c>
      <c r="AA114" s="27">
        <v>10056403</v>
      </c>
      <c r="AB114" s="27">
        <v>10056403</v>
      </c>
      <c r="AC114" s="27">
        <v>10056403</v>
      </c>
      <c r="AD114" s="27">
        <v>10056403</v>
      </c>
      <c r="AE114" s="27">
        <v>0</v>
      </c>
      <c r="AF114" s="27">
        <v>0</v>
      </c>
      <c r="AG114" s="27">
        <v>10556403</v>
      </c>
      <c r="AH114" s="27">
        <v>10056403</v>
      </c>
      <c r="AI114" s="27">
        <v>0</v>
      </c>
      <c r="AJ114" s="27">
        <v>0</v>
      </c>
      <c r="AK114" s="179">
        <v>265091155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0</v>
      </c>
    </row>
    <row r="116" spans="1:37" s="6" customFormat="1" ht="15" x14ac:dyDescent="0.25">
      <c r="A116" s="76" t="s">
        <v>870</v>
      </c>
      <c r="B116" s="28" t="s">
        <v>155</v>
      </c>
      <c r="C116" s="27">
        <v>420686</v>
      </c>
      <c r="D116" s="27">
        <v>157367</v>
      </c>
      <c r="E116" s="27">
        <v>5000000</v>
      </c>
      <c r="F116" s="27">
        <v>0</v>
      </c>
      <c r="G116" s="27">
        <v>0</v>
      </c>
      <c r="H116" s="27">
        <v>10580000</v>
      </c>
      <c r="I116" s="27">
        <v>22000</v>
      </c>
      <c r="J116" s="27">
        <v>0</v>
      </c>
      <c r="K116" s="27">
        <v>0</v>
      </c>
      <c r="L116" s="27">
        <v>0</v>
      </c>
      <c r="M116" s="27">
        <v>0</v>
      </c>
      <c r="N116" s="27">
        <v>14963155</v>
      </c>
      <c r="O116" s="27">
        <v>19351518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12474468</v>
      </c>
      <c r="W116" s="27">
        <v>31</v>
      </c>
      <c r="X116" s="27">
        <v>67242</v>
      </c>
      <c r="Y116" s="27">
        <v>0</v>
      </c>
      <c r="Z116" s="27">
        <v>0</v>
      </c>
      <c r="AA116" s="27">
        <v>0</v>
      </c>
      <c r="AB116" s="27">
        <v>11582091</v>
      </c>
      <c r="AC116" s="27">
        <v>0</v>
      </c>
      <c r="AD116" s="27">
        <v>0</v>
      </c>
      <c r="AE116" s="27">
        <v>34325399</v>
      </c>
      <c r="AF116" s="27">
        <v>0</v>
      </c>
      <c r="AG116" s="27">
        <v>0</v>
      </c>
      <c r="AH116" s="27">
        <v>0</v>
      </c>
      <c r="AI116" s="27">
        <v>0</v>
      </c>
      <c r="AJ116" s="27">
        <v>0</v>
      </c>
      <c r="AK116" s="179">
        <v>108943957</v>
      </c>
    </row>
    <row r="117" spans="1:37" s="6" customFormat="1" ht="15" x14ac:dyDescent="0.25">
      <c r="A117" s="76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104638667</v>
      </c>
      <c r="O117" s="27">
        <v>122905000</v>
      </c>
      <c r="P117" s="27">
        <v>0</v>
      </c>
      <c r="Q117" s="27">
        <v>0</v>
      </c>
      <c r="R117" s="27">
        <v>2400000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100000000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179">
        <v>329943667</v>
      </c>
    </row>
    <row r="118" spans="1:37" s="6" customFormat="1" ht="15" x14ac:dyDescent="0.25">
      <c r="A118" s="76" t="s">
        <v>872</v>
      </c>
      <c r="B118" s="28" t="s">
        <v>70</v>
      </c>
      <c r="C118" s="27">
        <v>46636951</v>
      </c>
      <c r="D118" s="27">
        <v>940000</v>
      </c>
      <c r="E118" s="27">
        <v>10747161</v>
      </c>
      <c r="F118" s="27">
        <v>0</v>
      </c>
      <c r="G118" s="27">
        <v>107903837</v>
      </c>
      <c r="H118" s="27">
        <v>0</v>
      </c>
      <c r="I118" s="27">
        <v>880000</v>
      </c>
      <c r="J118" s="27">
        <v>0</v>
      </c>
      <c r="K118" s="27">
        <v>0</v>
      </c>
      <c r="L118" s="27">
        <v>68158929</v>
      </c>
      <c r="M118" s="27">
        <v>0</v>
      </c>
      <c r="N118" s="27">
        <v>172063124</v>
      </c>
      <c r="O118" s="27">
        <v>0</v>
      </c>
      <c r="P118" s="27">
        <v>17502275</v>
      </c>
      <c r="Q118" s="27">
        <v>0</v>
      </c>
      <c r="R118" s="27">
        <v>106294471</v>
      </c>
      <c r="S118" s="27">
        <v>0</v>
      </c>
      <c r="T118" s="27">
        <v>48840756</v>
      </c>
      <c r="U118" s="27">
        <v>0</v>
      </c>
      <c r="V118" s="27">
        <v>68196929</v>
      </c>
      <c r="W118" s="27">
        <v>0</v>
      </c>
      <c r="X118" s="27">
        <v>192429000</v>
      </c>
      <c r="Y118" s="27">
        <v>0</v>
      </c>
      <c r="Z118" s="27">
        <v>24618274</v>
      </c>
      <c r="AA118" s="27">
        <v>0</v>
      </c>
      <c r="AB118" s="27">
        <v>0</v>
      </c>
      <c r="AC118" s="27">
        <v>0</v>
      </c>
      <c r="AD118" s="27">
        <v>0</v>
      </c>
      <c r="AE118" s="27">
        <v>32963751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179">
        <v>898175458</v>
      </c>
    </row>
    <row r="119" spans="1:37" s="6" customFormat="1" ht="15" x14ac:dyDescent="0.25">
      <c r="A119" s="116" t="s">
        <v>873</v>
      </c>
      <c r="B119" s="117" t="s">
        <v>91</v>
      </c>
      <c r="C119" s="118">
        <v>51037605</v>
      </c>
      <c r="D119" s="118">
        <v>444089967</v>
      </c>
      <c r="E119" s="118">
        <v>454870334</v>
      </c>
      <c r="F119" s="118">
        <v>2046042</v>
      </c>
      <c r="G119" s="118">
        <v>359801583</v>
      </c>
      <c r="H119" s="118">
        <v>20106421</v>
      </c>
      <c r="I119" s="118">
        <v>140942633</v>
      </c>
      <c r="J119" s="118">
        <v>69240625</v>
      </c>
      <c r="K119" s="118">
        <v>78739170</v>
      </c>
      <c r="L119" s="118">
        <v>87582630</v>
      </c>
      <c r="M119" s="118">
        <v>10157715</v>
      </c>
      <c r="N119" s="118">
        <v>1549593988</v>
      </c>
      <c r="O119" s="118">
        <v>502305184</v>
      </c>
      <c r="P119" s="118">
        <v>161364518</v>
      </c>
      <c r="Q119" s="118">
        <v>46656343</v>
      </c>
      <c r="R119" s="118">
        <v>211240333</v>
      </c>
      <c r="S119" s="118">
        <v>89204188</v>
      </c>
      <c r="T119" s="118">
        <v>92845562</v>
      </c>
      <c r="U119" s="118">
        <v>0</v>
      </c>
      <c r="V119" s="118">
        <v>161003344</v>
      </c>
      <c r="W119" s="118">
        <v>213575686</v>
      </c>
      <c r="X119" s="118">
        <v>235790178</v>
      </c>
      <c r="Y119" s="118">
        <v>110100901</v>
      </c>
      <c r="Z119" s="118">
        <v>228755272</v>
      </c>
      <c r="AA119" s="118">
        <v>64558426</v>
      </c>
      <c r="AB119" s="118">
        <v>257841478</v>
      </c>
      <c r="AC119" s="118">
        <v>112055254</v>
      </c>
      <c r="AD119" s="118">
        <v>10056403</v>
      </c>
      <c r="AE119" s="118">
        <v>2900179711</v>
      </c>
      <c r="AF119" s="118">
        <v>295697276</v>
      </c>
      <c r="AG119" s="118">
        <v>117226198</v>
      </c>
      <c r="AH119" s="118">
        <v>11033677</v>
      </c>
      <c r="AI119" s="118">
        <v>0</v>
      </c>
      <c r="AJ119" s="118">
        <v>0</v>
      </c>
      <c r="AK119" s="180">
        <v>9089698645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51037605</v>
      </c>
      <c r="D120" s="35">
        <v>444089967</v>
      </c>
      <c r="E120" s="35">
        <v>454870334</v>
      </c>
      <c r="F120" s="35">
        <v>2046042</v>
      </c>
      <c r="G120" s="35">
        <v>359801583</v>
      </c>
      <c r="H120" s="35">
        <v>20106421</v>
      </c>
      <c r="I120" s="35">
        <v>140942633</v>
      </c>
      <c r="J120" s="35">
        <v>69240625</v>
      </c>
      <c r="K120" s="35">
        <v>78739170</v>
      </c>
      <c r="L120" s="35">
        <v>87582630</v>
      </c>
      <c r="M120" s="35">
        <v>10157715</v>
      </c>
      <c r="N120" s="35">
        <v>1549593988</v>
      </c>
      <c r="O120" s="35">
        <v>502305184</v>
      </c>
      <c r="P120" s="35">
        <v>161364518</v>
      </c>
      <c r="Q120" s="35">
        <v>46656343</v>
      </c>
      <c r="R120" s="35">
        <v>211240333</v>
      </c>
      <c r="S120" s="35">
        <v>89204188</v>
      </c>
      <c r="T120" s="35">
        <v>92845562</v>
      </c>
      <c r="U120" s="35">
        <v>0</v>
      </c>
      <c r="V120" s="35">
        <v>161003344</v>
      </c>
      <c r="W120" s="35">
        <v>213575686</v>
      </c>
      <c r="X120" s="35">
        <v>235790178</v>
      </c>
      <c r="Y120" s="35">
        <v>110100901</v>
      </c>
      <c r="Z120" s="35">
        <v>228755272</v>
      </c>
      <c r="AA120" s="35">
        <v>64558426</v>
      </c>
      <c r="AB120" s="35">
        <v>257841478</v>
      </c>
      <c r="AC120" s="35">
        <v>112055254</v>
      </c>
      <c r="AD120" s="35">
        <v>10056403</v>
      </c>
      <c r="AE120" s="35">
        <v>2900179711</v>
      </c>
      <c r="AF120" s="35">
        <v>295697276</v>
      </c>
      <c r="AG120" s="35">
        <v>117226198</v>
      </c>
      <c r="AH120" s="35">
        <v>11033677</v>
      </c>
      <c r="AI120" s="35">
        <v>0</v>
      </c>
      <c r="AJ120" s="35">
        <v>0</v>
      </c>
      <c r="AK120" s="181">
        <v>9089698645</v>
      </c>
    </row>
    <row r="121" spans="1:37" s="6" customFormat="1" ht="15" x14ac:dyDescent="0.25">
      <c r="A121" s="76" t="s">
        <v>874</v>
      </c>
      <c r="B121" s="28" t="s">
        <v>144</v>
      </c>
      <c r="C121" s="27">
        <v>101661818</v>
      </c>
      <c r="D121" s="27">
        <v>58690029</v>
      </c>
      <c r="E121" s="27">
        <v>17110997</v>
      </c>
      <c r="F121" s="27">
        <v>0</v>
      </c>
      <c r="G121" s="27">
        <v>104227040</v>
      </c>
      <c r="H121" s="27">
        <v>1173541453</v>
      </c>
      <c r="I121" s="27">
        <v>665000</v>
      </c>
      <c r="J121" s="27">
        <v>0</v>
      </c>
      <c r="K121" s="27">
        <v>0</v>
      </c>
      <c r="L121" s="27">
        <v>22860113</v>
      </c>
      <c r="M121" s="27">
        <v>1400000</v>
      </c>
      <c r="N121" s="27">
        <v>34901532</v>
      </c>
      <c r="O121" s="27">
        <v>1410182</v>
      </c>
      <c r="P121" s="27">
        <v>0</v>
      </c>
      <c r="Q121" s="27">
        <v>21613636</v>
      </c>
      <c r="R121" s="27">
        <v>600000</v>
      </c>
      <c r="S121" s="27">
        <v>0</v>
      </c>
      <c r="T121" s="27">
        <v>242088694</v>
      </c>
      <c r="U121" s="27">
        <v>0</v>
      </c>
      <c r="V121" s="27">
        <v>80873246</v>
      </c>
      <c r="W121" s="27">
        <v>187500000</v>
      </c>
      <c r="X121" s="27">
        <v>4308955</v>
      </c>
      <c r="Y121" s="27">
        <v>363636</v>
      </c>
      <c r="Z121" s="27">
        <v>0</v>
      </c>
      <c r="AA121" s="27">
        <v>0</v>
      </c>
      <c r="AB121" s="27">
        <v>6967273</v>
      </c>
      <c r="AC121" s="27">
        <v>522528631</v>
      </c>
      <c r="AD121" s="27">
        <v>33345963</v>
      </c>
      <c r="AE121" s="27">
        <v>770320641</v>
      </c>
      <c r="AF121" s="27">
        <v>10601818</v>
      </c>
      <c r="AG121" s="27">
        <v>0</v>
      </c>
      <c r="AH121" s="27">
        <v>630000</v>
      </c>
      <c r="AI121" s="27">
        <v>0</v>
      </c>
      <c r="AJ121" s="27">
        <v>0</v>
      </c>
      <c r="AK121" s="179">
        <v>3398210657</v>
      </c>
    </row>
    <row r="122" spans="1:37" s="6" customFormat="1" ht="15" x14ac:dyDescent="0.25">
      <c r="A122" s="76" t="s">
        <v>875</v>
      </c>
      <c r="B122" s="28" t="s">
        <v>145</v>
      </c>
      <c r="C122" s="27">
        <v>0</v>
      </c>
      <c r="D122" s="27">
        <v>49217539</v>
      </c>
      <c r="E122" s="27">
        <v>0</v>
      </c>
      <c r="F122" s="27">
        <v>0</v>
      </c>
      <c r="G122" s="27">
        <v>451391</v>
      </c>
      <c r="H122" s="27">
        <v>2376639</v>
      </c>
      <c r="I122" s="27">
        <v>0</v>
      </c>
      <c r="J122" s="27">
        <v>0</v>
      </c>
      <c r="K122" s="27">
        <v>0</v>
      </c>
      <c r="L122" s="27">
        <v>0</v>
      </c>
      <c r="M122" s="27">
        <v>300000</v>
      </c>
      <c r="N122" s="27">
        <v>17542553</v>
      </c>
      <c r="O122" s="27">
        <v>11570808</v>
      </c>
      <c r="P122" s="27">
        <v>0</v>
      </c>
      <c r="Q122" s="27">
        <v>84803248</v>
      </c>
      <c r="R122" s="27">
        <v>22269440</v>
      </c>
      <c r="S122" s="27">
        <v>540000</v>
      </c>
      <c r="T122" s="27">
        <v>15619320</v>
      </c>
      <c r="U122" s="27">
        <v>0</v>
      </c>
      <c r="V122" s="27">
        <v>0</v>
      </c>
      <c r="W122" s="27">
        <v>0</v>
      </c>
      <c r="X122" s="27">
        <v>204832160</v>
      </c>
      <c r="Y122" s="27">
        <v>0</v>
      </c>
      <c r="Z122" s="27">
        <v>0</v>
      </c>
      <c r="AA122" s="27">
        <v>0</v>
      </c>
      <c r="AB122" s="27">
        <v>7951648</v>
      </c>
      <c r="AC122" s="27">
        <v>0</v>
      </c>
      <c r="AD122" s="27">
        <v>0</v>
      </c>
      <c r="AE122" s="27">
        <v>4465206</v>
      </c>
      <c r="AF122" s="27">
        <v>0</v>
      </c>
      <c r="AG122" s="27">
        <v>0</v>
      </c>
      <c r="AH122" s="27">
        <v>7742047</v>
      </c>
      <c r="AI122" s="27">
        <v>0</v>
      </c>
      <c r="AJ122" s="27">
        <v>0</v>
      </c>
      <c r="AK122" s="179">
        <v>429681999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198500</v>
      </c>
      <c r="E123" s="27">
        <v>10732826</v>
      </c>
      <c r="F123" s="27">
        <v>0</v>
      </c>
      <c r="G123" s="27">
        <v>0</v>
      </c>
      <c r="H123" s="27">
        <v>15000000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6158926</v>
      </c>
      <c r="O123" s="27">
        <v>8455364</v>
      </c>
      <c r="P123" s="27">
        <v>0</v>
      </c>
      <c r="Q123" s="27">
        <v>0</v>
      </c>
      <c r="R123" s="27">
        <v>1125000</v>
      </c>
      <c r="S123" s="27">
        <v>0</v>
      </c>
      <c r="T123" s="27">
        <v>454881</v>
      </c>
      <c r="U123" s="27">
        <v>0</v>
      </c>
      <c r="V123" s="27">
        <v>1441500</v>
      </c>
      <c r="W123" s="27">
        <v>0</v>
      </c>
      <c r="X123" s="27">
        <v>0</v>
      </c>
      <c r="Y123" s="27">
        <v>0</v>
      </c>
      <c r="Z123" s="27">
        <v>0</v>
      </c>
      <c r="AA123" s="27">
        <v>1000000</v>
      </c>
      <c r="AB123" s="27">
        <v>0</v>
      </c>
      <c r="AC123" s="27">
        <v>0</v>
      </c>
      <c r="AD123" s="27">
        <v>0</v>
      </c>
      <c r="AE123" s="27">
        <v>7560000</v>
      </c>
      <c r="AF123" s="27">
        <v>12134230</v>
      </c>
      <c r="AG123" s="27">
        <v>0</v>
      </c>
      <c r="AH123" s="27">
        <v>109091</v>
      </c>
      <c r="AI123" s="27">
        <v>0</v>
      </c>
      <c r="AJ123" s="27">
        <v>0</v>
      </c>
      <c r="AK123" s="179">
        <v>64370318</v>
      </c>
    </row>
    <row r="124" spans="1:37" s="6" customFormat="1" ht="15" x14ac:dyDescent="0.25">
      <c r="A124" s="76" t="s">
        <v>877</v>
      </c>
      <c r="B124" s="28" t="s">
        <v>147</v>
      </c>
      <c r="C124" s="27">
        <v>1355921286</v>
      </c>
      <c r="D124" s="27">
        <v>824181757</v>
      </c>
      <c r="E124" s="27">
        <v>176574523</v>
      </c>
      <c r="F124" s="27">
        <v>336408018</v>
      </c>
      <c r="G124" s="27">
        <v>874409849</v>
      </c>
      <c r="H124" s="27">
        <v>2468452194</v>
      </c>
      <c r="I124" s="27">
        <v>422456757</v>
      </c>
      <c r="J124" s="27">
        <v>177511283</v>
      </c>
      <c r="K124" s="27">
        <v>129405376</v>
      </c>
      <c r="L124" s="27">
        <v>89094349</v>
      </c>
      <c r="M124" s="27">
        <v>94795433</v>
      </c>
      <c r="N124" s="27">
        <v>981291039</v>
      </c>
      <c r="O124" s="27">
        <v>380705440</v>
      </c>
      <c r="P124" s="27">
        <v>426635181</v>
      </c>
      <c r="Q124" s="27">
        <v>237923951</v>
      </c>
      <c r="R124" s="27">
        <v>168346281</v>
      </c>
      <c r="S124" s="27">
        <v>44859345</v>
      </c>
      <c r="T124" s="27">
        <v>1001229153</v>
      </c>
      <c r="U124" s="27">
        <v>0</v>
      </c>
      <c r="V124" s="27">
        <v>1995218732</v>
      </c>
      <c r="W124" s="27">
        <v>484300476</v>
      </c>
      <c r="X124" s="27">
        <v>523928388</v>
      </c>
      <c r="Y124" s="27">
        <v>83071787</v>
      </c>
      <c r="Z124" s="27">
        <v>567297017</v>
      </c>
      <c r="AA124" s="27">
        <v>133676441</v>
      </c>
      <c r="AB124" s="27">
        <v>1544833562</v>
      </c>
      <c r="AC124" s="27">
        <v>192072923</v>
      </c>
      <c r="AD124" s="27">
        <v>992804306</v>
      </c>
      <c r="AE124" s="27">
        <v>4428225037</v>
      </c>
      <c r="AF124" s="27">
        <v>982260309</v>
      </c>
      <c r="AG124" s="27">
        <v>487280531</v>
      </c>
      <c r="AH124" s="27">
        <v>446537490</v>
      </c>
      <c r="AI124" s="27">
        <v>2199125</v>
      </c>
      <c r="AJ124" s="27">
        <v>0</v>
      </c>
      <c r="AK124" s="179">
        <v>23053907339</v>
      </c>
    </row>
    <row r="125" spans="1:37" s="6" customFormat="1" ht="15" x14ac:dyDescent="0.25">
      <c r="A125" s="76" t="s">
        <v>878</v>
      </c>
      <c r="B125" s="28" t="s">
        <v>148</v>
      </c>
      <c r="C125" s="27">
        <v>2734181</v>
      </c>
      <c r="D125" s="27">
        <v>0</v>
      </c>
      <c r="E125" s="27">
        <v>0</v>
      </c>
      <c r="F125" s="27">
        <v>0</v>
      </c>
      <c r="G125" s="27">
        <v>18359024</v>
      </c>
      <c r="H125" s="27">
        <v>2841132</v>
      </c>
      <c r="I125" s="27">
        <v>2841132</v>
      </c>
      <c r="J125" s="27">
        <v>2076447</v>
      </c>
      <c r="K125" s="27">
        <v>2734181</v>
      </c>
      <c r="L125" s="27">
        <v>2734181</v>
      </c>
      <c r="M125" s="27">
        <v>2734181</v>
      </c>
      <c r="N125" s="27">
        <v>0</v>
      </c>
      <c r="O125" s="27">
        <v>0</v>
      </c>
      <c r="P125" s="27">
        <v>2734181</v>
      </c>
      <c r="Q125" s="27">
        <v>0</v>
      </c>
      <c r="R125" s="27">
        <v>2734193</v>
      </c>
      <c r="S125" s="27">
        <v>2734181</v>
      </c>
      <c r="T125" s="27">
        <v>0</v>
      </c>
      <c r="U125" s="27">
        <v>0</v>
      </c>
      <c r="V125" s="27">
        <v>0</v>
      </c>
      <c r="W125" s="27">
        <v>2734181</v>
      </c>
      <c r="X125" s="27">
        <v>2734181</v>
      </c>
      <c r="Y125" s="27">
        <v>2076447</v>
      </c>
      <c r="Z125" s="27">
        <v>2734181</v>
      </c>
      <c r="AA125" s="27">
        <v>2734181</v>
      </c>
      <c r="AB125" s="27">
        <v>2734181</v>
      </c>
      <c r="AC125" s="27">
        <v>2734181</v>
      </c>
      <c r="AD125" s="27">
        <v>0</v>
      </c>
      <c r="AE125" s="27">
        <v>0</v>
      </c>
      <c r="AF125" s="27">
        <v>0</v>
      </c>
      <c r="AG125" s="27">
        <v>2734181</v>
      </c>
      <c r="AH125" s="27">
        <v>0</v>
      </c>
      <c r="AI125" s="27">
        <v>0</v>
      </c>
      <c r="AJ125" s="27">
        <v>0</v>
      </c>
      <c r="AK125" s="179">
        <v>66472728</v>
      </c>
    </row>
    <row r="126" spans="1:37" s="6" customFormat="1" ht="15" x14ac:dyDescent="0.25">
      <c r="A126" s="76" t="s">
        <v>879</v>
      </c>
      <c r="B126" s="28" t="s">
        <v>149</v>
      </c>
      <c r="C126" s="27">
        <v>259900</v>
      </c>
      <c r="D126" s="27">
        <v>69917245</v>
      </c>
      <c r="E126" s="27">
        <v>0</v>
      </c>
      <c r="F126" s="27">
        <v>0</v>
      </c>
      <c r="G126" s="27">
        <v>0</v>
      </c>
      <c r="H126" s="27">
        <v>220381996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51125742</v>
      </c>
      <c r="O126" s="27">
        <v>0</v>
      </c>
      <c r="P126" s="27">
        <v>0</v>
      </c>
      <c r="Q126" s="27">
        <v>13219188</v>
      </c>
      <c r="R126" s="27">
        <v>0</v>
      </c>
      <c r="S126" s="27">
        <v>0</v>
      </c>
      <c r="T126" s="27">
        <v>16543893</v>
      </c>
      <c r="U126" s="27">
        <v>0</v>
      </c>
      <c r="V126" s="27">
        <v>72736344</v>
      </c>
      <c r="W126" s="27">
        <v>88029840</v>
      </c>
      <c r="X126" s="27">
        <v>9000000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7">
        <v>891000</v>
      </c>
      <c r="AE126" s="27">
        <v>188570622</v>
      </c>
      <c r="AF126" s="27">
        <v>9572857</v>
      </c>
      <c r="AG126" s="27">
        <v>1500000</v>
      </c>
      <c r="AH126" s="27">
        <v>42441170</v>
      </c>
      <c r="AI126" s="27">
        <v>0</v>
      </c>
      <c r="AJ126" s="27">
        <v>0</v>
      </c>
      <c r="AK126" s="179">
        <v>784189797</v>
      </c>
    </row>
    <row r="127" spans="1:37" s="6" customFormat="1" ht="15" x14ac:dyDescent="0.25">
      <c r="A127" s="76" t="s">
        <v>880</v>
      </c>
      <c r="B127" s="28" t="s">
        <v>150</v>
      </c>
      <c r="C127" s="27">
        <v>0</v>
      </c>
      <c r="D127" s="27">
        <v>519091</v>
      </c>
      <c r="E127" s="27">
        <v>0</v>
      </c>
      <c r="F127" s="27">
        <v>0</v>
      </c>
      <c r="G127" s="27">
        <v>0</v>
      </c>
      <c r="H127" s="27">
        <v>836364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2263636</v>
      </c>
      <c r="O127" s="27">
        <v>777273</v>
      </c>
      <c r="P127" s="27">
        <v>0</v>
      </c>
      <c r="Q127" s="27">
        <v>863636</v>
      </c>
      <c r="R127" s="27">
        <v>0</v>
      </c>
      <c r="S127" s="27">
        <v>0</v>
      </c>
      <c r="T127" s="27">
        <v>0</v>
      </c>
      <c r="U127" s="27">
        <v>0</v>
      </c>
      <c r="V127" s="27">
        <v>2142809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409091</v>
      </c>
      <c r="AC127" s="27">
        <v>4000000</v>
      </c>
      <c r="AD127" s="27">
        <v>0</v>
      </c>
      <c r="AE127" s="27">
        <v>777273</v>
      </c>
      <c r="AF127" s="27">
        <v>0</v>
      </c>
      <c r="AG127" s="27">
        <v>363636</v>
      </c>
      <c r="AH127" s="27">
        <v>0</v>
      </c>
      <c r="AI127" s="27">
        <v>0</v>
      </c>
      <c r="AJ127" s="27">
        <v>0</v>
      </c>
      <c r="AK127" s="179">
        <v>12952809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4290727</v>
      </c>
      <c r="AJ128" s="27">
        <v>0</v>
      </c>
      <c r="AK128" s="179">
        <v>4290727</v>
      </c>
    </row>
    <row r="129" spans="1:37" s="6" customFormat="1" ht="15" x14ac:dyDescent="0.25">
      <c r="A129" s="76" t="s">
        <v>882</v>
      </c>
      <c r="B129" s="28" t="s">
        <v>152</v>
      </c>
      <c r="C129" s="27">
        <v>7522259</v>
      </c>
      <c r="D129" s="27">
        <v>17237249</v>
      </c>
      <c r="E129" s="27">
        <v>0</v>
      </c>
      <c r="F129" s="27">
        <v>0</v>
      </c>
      <c r="G129" s="27">
        <v>0</v>
      </c>
      <c r="H129" s="27">
        <v>5424818</v>
      </c>
      <c r="I129" s="27">
        <v>0</v>
      </c>
      <c r="J129" s="27">
        <v>702000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16875927</v>
      </c>
      <c r="U129" s="27">
        <v>0</v>
      </c>
      <c r="V129" s="27">
        <v>3032091</v>
      </c>
      <c r="W129" s="27">
        <v>567000</v>
      </c>
      <c r="X129" s="27">
        <v>10089640</v>
      </c>
      <c r="Y129" s="27">
        <v>0</v>
      </c>
      <c r="Z129" s="27">
        <v>0</v>
      </c>
      <c r="AA129" s="27">
        <v>0</v>
      </c>
      <c r="AB129" s="27">
        <v>17283585</v>
      </c>
      <c r="AC129" s="27">
        <v>1000000</v>
      </c>
      <c r="AD129" s="27">
        <v>7110997</v>
      </c>
      <c r="AE129" s="27">
        <v>60131929</v>
      </c>
      <c r="AF129" s="27">
        <v>5323182</v>
      </c>
      <c r="AG129" s="27">
        <v>0</v>
      </c>
      <c r="AH129" s="27">
        <v>3438182</v>
      </c>
      <c r="AI129" s="27">
        <v>0</v>
      </c>
      <c r="AJ129" s="27">
        <v>0</v>
      </c>
      <c r="AK129" s="179">
        <v>155738859</v>
      </c>
    </row>
    <row r="130" spans="1:37" s="6" customFormat="1" ht="15" x14ac:dyDescent="0.25">
      <c r="A130" s="76" t="s">
        <v>883</v>
      </c>
      <c r="B130" s="28" t="s">
        <v>153</v>
      </c>
      <c r="C130" s="27">
        <v>172498478</v>
      </c>
      <c r="D130" s="27">
        <v>607656</v>
      </c>
      <c r="E130" s="27">
        <v>607656</v>
      </c>
      <c r="F130" s="27">
        <v>0</v>
      </c>
      <c r="G130" s="27">
        <v>607656</v>
      </c>
      <c r="H130" s="27">
        <v>0</v>
      </c>
      <c r="I130" s="27">
        <v>607656</v>
      </c>
      <c r="J130" s="27">
        <v>607656</v>
      </c>
      <c r="K130" s="27">
        <v>607656</v>
      </c>
      <c r="L130" s="27">
        <v>607656</v>
      </c>
      <c r="M130" s="27">
        <v>607656</v>
      </c>
      <c r="N130" s="27">
        <v>112500</v>
      </c>
      <c r="O130" s="27">
        <v>307656</v>
      </c>
      <c r="P130" s="27">
        <v>1307669</v>
      </c>
      <c r="Q130" s="27">
        <v>2395065</v>
      </c>
      <c r="R130" s="27">
        <v>607656</v>
      </c>
      <c r="S130" s="27">
        <v>607656</v>
      </c>
      <c r="T130" s="27">
        <v>0</v>
      </c>
      <c r="U130" s="27">
        <v>0</v>
      </c>
      <c r="V130" s="27">
        <v>0</v>
      </c>
      <c r="W130" s="27">
        <v>2007656</v>
      </c>
      <c r="X130" s="27">
        <v>607656</v>
      </c>
      <c r="Y130" s="27">
        <v>607656</v>
      </c>
      <c r="Z130" s="27">
        <v>9189474</v>
      </c>
      <c r="AA130" s="27">
        <v>607656</v>
      </c>
      <c r="AB130" s="27">
        <v>4043056</v>
      </c>
      <c r="AC130" s="27">
        <v>607656</v>
      </c>
      <c r="AD130" s="27">
        <v>607656</v>
      </c>
      <c r="AE130" s="27">
        <v>39619070</v>
      </c>
      <c r="AF130" s="27">
        <v>607656</v>
      </c>
      <c r="AG130" s="27">
        <v>607656</v>
      </c>
      <c r="AH130" s="27">
        <v>607656</v>
      </c>
      <c r="AI130" s="27">
        <v>0</v>
      </c>
      <c r="AJ130" s="27">
        <v>0</v>
      </c>
      <c r="AK130" s="179">
        <v>242418432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79">
        <v>0</v>
      </c>
    </row>
    <row r="132" spans="1:37" s="6" customFormat="1" ht="15" x14ac:dyDescent="0.25">
      <c r="A132" s="76" t="s">
        <v>885</v>
      </c>
      <c r="B132" s="28" t="s">
        <v>155</v>
      </c>
      <c r="C132" s="27">
        <v>0</v>
      </c>
      <c r="D132" s="27">
        <v>60870533</v>
      </c>
      <c r="E132" s="27">
        <v>0</v>
      </c>
      <c r="F132" s="27">
        <v>0</v>
      </c>
      <c r="G132" s="27">
        <v>510000</v>
      </c>
      <c r="H132" s="27">
        <v>764800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1814694</v>
      </c>
      <c r="O132" s="27">
        <v>0</v>
      </c>
      <c r="P132" s="27">
        <v>0</v>
      </c>
      <c r="Q132" s="27">
        <v>0</v>
      </c>
      <c r="R132" s="27">
        <v>1363636</v>
      </c>
      <c r="S132" s="27">
        <v>0</v>
      </c>
      <c r="T132" s="27">
        <v>0</v>
      </c>
      <c r="U132" s="27">
        <v>0</v>
      </c>
      <c r="V132" s="27">
        <v>2889000</v>
      </c>
      <c r="W132" s="27">
        <v>0</v>
      </c>
      <c r="X132" s="27">
        <v>1039500</v>
      </c>
      <c r="Y132" s="27">
        <v>0</v>
      </c>
      <c r="Z132" s="27">
        <v>0</v>
      </c>
      <c r="AA132" s="27">
        <v>0</v>
      </c>
      <c r="AB132" s="27">
        <v>0</v>
      </c>
      <c r="AC132" s="27">
        <v>3976641</v>
      </c>
      <c r="AD132" s="27">
        <v>0</v>
      </c>
      <c r="AE132" s="27">
        <v>2439644849</v>
      </c>
      <c r="AF132" s="27">
        <v>3275181</v>
      </c>
      <c r="AG132" s="27">
        <v>0</v>
      </c>
      <c r="AH132" s="27">
        <v>0</v>
      </c>
      <c r="AI132" s="27">
        <v>0</v>
      </c>
      <c r="AJ132" s="27">
        <v>0</v>
      </c>
      <c r="AK132" s="179">
        <v>2516148834</v>
      </c>
    </row>
    <row r="133" spans="1:37" s="6" customFormat="1" ht="15" x14ac:dyDescent="0.25">
      <c r="A133" s="76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2000000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20000000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3800000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179">
        <v>25800000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44438706</v>
      </c>
      <c r="E134" s="27">
        <v>0</v>
      </c>
      <c r="F134" s="27">
        <v>295943</v>
      </c>
      <c r="G134" s="27">
        <v>95349600</v>
      </c>
      <c r="H134" s="27">
        <v>554770705</v>
      </c>
      <c r="I134" s="27">
        <v>0</v>
      </c>
      <c r="J134" s="27">
        <v>0</v>
      </c>
      <c r="K134" s="27">
        <v>1250000</v>
      </c>
      <c r="L134" s="27">
        <v>0</v>
      </c>
      <c r="M134" s="27">
        <v>0</v>
      </c>
      <c r="N134" s="27">
        <v>107551636</v>
      </c>
      <c r="O134" s="27">
        <v>0</v>
      </c>
      <c r="P134" s="27">
        <v>0</v>
      </c>
      <c r="Q134" s="27">
        <v>0</v>
      </c>
      <c r="R134" s="27">
        <v>75577509</v>
      </c>
      <c r="S134" s="27">
        <v>0</v>
      </c>
      <c r="T134" s="27">
        <v>5159244</v>
      </c>
      <c r="U134" s="27">
        <v>0</v>
      </c>
      <c r="V134" s="27">
        <v>53831680</v>
      </c>
      <c r="W134" s="27">
        <v>0</v>
      </c>
      <c r="X134" s="27">
        <v>0</v>
      </c>
      <c r="Y134" s="27">
        <v>0</v>
      </c>
      <c r="Z134" s="27">
        <v>48000000</v>
      </c>
      <c r="AA134" s="27">
        <v>0</v>
      </c>
      <c r="AB134" s="27">
        <v>432807930</v>
      </c>
      <c r="AC134" s="27">
        <v>0</v>
      </c>
      <c r="AD134" s="27">
        <v>241816507</v>
      </c>
      <c r="AE134" s="27">
        <v>27876346</v>
      </c>
      <c r="AF134" s="27">
        <v>54628583</v>
      </c>
      <c r="AG134" s="27">
        <v>0</v>
      </c>
      <c r="AH134" s="27">
        <v>326763690</v>
      </c>
      <c r="AI134" s="27">
        <v>0</v>
      </c>
      <c r="AJ134" s="27">
        <v>0</v>
      </c>
      <c r="AK134" s="179">
        <v>2070118079</v>
      </c>
    </row>
    <row r="135" spans="1:37" s="6" customFormat="1" ht="15" x14ac:dyDescent="0.25">
      <c r="A135" s="116" t="s">
        <v>888</v>
      </c>
      <c r="B135" s="117" t="s">
        <v>207</v>
      </c>
      <c r="C135" s="118">
        <v>1640597922</v>
      </c>
      <c r="D135" s="118">
        <v>1125878305</v>
      </c>
      <c r="E135" s="118">
        <v>205026002</v>
      </c>
      <c r="F135" s="118">
        <v>336703961</v>
      </c>
      <c r="G135" s="118">
        <v>1095914560</v>
      </c>
      <c r="H135" s="118">
        <v>4444390101</v>
      </c>
      <c r="I135" s="118">
        <v>426570545</v>
      </c>
      <c r="J135" s="118">
        <v>180897386</v>
      </c>
      <c r="K135" s="118">
        <v>133997213</v>
      </c>
      <c r="L135" s="118">
        <v>115296299</v>
      </c>
      <c r="M135" s="118">
        <v>99837270</v>
      </c>
      <c r="N135" s="118">
        <v>1202762258</v>
      </c>
      <c r="O135" s="118">
        <v>403226723</v>
      </c>
      <c r="P135" s="118">
        <v>430677031</v>
      </c>
      <c r="Q135" s="118">
        <v>360818724</v>
      </c>
      <c r="R135" s="118">
        <v>292623715</v>
      </c>
      <c r="S135" s="118">
        <v>48741182</v>
      </c>
      <c r="T135" s="118">
        <v>1297971112</v>
      </c>
      <c r="U135" s="118">
        <v>0</v>
      </c>
      <c r="V135" s="118">
        <v>2212165402</v>
      </c>
      <c r="W135" s="118">
        <v>765139153</v>
      </c>
      <c r="X135" s="118">
        <v>756540480</v>
      </c>
      <c r="Y135" s="118">
        <v>86119526</v>
      </c>
      <c r="Z135" s="118">
        <v>627220672</v>
      </c>
      <c r="AA135" s="118">
        <v>138018278</v>
      </c>
      <c r="AB135" s="118">
        <v>2017030326</v>
      </c>
      <c r="AC135" s="118">
        <v>726920032</v>
      </c>
      <c r="AD135" s="118">
        <v>1276576429</v>
      </c>
      <c r="AE135" s="118">
        <v>7970990973</v>
      </c>
      <c r="AF135" s="118">
        <v>1078403816</v>
      </c>
      <c r="AG135" s="118">
        <v>492486004</v>
      </c>
      <c r="AH135" s="118">
        <v>828269326</v>
      </c>
      <c r="AI135" s="118">
        <v>6489852</v>
      </c>
      <c r="AJ135" s="118">
        <v>0</v>
      </c>
      <c r="AK135" s="180">
        <v>32824300578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1640597922</v>
      </c>
      <c r="D136" s="35">
        <v>1125878305</v>
      </c>
      <c r="E136" s="35">
        <v>205026002</v>
      </c>
      <c r="F136" s="35">
        <v>336703961</v>
      </c>
      <c r="G136" s="35">
        <v>1095914560</v>
      </c>
      <c r="H136" s="35">
        <v>4444390101</v>
      </c>
      <c r="I136" s="35">
        <v>426570545</v>
      </c>
      <c r="J136" s="35">
        <v>180897386</v>
      </c>
      <c r="K136" s="35">
        <v>133997213</v>
      </c>
      <c r="L136" s="35">
        <v>115296299</v>
      </c>
      <c r="M136" s="35">
        <v>99837270</v>
      </c>
      <c r="N136" s="35">
        <v>1202762258</v>
      </c>
      <c r="O136" s="35">
        <v>403226723</v>
      </c>
      <c r="P136" s="35">
        <v>430677031</v>
      </c>
      <c r="Q136" s="35">
        <v>360818724</v>
      </c>
      <c r="R136" s="35">
        <v>292623715</v>
      </c>
      <c r="S136" s="35">
        <v>48741182</v>
      </c>
      <c r="T136" s="35">
        <v>1297971112</v>
      </c>
      <c r="U136" s="35">
        <v>0</v>
      </c>
      <c r="V136" s="35">
        <v>2212165402</v>
      </c>
      <c r="W136" s="35">
        <v>765139153</v>
      </c>
      <c r="X136" s="35">
        <v>756540480</v>
      </c>
      <c r="Y136" s="35">
        <v>86119526</v>
      </c>
      <c r="Z136" s="35">
        <v>627220672</v>
      </c>
      <c r="AA136" s="35">
        <v>138018278</v>
      </c>
      <c r="AB136" s="35">
        <v>2017030326</v>
      </c>
      <c r="AC136" s="35">
        <v>726920032</v>
      </c>
      <c r="AD136" s="35">
        <v>1276576429</v>
      </c>
      <c r="AE136" s="35">
        <v>7970990973</v>
      </c>
      <c r="AF136" s="35">
        <v>1078403816</v>
      </c>
      <c r="AG136" s="35">
        <v>492486004</v>
      </c>
      <c r="AH136" s="35">
        <v>828269326</v>
      </c>
      <c r="AI136" s="35">
        <v>6489852</v>
      </c>
      <c r="AJ136" s="35">
        <v>0</v>
      </c>
      <c r="AK136" s="181">
        <v>32824300578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2786000</v>
      </c>
      <c r="E143" s="27">
        <v>700000</v>
      </c>
      <c r="F143" s="27">
        <v>0</v>
      </c>
      <c r="G143" s="27">
        <v>12670434</v>
      </c>
      <c r="H143" s="27">
        <v>0</v>
      </c>
      <c r="I143" s="27">
        <v>0</v>
      </c>
      <c r="J143" s="27">
        <v>0</v>
      </c>
      <c r="K143" s="27">
        <v>305000</v>
      </c>
      <c r="L143" s="27">
        <v>0</v>
      </c>
      <c r="M143" s="27">
        <v>185000</v>
      </c>
      <c r="N143" s="27">
        <v>537200</v>
      </c>
      <c r="O143" s="27">
        <v>12430000</v>
      </c>
      <c r="P143" s="27">
        <v>0</v>
      </c>
      <c r="Q143" s="27">
        <v>0</v>
      </c>
      <c r="R143" s="27">
        <v>0</v>
      </c>
      <c r="S143" s="27">
        <v>0</v>
      </c>
      <c r="T143" s="27">
        <v>3426913</v>
      </c>
      <c r="U143" s="27">
        <v>0</v>
      </c>
      <c r="V143" s="27">
        <v>1751500</v>
      </c>
      <c r="W143" s="27">
        <v>27778727</v>
      </c>
      <c r="X143" s="27">
        <v>300000</v>
      </c>
      <c r="Y143" s="27">
        <v>16653000</v>
      </c>
      <c r="Z143" s="27">
        <v>0</v>
      </c>
      <c r="AA143" s="27">
        <v>0</v>
      </c>
      <c r="AB143" s="27">
        <v>0</v>
      </c>
      <c r="AC143" s="27">
        <v>1020000</v>
      </c>
      <c r="AD143" s="27">
        <v>350000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179">
        <v>80893774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7586000</v>
      </c>
      <c r="E144" s="27">
        <v>540000</v>
      </c>
      <c r="F144" s="27">
        <v>1760000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2255000</v>
      </c>
      <c r="O144" s="27">
        <v>5650000</v>
      </c>
      <c r="P144" s="27">
        <v>0</v>
      </c>
      <c r="Q144" s="27">
        <v>5500000</v>
      </c>
      <c r="R144" s="27">
        <v>0</v>
      </c>
      <c r="S144" s="27">
        <v>0</v>
      </c>
      <c r="T144" s="27">
        <v>14020670</v>
      </c>
      <c r="U144" s="27">
        <v>0</v>
      </c>
      <c r="V144" s="27">
        <v>14925000</v>
      </c>
      <c r="W144" s="27">
        <v>0</v>
      </c>
      <c r="X144" s="27">
        <v>3479000</v>
      </c>
      <c r="Y144" s="27">
        <v>0</v>
      </c>
      <c r="Z144" s="27">
        <v>0</v>
      </c>
      <c r="AA144" s="27">
        <v>0</v>
      </c>
      <c r="AB144" s="27">
        <v>3215636</v>
      </c>
      <c r="AC144" s="27">
        <v>0</v>
      </c>
      <c r="AD144" s="27">
        <v>463636</v>
      </c>
      <c r="AE144" s="27">
        <v>0</v>
      </c>
      <c r="AF144" s="27">
        <v>0</v>
      </c>
      <c r="AG144" s="27">
        <v>419091</v>
      </c>
      <c r="AH144" s="27">
        <v>0</v>
      </c>
      <c r="AI144" s="27">
        <v>0</v>
      </c>
      <c r="AJ144" s="27">
        <v>0</v>
      </c>
      <c r="AK144" s="179">
        <v>59814033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4591727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4591727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4320000</v>
      </c>
      <c r="E146" s="27">
        <v>2171705</v>
      </c>
      <c r="F146" s="27">
        <v>3360000</v>
      </c>
      <c r="G146" s="27">
        <v>0</v>
      </c>
      <c r="H146" s="27">
        <v>0</v>
      </c>
      <c r="I146" s="27">
        <v>776754</v>
      </c>
      <c r="J146" s="27">
        <v>300000</v>
      </c>
      <c r="K146" s="27">
        <v>1840000</v>
      </c>
      <c r="L146" s="27">
        <v>0</v>
      </c>
      <c r="M146" s="27">
        <v>0</v>
      </c>
      <c r="N146" s="27">
        <v>545455</v>
      </c>
      <c r="O146" s="27">
        <v>2958058</v>
      </c>
      <c r="P146" s="27">
        <v>4695009</v>
      </c>
      <c r="Q146" s="27">
        <v>0</v>
      </c>
      <c r="R146" s="27">
        <v>3879091</v>
      </c>
      <c r="S146" s="27">
        <v>0</v>
      </c>
      <c r="T146" s="27">
        <v>30543638</v>
      </c>
      <c r="U146" s="27">
        <v>0</v>
      </c>
      <c r="V146" s="27">
        <v>19352894</v>
      </c>
      <c r="W146" s="27">
        <v>0</v>
      </c>
      <c r="X146" s="27">
        <v>1760000</v>
      </c>
      <c r="Y146" s="27">
        <v>3000000</v>
      </c>
      <c r="Z146" s="27">
        <v>4700000</v>
      </c>
      <c r="AA146" s="27">
        <v>0</v>
      </c>
      <c r="AB146" s="27">
        <v>10536364</v>
      </c>
      <c r="AC146" s="27">
        <v>0</v>
      </c>
      <c r="AD146" s="27">
        <v>4030344</v>
      </c>
      <c r="AE146" s="27">
        <v>13324774</v>
      </c>
      <c r="AF146" s="27">
        <v>0</v>
      </c>
      <c r="AG146" s="27">
        <v>1540000</v>
      </c>
      <c r="AH146" s="27">
        <v>1920000</v>
      </c>
      <c r="AI146" s="27">
        <v>0</v>
      </c>
      <c r="AJ146" s="27">
        <v>0</v>
      </c>
      <c r="AK146" s="179">
        <v>115554086</v>
      </c>
    </row>
    <row r="147" spans="1:37" s="6" customFormat="1" ht="15" x14ac:dyDescent="0.25">
      <c r="A147" s="76" t="s">
        <v>898</v>
      </c>
      <c r="B147" s="28" t="s">
        <v>148</v>
      </c>
      <c r="C147" s="27">
        <v>106951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106951</v>
      </c>
      <c r="L147" s="27">
        <v>106951</v>
      </c>
      <c r="M147" s="27">
        <v>106951</v>
      </c>
      <c r="N147" s="27">
        <v>0</v>
      </c>
      <c r="O147" s="27">
        <v>0</v>
      </c>
      <c r="P147" s="27">
        <v>106951</v>
      </c>
      <c r="Q147" s="27">
        <v>0</v>
      </c>
      <c r="R147" s="27">
        <v>106966</v>
      </c>
      <c r="S147" s="27">
        <v>106951</v>
      </c>
      <c r="T147" s="27">
        <v>0</v>
      </c>
      <c r="U147" s="27">
        <v>0</v>
      </c>
      <c r="V147" s="27">
        <v>0</v>
      </c>
      <c r="W147" s="27">
        <v>106951</v>
      </c>
      <c r="X147" s="27">
        <v>106951</v>
      </c>
      <c r="Y147" s="27">
        <v>0</v>
      </c>
      <c r="Z147" s="27">
        <v>106951</v>
      </c>
      <c r="AA147" s="27">
        <v>106951</v>
      </c>
      <c r="AB147" s="27">
        <v>106951</v>
      </c>
      <c r="AC147" s="27">
        <v>106951</v>
      </c>
      <c r="AD147" s="27">
        <v>0</v>
      </c>
      <c r="AE147" s="27">
        <v>0</v>
      </c>
      <c r="AF147" s="27">
        <v>0</v>
      </c>
      <c r="AG147" s="27">
        <v>106951</v>
      </c>
      <c r="AH147" s="27">
        <v>0</v>
      </c>
      <c r="AI147" s="27">
        <v>0</v>
      </c>
      <c r="AJ147" s="27">
        <v>0</v>
      </c>
      <c r="AK147" s="179">
        <v>1497329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0</v>
      </c>
      <c r="E148" s="27">
        <v>150000</v>
      </c>
      <c r="F148" s="27">
        <v>150000</v>
      </c>
      <c r="G148" s="27">
        <v>7150000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4600000</v>
      </c>
      <c r="O148" s="27">
        <v>539500</v>
      </c>
      <c r="P148" s="27">
        <v>0</v>
      </c>
      <c r="Q148" s="27">
        <v>0</v>
      </c>
      <c r="R148" s="27">
        <v>0</v>
      </c>
      <c r="S148" s="27">
        <v>0</v>
      </c>
      <c r="T148" s="27">
        <v>1465000</v>
      </c>
      <c r="U148" s="27">
        <v>0</v>
      </c>
      <c r="V148" s="27">
        <v>1253300</v>
      </c>
      <c r="W148" s="27">
        <v>5610000</v>
      </c>
      <c r="X148" s="27">
        <v>830000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400000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179">
        <v>22147800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454540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720000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1174540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2150000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4800000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530000</v>
      </c>
      <c r="U151" s="27">
        <v>0</v>
      </c>
      <c r="V151" s="27">
        <v>5100000</v>
      </c>
      <c r="W151" s="27">
        <v>0</v>
      </c>
      <c r="X151" s="27">
        <v>425000</v>
      </c>
      <c r="Y151" s="27">
        <v>0</v>
      </c>
      <c r="Z151" s="27">
        <v>0</v>
      </c>
      <c r="AA151" s="27">
        <v>0</v>
      </c>
      <c r="AB151" s="27">
        <v>380000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1200000</v>
      </c>
      <c r="AI151" s="27">
        <v>0</v>
      </c>
      <c r="AJ151" s="27">
        <v>0</v>
      </c>
      <c r="AK151" s="179">
        <v>14585000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154574</v>
      </c>
      <c r="E152" s="27">
        <v>154574</v>
      </c>
      <c r="F152" s="27">
        <v>0</v>
      </c>
      <c r="G152" s="27">
        <v>154574</v>
      </c>
      <c r="H152" s="27">
        <v>0</v>
      </c>
      <c r="I152" s="27">
        <v>154574</v>
      </c>
      <c r="J152" s="27">
        <v>154574</v>
      </c>
      <c r="K152" s="27">
        <v>154574</v>
      </c>
      <c r="L152" s="27">
        <v>154574</v>
      </c>
      <c r="M152" s="27">
        <v>154574</v>
      </c>
      <c r="N152" s="27">
        <v>0</v>
      </c>
      <c r="O152" s="27">
        <v>1244574</v>
      </c>
      <c r="P152" s="27">
        <v>154593</v>
      </c>
      <c r="Q152" s="27">
        <v>154574</v>
      </c>
      <c r="R152" s="27">
        <v>154574</v>
      </c>
      <c r="S152" s="27">
        <v>154574</v>
      </c>
      <c r="T152" s="27">
        <v>0</v>
      </c>
      <c r="U152" s="27">
        <v>0</v>
      </c>
      <c r="V152" s="27">
        <v>0</v>
      </c>
      <c r="W152" s="27">
        <v>884574</v>
      </c>
      <c r="X152" s="27">
        <v>154574</v>
      </c>
      <c r="Y152" s="27">
        <v>154574</v>
      </c>
      <c r="Z152" s="27">
        <v>154574</v>
      </c>
      <c r="AA152" s="27">
        <v>154574</v>
      </c>
      <c r="AB152" s="27">
        <v>154574</v>
      </c>
      <c r="AC152" s="27">
        <v>154574</v>
      </c>
      <c r="AD152" s="27">
        <v>154574</v>
      </c>
      <c r="AE152" s="27">
        <v>0</v>
      </c>
      <c r="AF152" s="27">
        <v>10210977</v>
      </c>
      <c r="AG152" s="27">
        <v>154574</v>
      </c>
      <c r="AH152" s="27">
        <v>154574</v>
      </c>
      <c r="AI152" s="27">
        <v>0</v>
      </c>
      <c r="AJ152" s="27">
        <v>0</v>
      </c>
      <c r="AK152" s="179">
        <v>15586198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5000000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5000000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9163480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230000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356300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270000</v>
      </c>
      <c r="AC154" s="27">
        <v>0</v>
      </c>
      <c r="AD154" s="27">
        <v>0</v>
      </c>
      <c r="AE154" s="27">
        <v>0</v>
      </c>
      <c r="AF154" s="27">
        <v>1050000</v>
      </c>
      <c r="AG154" s="27">
        <v>0</v>
      </c>
      <c r="AH154" s="27">
        <v>0</v>
      </c>
      <c r="AI154" s="27">
        <v>0</v>
      </c>
      <c r="AJ154" s="27">
        <v>0</v>
      </c>
      <c r="AK154" s="179">
        <v>11069780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1400000</v>
      </c>
      <c r="O155" s="27">
        <v>11025000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12425000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179">
        <v>0</v>
      </c>
    </row>
    <row r="157" spans="1:37" s="6" customFormat="1" ht="15" x14ac:dyDescent="0.25">
      <c r="A157" s="116" t="s">
        <v>908</v>
      </c>
      <c r="B157" s="117" t="s">
        <v>211</v>
      </c>
      <c r="C157" s="118">
        <v>106951</v>
      </c>
      <c r="D157" s="118">
        <v>26160054</v>
      </c>
      <c r="E157" s="118">
        <v>3716279</v>
      </c>
      <c r="F157" s="118">
        <v>5270000</v>
      </c>
      <c r="G157" s="118">
        <v>19975008</v>
      </c>
      <c r="H157" s="118">
        <v>0</v>
      </c>
      <c r="I157" s="118">
        <v>931328</v>
      </c>
      <c r="J157" s="118">
        <v>454574</v>
      </c>
      <c r="K157" s="118">
        <v>2406525</v>
      </c>
      <c r="L157" s="118">
        <v>261525</v>
      </c>
      <c r="M157" s="118">
        <v>446525</v>
      </c>
      <c r="N157" s="118">
        <v>14822195</v>
      </c>
      <c r="O157" s="118">
        <v>33847132</v>
      </c>
      <c r="P157" s="118">
        <v>9548280</v>
      </c>
      <c r="Q157" s="118">
        <v>5654574</v>
      </c>
      <c r="R157" s="118">
        <v>4140631</v>
      </c>
      <c r="S157" s="118">
        <v>261525</v>
      </c>
      <c r="T157" s="118">
        <v>55706221</v>
      </c>
      <c r="U157" s="118">
        <v>0</v>
      </c>
      <c r="V157" s="118">
        <v>42738994</v>
      </c>
      <c r="W157" s="118">
        <v>34380252</v>
      </c>
      <c r="X157" s="118">
        <v>7055525</v>
      </c>
      <c r="Y157" s="118">
        <v>19807574</v>
      </c>
      <c r="Z157" s="118">
        <v>4961525</v>
      </c>
      <c r="AA157" s="118">
        <v>261525</v>
      </c>
      <c r="AB157" s="118">
        <v>14663525</v>
      </c>
      <c r="AC157" s="118">
        <v>1281525</v>
      </c>
      <c r="AD157" s="118">
        <v>4998554</v>
      </c>
      <c r="AE157" s="118">
        <v>13724774</v>
      </c>
      <c r="AF157" s="118">
        <v>11260977</v>
      </c>
      <c r="AG157" s="118">
        <v>2220616</v>
      </c>
      <c r="AH157" s="118">
        <v>3274574</v>
      </c>
      <c r="AI157" s="118">
        <v>0</v>
      </c>
      <c r="AJ157" s="118">
        <v>0</v>
      </c>
      <c r="AK157" s="180">
        <v>344339267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860400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860400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4112500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380600</v>
      </c>
      <c r="E161" s="27">
        <v>0</v>
      </c>
      <c r="F161" s="27">
        <v>1239600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8909091</v>
      </c>
      <c r="P161" s="27">
        <v>0</v>
      </c>
      <c r="Q161" s="27">
        <v>0</v>
      </c>
      <c r="R161" s="27">
        <v>0</v>
      </c>
      <c r="S161" s="27">
        <v>0</v>
      </c>
      <c r="T161" s="27">
        <v>701685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4550986</v>
      </c>
      <c r="AE161" s="27">
        <v>0</v>
      </c>
      <c r="AF161" s="27">
        <v>0</v>
      </c>
      <c r="AG161" s="27">
        <v>0</v>
      </c>
      <c r="AH161" s="27">
        <v>2327318</v>
      </c>
      <c r="AI161" s="27">
        <v>0</v>
      </c>
      <c r="AJ161" s="27">
        <v>0</v>
      </c>
      <c r="AK161" s="179">
        <v>18109280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1700348</v>
      </c>
      <c r="AG167" s="27">
        <v>0</v>
      </c>
      <c r="AH167" s="27">
        <v>0</v>
      </c>
      <c r="AI167" s="27">
        <v>0</v>
      </c>
      <c r="AJ167" s="27">
        <v>0</v>
      </c>
      <c r="AK167" s="179">
        <v>1700348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79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380600</v>
      </c>
      <c r="E172" s="118">
        <v>0</v>
      </c>
      <c r="F172" s="118">
        <v>2100000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0</v>
      </c>
      <c r="M172" s="118">
        <v>0</v>
      </c>
      <c r="N172" s="118">
        <v>0</v>
      </c>
      <c r="O172" s="118">
        <v>8909091</v>
      </c>
      <c r="P172" s="118">
        <v>0</v>
      </c>
      <c r="Q172" s="118">
        <v>0</v>
      </c>
      <c r="R172" s="118">
        <v>0</v>
      </c>
      <c r="S172" s="118">
        <v>0</v>
      </c>
      <c r="T172" s="118">
        <v>701685</v>
      </c>
      <c r="U172" s="118">
        <v>0</v>
      </c>
      <c r="V172" s="118">
        <v>0</v>
      </c>
      <c r="W172" s="118">
        <v>0</v>
      </c>
      <c r="X172" s="118">
        <v>0</v>
      </c>
      <c r="Y172" s="118">
        <v>0</v>
      </c>
      <c r="Z172" s="118">
        <v>0</v>
      </c>
      <c r="AA172" s="118">
        <v>0</v>
      </c>
      <c r="AB172" s="118">
        <v>4112500</v>
      </c>
      <c r="AC172" s="118">
        <v>0</v>
      </c>
      <c r="AD172" s="118">
        <v>4550986</v>
      </c>
      <c r="AE172" s="118">
        <v>0</v>
      </c>
      <c r="AF172" s="118">
        <v>1700348</v>
      </c>
      <c r="AG172" s="118">
        <v>0</v>
      </c>
      <c r="AH172" s="118">
        <v>2327318</v>
      </c>
      <c r="AI172" s="118">
        <v>0</v>
      </c>
      <c r="AJ172" s="118">
        <v>0</v>
      </c>
      <c r="AK172" s="180">
        <v>24782528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106951</v>
      </c>
      <c r="D173" s="35">
        <v>26540654</v>
      </c>
      <c r="E173" s="35">
        <v>3716279</v>
      </c>
      <c r="F173" s="35">
        <v>7370000</v>
      </c>
      <c r="G173" s="35">
        <v>19975008</v>
      </c>
      <c r="H173" s="35">
        <v>0</v>
      </c>
      <c r="I173" s="35">
        <v>931328</v>
      </c>
      <c r="J173" s="35">
        <v>454574</v>
      </c>
      <c r="K173" s="35">
        <v>2406525</v>
      </c>
      <c r="L173" s="35">
        <v>261525</v>
      </c>
      <c r="M173" s="35">
        <v>446525</v>
      </c>
      <c r="N173" s="35">
        <v>14822195</v>
      </c>
      <c r="O173" s="35">
        <v>42756223</v>
      </c>
      <c r="P173" s="35">
        <v>9548280</v>
      </c>
      <c r="Q173" s="35">
        <v>5654574</v>
      </c>
      <c r="R173" s="35">
        <v>4140631</v>
      </c>
      <c r="S173" s="35">
        <v>261525</v>
      </c>
      <c r="T173" s="35">
        <v>56407906</v>
      </c>
      <c r="U173" s="35">
        <v>0</v>
      </c>
      <c r="V173" s="35">
        <v>42738994</v>
      </c>
      <c r="W173" s="35">
        <v>34380252</v>
      </c>
      <c r="X173" s="35">
        <v>7055525</v>
      </c>
      <c r="Y173" s="35">
        <v>19807574</v>
      </c>
      <c r="Z173" s="35">
        <v>4961525</v>
      </c>
      <c r="AA173" s="35">
        <v>261525</v>
      </c>
      <c r="AB173" s="35">
        <v>18776025</v>
      </c>
      <c r="AC173" s="35">
        <v>1281525</v>
      </c>
      <c r="AD173" s="35">
        <v>9549540</v>
      </c>
      <c r="AE173" s="35">
        <v>13724774</v>
      </c>
      <c r="AF173" s="35">
        <v>12961325</v>
      </c>
      <c r="AG173" s="35">
        <v>2220616</v>
      </c>
      <c r="AH173" s="35">
        <v>5601892</v>
      </c>
      <c r="AI173" s="35">
        <v>0</v>
      </c>
      <c r="AJ173" s="35">
        <v>0</v>
      </c>
      <c r="AK173" s="181">
        <v>369121795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0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0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3375000</v>
      </c>
      <c r="G208" s="27">
        <v>0</v>
      </c>
      <c r="H208" s="27">
        <v>0</v>
      </c>
      <c r="I208" s="27">
        <v>0</v>
      </c>
      <c r="J208" s="27">
        <v>2083333</v>
      </c>
      <c r="K208" s="27">
        <v>2920279</v>
      </c>
      <c r="L208" s="27">
        <v>0</v>
      </c>
      <c r="M208" s="27">
        <v>0</v>
      </c>
      <c r="N208" s="27">
        <v>0</v>
      </c>
      <c r="O208" s="27">
        <v>4759470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4865264</v>
      </c>
      <c r="Z208" s="27">
        <v>0</v>
      </c>
      <c r="AA208" s="27">
        <v>12851460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30854806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5000000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5000000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0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3375000</v>
      </c>
      <c r="G219" s="118">
        <v>0</v>
      </c>
      <c r="H219" s="118">
        <v>0</v>
      </c>
      <c r="I219" s="118">
        <v>0</v>
      </c>
      <c r="J219" s="118">
        <v>2083333</v>
      </c>
      <c r="K219" s="118">
        <v>2920279</v>
      </c>
      <c r="L219" s="118">
        <v>0</v>
      </c>
      <c r="M219" s="118">
        <v>0</v>
      </c>
      <c r="N219" s="118">
        <v>0</v>
      </c>
      <c r="O219" s="118">
        <v>4759470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0</v>
      </c>
      <c r="Y219" s="118">
        <v>9865264</v>
      </c>
      <c r="Z219" s="118">
        <v>0</v>
      </c>
      <c r="AA219" s="118">
        <v>12851460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35854806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3375000</v>
      </c>
      <c r="G235" s="35">
        <v>0</v>
      </c>
      <c r="H235" s="35">
        <v>0</v>
      </c>
      <c r="I235" s="35">
        <v>0</v>
      </c>
      <c r="J235" s="35">
        <v>2083333</v>
      </c>
      <c r="K235" s="35">
        <v>2920279</v>
      </c>
      <c r="L235" s="35">
        <v>0</v>
      </c>
      <c r="M235" s="35">
        <v>0</v>
      </c>
      <c r="N235" s="35">
        <v>0</v>
      </c>
      <c r="O235" s="35">
        <v>4759470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9865264</v>
      </c>
      <c r="Z235" s="35">
        <v>0</v>
      </c>
      <c r="AA235" s="35">
        <v>12851460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35854806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54166667</v>
      </c>
      <c r="D267" s="27">
        <v>136478708</v>
      </c>
      <c r="E267" s="27">
        <v>26435630</v>
      </c>
      <c r="F267" s="27">
        <v>1591838</v>
      </c>
      <c r="G267" s="27">
        <v>0</v>
      </c>
      <c r="H267" s="27">
        <v>8678412</v>
      </c>
      <c r="I267" s="27">
        <v>10202604</v>
      </c>
      <c r="J267" s="27">
        <v>0</v>
      </c>
      <c r="K267" s="27">
        <v>1071757</v>
      </c>
      <c r="L267" s="27">
        <v>0</v>
      </c>
      <c r="M267" s="27">
        <v>0</v>
      </c>
      <c r="N267" s="27">
        <v>0</v>
      </c>
      <c r="O267" s="27">
        <v>43423614</v>
      </c>
      <c r="P267" s="27">
        <v>8157515</v>
      </c>
      <c r="Q267" s="27">
        <v>0</v>
      </c>
      <c r="R267" s="27">
        <v>3225764</v>
      </c>
      <c r="S267" s="27">
        <v>0</v>
      </c>
      <c r="T267" s="27">
        <v>15602177</v>
      </c>
      <c r="U267" s="27">
        <v>0</v>
      </c>
      <c r="V267" s="27">
        <v>29416667</v>
      </c>
      <c r="W267" s="27">
        <v>11991168</v>
      </c>
      <c r="X267" s="27">
        <v>6952987</v>
      </c>
      <c r="Y267" s="27">
        <v>3296407</v>
      </c>
      <c r="Z267" s="27">
        <v>35562500</v>
      </c>
      <c r="AA267" s="27">
        <v>0</v>
      </c>
      <c r="AB267" s="27">
        <v>18735242</v>
      </c>
      <c r="AC267" s="27">
        <v>1813663</v>
      </c>
      <c r="AD267" s="27">
        <v>0</v>
      </c>
      <c r="AE267" s="27">
        <v>0</v>
      </c>
      <c r="AF267" s="27">
        <v>35834021</v>
      </c>
      <c r="AG267" s="27">
        <v>21020548</v>
      </c>
      <c r="AH267" s="27">
        <v>49800000</v>
      </c>
      <c r="AI267" s="27">
        <v>6023262</v>
      </c>
      <c r="AJ267" s="27">
        <v>0</v>
      </c>
      <c r="AK267" s="179">
        <v>529481151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3350319</v>
      </c>
      <c r="F268" s="27">
        <v>1591838</v>
      </c>
      <c r="G268" s="27">
        <v>0</v>
      </c>
      <c r="H268" s="27">
        <v>10440976</v>
      </c>
      <c r="I268" s="27">
        <v>3060781</v>
      </c>
      <c r="J268" s="27">
        <v>0</v>
      </c>
      <c r="K268" s="27">
        <v>18359</v>
      </c>
      <c r="L268" s="27">
        <v>0</v>
      </c>
      <c r="M268" s="27">
        <v>0</v>
      </c>
      <c r="N268" s="27">
        <v>0</v>
      </c>
      <c r="O268" s="27">
        <v>1292133</v>
      </c>
      <c r="P268" s="27">
        <v>17296602</v>
      </c>
      <c r="Q268" s="27">
        <v>0</v>
      </c>
      <c r="R268" s="27">
        <v>5062422</v>
      </c>
      <c r="S268" s="27">
        <v>0</v>
      </c>
      <c r="T268" s="27">
        <v>0</v>
      </c>
      <c r="U268" s="27">
        <v>0</v>
      </c>
      <c r="V268" s="27">
        <v>0</v>
      </c>
      <c r="W268" s="27">
        <v>1304088</v>
      </c>
      <c r="X268" s="27">
        <v>6157862</v>
      </c>
      <c r="Y268" s="27">
        <v>2067042</v>
      </c>
      <c r="Z268" s="27">
        <v>0</v>
      </c>
      <c r="AA268" s="27">
        <v>0</v>
      </c>
      <c r="AB268" s="27">
        <v>13793044</v>
      </c>
      <c r="AC268" s="27">
        <v>294377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2299052</v>
      </c>
      <c r="AJ268" s="27">
        <v>0</v>
      </c>
      <c r="AK268" s="179">
        <v>68028895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1520092</v>
      </c>
      <c r="F269" s="27">
        <v>1591838</v>
      </c>
      <c r="G269" s="27">
        <v>0</v>
      </c>
      <c r="H269" s="27">
        <v>0</v>
      </c>
      <c r="I269" s="27">
        <v>3060781</v>
      </c>
      <c r="J269" s="27">
        <v>0</v>
      </c>
      <c r="K269" s="27">
        <v>16294</v>
      </c>
      <c r="L269" s="27">
        <v>0</v>
      </c>
      <c r="M269" s="27">
        <v>0</v>
      </c>
      <c r="N269" s="27">
        <v>0</v>
      </c>
      <c r="O269" s="27">
        <v>278957</v>
      </c>
      <c r="P269" s="27">
        <v>1835482</v>
      </c>
      <c r="Q269" s="27">
        <v>0</v>
      </c>
      <c r="R269" s="27">
        <v>4295712</v>
      </c>
      <c r="S269" s="27">
        <v>0</v>
      </c>
      <c r="T269" s="27">
        <v>9743</v>
      </c>
      <c r="U269" s="27">
        <v>0</v>
      </c>
      <c r="V269" s="27">
        <v>0</v>
      </c>
      <c r="W269" s="27">
        <v>456433</v>
      </c>
      <c r="X269" s="27">
        <v>984164</v>
      </c>
      <c r="Y269" s="27">
        <v>241187</v>
      </c>
      <c r="Z269" s="27">
        <v>0</v>
      </c>
      <c r="AA269" s="27">
        <v>0</v>
      </c>
      <c r="AB269" s="27">
        <v>0</v>
      </c>
      <c r="AC269" s="27">
        <v>119761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0</v>
      </c>
      <c r="AJ269" s="27">
        <v>0</v>
      </c>
      <c r="AK269" s="179">
        <v>14410444</v>
      </c>
    </row>
    <row r="270" spans="1:37" s="6" customFormat="1" ht="15" x14ac:dyDescent="0.25">
      <c r="A270" s="76" t="s">
        <v>1017</v>
      </c>
      <c r="B270" s="28" t="s">
        <v>147</v>
      </c>
      <c r="C270" s="27">
        <v>19033333</v>
      </c>
      <c r="D270" s="27">
        <v>76354166</v>
      </c>
      <c r="E270" s="27">
        <v>8874167</v>
      </c>
      <c r="F270" s="27">
        <v>1032418</v>
      </c>
      <c r="G270" s="27">
        <v>10875000</v>
      </c>
      <c r="H270" s="27">
        <v>7155000</v>
      </c>
      <c r="I270" s="27">
        <v>6666667</v>
      </c>
      <c r="J270" s="27">
        <v>0</v>
      </c>
      <c r="K270" s="27">
        <v>2100617</v>
      </c>
      <c r="L270" s="27">
        <v>0</v>
      </c>
      <c r="M270" s="27">
        <v>5962500</v>
      </c>
      <c r="N270" s="27">
        <v>0</v>
      </c>
      <c r="O270" s="27">
        <v>7377888</v>
      </c>
      <c r="P270" s="27">
        <v>8578082</v>
      </c>
      <c r="Q270" s="27">
        <v>19849050</v>
      </c>
      <c r="R270" s="27">
        <v>11126027</v>
      </c>
      <c r="S270" s="27">
        <v>0</v>
      </c>
      <c r="T270" s="27">
        <v>0</v>
      </c>
      <c r="U270" s="27">
        <v>0</v>
      </c>
      <c r="V270" s="27">
        <v>0</v>
      </c>
      <c r="W270" s="27">
        <v>15825215</v>
      </c>
      <c r="X270" s="27">
        <v>10125000</v>
      </c>
      <c r="Y270" s="27">
        <v>448092</v>
      </c>
      <c r="Z270" s="27">
        <v>13500000</v>
      </c>
      <c r="AA270" s="27">
        <v>8234606</v>
      </c>
      <c r="AB270" s="27">
        <v>20350000</v>
      </c>
      <c r="AC270" s="27">
        <v>17732237</v>
      </c>
      <c r="AD270" s="27">
        <v>0</v>
      </c>
      <c r="AE270" s="27">
        <v>0</v>
      </c>
      <c r="AF270" s="27">
        <v>24619360</v>
      </c>
      <c r="AG270" s="27">
        <v>11796333</v>
      </c>
      <c r="AH270" s="27">
        <v>39473333</v>
      </c>
      <c r="AI270" s="27">
        <v>18208840</v>
      </c>
      <c r="AJ270" s="27">
        <v>0</v>
      </c>
      <c r="AK270" s="179">
        <v>365297931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13058333</v>
      </c>
      <c r="H271" s="27">
        <v>0</v>
      </c>
      <c r="I271" s="27">
        <v>0</v>
      </c>
      <c r="J271" s="27">
        <v>5000000</v>
      </c>
      <c r="K271" s="27">
        <v>1062535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1659535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20780403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4979613</v>
      </c>
      <c r="F272" s="27">
        <v>1591838</v>
      </c>
      <c r="G272" s="27">
        <v>0</v>
      </c>
      <c r="H272" s="27">
        <v>5273237</v>
      </c>
      <c r="I272" s="27">
        <v>3060781</v>
      </c>
      <c r="J272" s="27">
        <v>0</v>
      </c>
      <c r="K272" s="27">
        <v>200389</v>
      </c>
      <c r="L272" s="27">
        <v>0</v>
      </c>
      <c r="M272" s="27">
        <v>0</v>
      </c>
      <c r="N272" s="27">
        <v>0</v>
      </c>
      <c r="O272" s="27">
        <v>1476246</v>
      </c>
      <c r="P272" s="27">
        <v>5893072</v>
      </c>
      <c r="Q272" s="27">
        <v>0</v>
      </c>
      <c r="R272" s="27">
        <v>5854920</v>
      </c>
      <c r="S272" s="27">
        <v>0</v>
      </c>
      <c r="T272" s="27">
        <v>0</v>
      </c>
      <c r="U272" s="27">
        <v>0</v>
      </c>
      <c r="V272" s="27">
        <v>0</v>
      </c>
      <c r="W272" s="27">
        <v>11084707</v>
      </c>
      <c r="X272" s="27">
        <v>5464541</v>
      </c>
      <c r="Y272" s="27">
        <v>711846</v>
      </c>
      <c r="Z272" s="27">
        <v>0</v>
      </c>
      <c r="AA272" s="27">
        <v>0</v>
      </c>
      <c r="AB272" s="27">
        <v>6972304</v>
      </c>
      <c r="AC272" s="27">
        <v>416833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179">
        <v>52980327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1591838</v>
      </c>
      <c r="G273" s="27">
        <v>0</v>
      </c>
      <c r="H273" s="27">
        <v>1244724</v>
      </c>
      <c r="I273" s="27">
        <v>3060781</v>
      </c>
      <c r="J273" s="27">
        <v>0</v>
      </c>
      <c r="K273" s="27">
        <v>4098</v>
      </c>
      <c r="L273" s="27">
        <v>0</v>
      </c>
      <c r="M273" s="27">
        <v>0</v>
      </c>
      <c r="N273" s="27">
        <v>0</v>
      </c>
      <c r="O273" s="27">
        <v>54297</v>
      </c>
      <c r="P273" s="27">
        <v>135028</v>
      </c>
      <c r="Q273" s="27">
        <v>0</v>
      </c>
      <c r="R273" s="27">
        <v>167494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289397</v>
      </c>
      <c r="Y273" s="27">
        <v>0</v>
      </c>
      <c r="Z273" s="27">
        <v>0</v>
      </c>
      <c r="AA273" s="27">
        <v>0</v>
      </c>
      <c r="AB273" s="27">
        <v>612731</v>
      </c>
      <c r="AC273" s="27">
        <v>59680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7220068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79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111991166</v>
      </c>
      <c r="E275" s="27">
        <v>567851</v>
      </c>
      <c r="F275" s="27">
        <v>1591838</v>
      </c>
      <c r="G275" s="27">
        <v>0</v>
      </c>
      <c r="H275" s="27">
        <v>6225039</v>
      </c>
      <c r="I275" s="27">
        <v>3060781</v>
      </c>
      <c r="J275" s="27">
        <v>0</v>
      </c>
      <c r="K275" s="27">
        <v>77248</v>
      </c>
      <c r="L275" s="27">
        <v>0</v>
      </c>
      <c r="M275" s="27">
        <v>0</v>
      </c>
      <c r="N275" s="27">
        <v>0</v>
      </c>
      <c r="O275" s="27">
        <v>1216597</v>
      </c>
      <c r="P275" s="27">
        <v>0</v>
      </c>
      <c r="Q275" s="27">
        <v>0</v>
      </c>
      <c r="R275" s="27">
        <v>346806</v>
      </c>
      <c r="S275" s="27">
        <v>0</v>
      </c>
      <c r="T275" s="27">
        <v>0</v>
      </c>
      <c r="U275" s="27">
        <v>0</v>
      </c>
      <c r="V275" s="27">
        <v>0</v>
      </c>
      <c r="W275" s="27">
        <v>7967949</v>
      </c>
      <c r="X275" s="27">
        <v>1371872</v>
      </c>
      <c r="Y275" s="27">
        <v>29162</v>
      </c>
      <c r="Z275" s="27">
        <v>0</v>
      </c>
      <c r="AA275" s="27">
        <v>0</v>
      </c>
      <c r="AB275" s="27">
        <v>9147886</v>
      </c>
      <c r="AC275" s="27">
        <v>84763</v>
      </c>
      <c r="AD275" s="27">
        <v>0</v>
      </c>
      <c r="AE275" s="27">
        <v>0</v>
      </c>
      <c r="AF275" s="27">
        <v>28208637</v>
      </c>
      <c r="AG275" s="27">
        <v>0</v>
      </c>
      <c r="AH275" s="27">
        <v>0</v>
      </c>
      <c r="AI275" s="27">
        <v>42264913</v>
      </c>
      <c r="AJ275" s="27">
        <v>0</v>
      </c>
      <c r="AK275" s="179">
        <v>214152508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2179673</v>
      </c>
      <c r="F276" s="27">
        <v>1591838</v>
      </c>
      <c r="G276" s="27">
        <v>451080</v>
      </c>
      <c r="H276" s="27">
        <v>2585567</v>
      </c>
      <c r="I276" s="27">
        <v>3060781</v>
      </c>
      <c r="J276" s="27">
        <v>0</v>
      </c>
      <c r="K276" s="27">
        <v>2037679</v>
      </c>
      <c r="L276" s="27">
        <v>0</v>
      </c>
      <c r="M276" s="27">
        <v>0</v>
      </c>
      <c r="N276" s="27">
        <v>0</v>
      </c>
      <c r="O276" s="27">
        <v>472669</v>
      </c>
      <c r="P276" s="27">
        <v>631357</v>
      </c>
      <c r="Q276" s="27">
        <v>0</v>
      </c>
      <c r="R276" s="27">
        <v>7106793</v>
      </c>
      <c r="S276" s="27">
        <v>0</v>
      </c>
      <c r="T276" s="27">
        <v>2919395</v>
      </c>
      <c r="U276" s="27">
        <v>0</v>
      </c>
      <c r="V276" s="27">
        <v>0</v>
      </c>
      <c r="W276" s="27">
        <v>0</v>
      </c>
      <c r="X276" s="27">
        <v>826911</v>
      </c>
      <c r="Y276" s="27">
        <v>762120</v>
      </c>
      <c r="Z276" s="27">
        <v>0</v>
      </c>
      <c r="AA276" s="27">
        <v>0</v>
      </c>
      <c r="AB276" s="27">
        <v>6272790</v>
      </c>
      <c r="AC276" s="27">
        <v>146716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179">
        <v>31045369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591667</v>
      </c>
      <c r="I277" s="27">
        <v>3060781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322141</v>
      </c>
      <c r="Q277" s="27">
        <v>0</v>
      </c>
      <c r="R277" s="27">
        <v>574428</v>
      </c>
      <c r="S277" s="27">
        <v>0</v>
      </c>
      <c r="T277" s="27">
        <v>10163977</v>
      </c>
      <c r="U277" s="27">
        <v>0</v>
      </c>
      <c r="V277" s="27">
        <v>0</v>
      </c>
      <c r="W277" s="27">
        <v>149978</v>
      </c>
      <c r="X277" s="27">
        <v>698966</v>
      </c>
      <c r="Y277" s="27">
        <v>0</v>
      </c>
      <c r="Z277" s="27">
        <v>0</v>
      </c>
      <c r="AA277" s="27">
        <v>0</v>
      </c>
      <c r="AB277" s="27">
        <v>1162812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179">
        <v>16724750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1782177</v>
      </c>
      <c r="F278" s="27">
        <v>1591838</v>
      </c>
      <c r="G278" s="27">
        <v>0</v>
      </c>
      <c r="H278" s="27">
        <v>2548711</v>
      </c>
      <c r="I278" s="27">
        <v>3060781</v>
      </c>
      <c r="J278" s="27">
        <v>0</v>
      </c>
      <c r="K278" s="27">
        <v>52177</v>
      </c>
      <c r="L278" s="27">
        <v>0</v>
      </c>
      <c r="M278" s="27">
        <v>0</v>
      </c>
      <c r="N278" s="27">
        <v>0</v>
      </c>
      <c r="O278" s="27">
        <v>589630</v>
      </c>
      <c r="P278" s="27">
        <v>691741</v>
      </c>
      <c r="Q278" s="27">
        <v>0</v>
      </c>
      <c r="R278" s="27">
        <v>21816612</v>
      </c>
      <c r="S278" s="27">
        <v>0</v>
      </c>
      <c r="T278" s="27">
        <v>2999568</v>
      </c>
      <c r="U278" s="27">
        <v>0</v>
      </c>
      <c r="V278" s="27">
        <v>0</v>
      </c>
      <c r="W278" s="27">
        <v>782447</v>
      </c>
      <c r="X278" s="27">
        <v>1210532</v>
      </c>
      <c r="Y278" s="27">
        <v>87327</v>
      </c>
      <c r="Z278" s="27">
        <v>0</v>
      </c>
      <c r="AA278" s="27">
        <v>0</v>
      </c>
      <c r="AB278" s="27">
        <v>5049154</v>
      </c>
      <c r="AC278" s="27">
        <v>344463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24773431</v>
      </c>
      <c r="AJ278" s="27">
        <v>0</v>
      </c>
      <c r="AK278" s="179">
        <v>67380589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14778219</v>
      </c>
      <c r="E279" s="27">
        <v>2865462</v>
      </c>
      <c r="F279" s="27">
        <v>1591838</v>
      </c>
      <c r="G279" s="27">
        <v>0</v>
      </c>
      <c r="H279" s="27">
        <v>54206333</v>
      </c>
      <c r="I279" s="27">
        <v>3060781</v>
      </c>
      <c r="J279" s="27">
        <v>0</v>
      </c>
      <c r="K279" s="27">
        <v>42895</v>
      </c>
      <c r="L279" s="27">
        <v>0</v>
      </c>
      <c r="M279" s="27">
        <v>0</v>
      </c>
      <c r="N279" s="27">
        <v>0</v>
      </c>
      <c r="O279" s="27">
        <v>29408759</v>
      </c>
      <c r="P279" s="27">
        <v>1271902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978074</v>
      </c>
      <c r="X279" s="27">
        <v>4529086</v>
      </c>
      <c r="Y279" s="27">
        <v>4978707</v>
      </c>
      <c r="Z279" s="27">
        <v>0</v>
      </c>
      <c r="AA279" s="27">
        <v>0</v>
      </c>
      <c r="AB279" s="27">
        <v>11923637</v>
      </c>
      <c r="AC279" s="27">
        <v>11073657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179">
        <v>140709350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1591838</v>
      </c>
      <c r="G280" s="27">
        <v>0</v>
      </c>
      <c r="H280" s="27">
        <v>0</v>
      </c>
      <c r="I280" s="27">
        <v>3060781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9680</v>
      </c>
      <c r="Q280" s="27">
        <v>0</v>
      </c>
      <c r="R280" s="27">
        <v>11001103</v>
      </c>
      <c r="S280" s="27">
        <v>0</v>
      </c>
      <c r="T280" s="27">
        <v>0</v>
      </c>
      <c r="U280" s="27">
        <v>0</v>
      </c>
      <c r="V280" s="27">
        <v>1927083</v>
      </c>
      <c r="W280" s="27">
        <v>847656</v>
      </c>
      <c r="X280" s="27">
        <v>7076182</v>
      </c>
      <c r="Y280" s="27">
        <v>0</v>
      </c>
      <c r="Z280" s="27">
        <v>0</v>
      </c>
      <c r="AA280" s="27">
        <v>0</v>
      </c>
      <c r="AB280" s="27">
        <v>0</v>
      </c>
      <c r="AC280" s="27">
        <v>163850</v>
      </c>
      <c r="AD280" s="27">
        <v>0</v>
      </c>
      <c r="AE280" s="27">
        <v>0</v>
      </c>
      <c r="AF280" s="27">
        <v>8479060</v>
      </c>
      <c r="AG280" s="27">
        <v>0</v>
      </c>
      <c r="AH280" s="27">
        <v>1177500</v>
      </c>
      <c r="AI280" s="27">
        <v>0</v>
      </c>
      <c r="AJ280" s="27">
        <v>0</v>
      </c>
      <c r="AK280" s="179">
        <v>35334733</v>
      </c>
    </row>
    <row r="281" spans="1:37" s="6" customFormat="1" ht="15" x14ac:dyDescent="0.25">
      <c r="A281" s="116" t="s">
        <v>1028</v>
      </c>
      <c r="B281" s="117" t="s">
        <v>158</v>
      </c>
      <c r="C281" s="118">
        <v>73200000</v>
      </c>
      <c r="D281" s="118">
        <v>339602259</v>
      </c>
      <c r="E281" s="118">
        <v>52554984</v>
      </c>
      <c r="F281" s="118">
        <v>16950798</v>
      </c>
      <c r="G281" s="118">
        <v>24384413</v>
      </c>
      <c r="H281" s="118">
        <v>98949666</v>
      </c>
      <c r="I281" s="118">
        <v>47477081</v>
      </c>
      <c r="J281" s="118">
        <v>5000000</v>
      </c>
      <c r="K281" s="118">
        <v>6684048</v>
      </c>
      <c r="L281" s="118">
        <v>0</v>
      </c>
      <c r="M281" s="118">
        <v>5962500</v>
      </c>
      <c r="N281" s="118">
        <v>0</v>
      </c>
      <c r="O281" s="118">
        <v>85590790</v>
      </c>
      <c r="P281" s="118">
        <v>44822602</v>
      </c>
      <c r="Q281" s="118">
        <v>19849050</v>
      </c>
      <c r="R281" s="118">
        <v>70578081</v>
      </c>
      <c r="S281" s="118">
        <v>0</v>
      </c>
      <c r="T281" s="118">
        <v>31694860</v>
      </c>
      <c r="U281" s="118">
        <v>0</v>
      </c>
      <c r="V281" s="118">
        <v>31343750</v>
      </c>
      <c r="W281" s="118">
        <v>51387715</v>
      </c>
      <c r="X281" s="118">
        <v>45687500</v>
      </c>
      <c r="Y281" s="118">
        <v>14281425</v>
      </c>
      <c r="Z281" s="118">
        <v>49062500</v>
      </c>
      <c r="AA281" s="118">
        <v>8234606</v>
      </c>
      <c r="AB281" s="118">
        <v>94019600</v>
      </c>
      <c r="AC281" s="118">
        <v>32250000</v>
      </c>
      <c r="AD281" s="118">
        <v>0</v>
      </c>
      <c r="AE281" s="118">
        <v>0</v>
      </c>
      <c r="AF281" s="118">
        <v>97141078</v>
      </c>
      <c r="AG281" s="118">
        <v>32816881</v>
      </c>
      <c r="AH281" s="118">
        <v>90450833</v>
      </c>
      <c r="AI281" s="118">
        <v>116606998</v>
      </c>
      <c r="AJ281" s="118">
        <v>0</v>
      </c>
      <c r="AK281" s="180">
        <v>1586584018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1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6512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6512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6512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6513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73200000</v>
      </c>
      <c r="D297" s="35">
        <v>339602259</v>
      </c>
      <c r="E297" s="35">
        <v>52554984</v>
      </c>
      <c r="F297" s="35">
        <v>16950798</v>
      </c>
      <c r="G297" s="35">
        <v>24384413</v>
      </c>
      <c r="H297" s="35">
        <v>98949666</v>
      </c>
      <c r="I297" s="35">
        <v>47477081</v>
      </c>
      <c r="J297" s="35">
        <v>5000000</v>
      </c>
      <c r="K297" s="35">
        <v>6684048</v>
      </c>
      <c r="L297" s="35">
        <v>0</v>
      </c>
      <c r="M297" s="35">
        <v>5962500</v>
      </c>
      <c r="N297" s="35">
        <v>0</v>
      </c>
      <c r="O297" s="35">
        <v>85590790</v>
      </c>
      <c r="P297" s="35">
        <v>44822602</v>
      </c>
      <c r="Q297" s="35">
        <v>19849050</v>
      </c>
      <c r="R297" s="35">
        <v>70578082</v>
      </c>
      <c r="S297" s="35">
        <v>0</v>
      </c>
      <c r="T297" s="35">
        <v>31694860</v>
      </c>
      <c r="U297" s="35">
        <v>0</v>
      </c>
      <c r="V297" s="35">
        <v>31343750</v>
      </c>
      <c r="W297" s="35">
        <v>51387715</v>
      </c>
      <c r="X297" s="35">
        <v>45694012</v>
      </c>
      <c r="Y297" s="35">
        <v>14281425</v>
      </c>
      <c r="Z297" s="35">
        <v>49062500</v>
      </c>
      <c r="AA297" s="35">
        <v>8234606</v>
      </c>
      <c r="AB297" s="35">
        <v>94019600</v>
      </c>
      <c r="AC297" s="35">
        <v>32250000</v>
      </c>
      <c r="AD297" s="35">
        <v>0</v>
      </c>
      <c r="AE297" s="35">
        <v>0</v>
      </c>
      <c r="AF297" s="35">
        <v>97141078</v>
      </c>
      <c r="AG297" s="35">
        <v>32816881</v>
      </c>
      <c r="AH297" s="35">
        <v>90450833</v>
      </c>
      <c r="AI297" s="35">
        <v>116606998</v>
      </c>
      <c r="AJ297" s="35">
        <v>0</v>
      </c>
      <c r="AK297" s="181">
        <v>1586590531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79">
        <v>0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687500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32117841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1465800</v>
      </c>
      <c r="E301" s="27">
        <v>4979644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2608805</v>
      </c>
      <c r="R301" s="27">
        <v>3377737</v>
      </c>
      <c r="S301" s="27">
        <v>0</v>
      </c>
      <c r="T301" s="27">
        <v>0</v>
      </c>
      <c r="U301" s="27">
        <v>0</v>
      </c>
      <c r="V301" s="27">
        <v>0</v>
      </c>
      <c r="W301" s="27">
        <v>2926689</v>
      </c>
      <c r="X301" s="27">
        <v>1157968</v>
      </c>
      <c r="Y301" s="27">
        <v>2913537</v>
      </c>
      <c r="Z301" s="27">
        <v>0</v>
      </c>
      <c r="AA301" s="27">
        <v>2913537</v>
      </c>
      <c r="AB301" s="27">
        <v>0</v>
      </c>
      <c r="AC301" s="27">
        <v>0</v>
      </c>
      <c r="AD301" s="27">
        <v>166805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79">
        <v>22510522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0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0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0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2153300</v>
      </c>
      <c r="E312" s="118">
        <v>36409985</v>
      </c>
      <c r="F312" s="118">
        <v>0</v>
      </c>
      <c r="G312" s="118">
        <v>0</v>
      </c>
      <c r="H312" s="118">
        <v>0</v>
      </c>
      <c r="I312" s="118">
        <v>0</v>
      </c>
      <c r="J312" s="118">
        <v>0</v>
      </c>
      <c r="K312" s="118">
        <v>0</v>
      </c>
      <c r="L312" s="118">
        <v>0</v>
      </c>
      <c r="M312" s="118">
        <v>0</v>
      </c>
      <c r="N312" s="118">
        <v>0</v>
      </c>
      <c r="O312" s="118">
        <v>0</v>
      </c>
      <c r="P312" s="118">
        <v>0</v>
      </c>
      <c r="Q312" s="118">
        <v>2608805</v>
      </c>
      <c r="R312" s="118">
        <v>3377737</v>
      </c>
      <c r="S312" s="118">
        <v>0</v>
      </c>
      <c r="T312" s="118">
        <v>0</v>
      </c>
      <c r="U312" s="118">
        <v>0</v>
      </c>
      <c r="V312" s="118">
        <v>0</v>
      </c>
      <c r="W312" s="118">
        <v>2926689</v>
      </c>
      <c r="X312" s="118">
        <v>1157968</v>
      </c>
      <c r="Y312" s="118">
        <v>2913537</v>
      </c>
      <c r="Z312" s="118">
        <v>0</v>
      </c>
      <c r="AA312" s="118">
        <v>2913537</v>
      </c>
      <c r="AB312" s="118">
        <v>0</v>
      </c>
      <c r="AC312" s="118">
        <v>0</v>
      </c>
      <c r="AD312" s="118">
        <v>166805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0">
        <v>54628363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0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1614908</v>
      </c>
      <c r="G316" s="27">
        <v>0</v>
      </c>
      <c r="H316" s="27">
        <v>0</v>
      </c>
      <c r="I316" s="27">
        <v>0</v>
      </c>
      <c r="J316" s="27">
        <v>2913542</v>
      </c>
      <c r="K316" s="27">
        <v>2913537</v>
      </c>
      <c r="L316" s="27">
        <v>495682</v>
      </c>
      <c r="M316" s="27">
        <v>0</v>
      </c>
      <c r="N316" s="27">
        <v>0</v>
      </c>
      <c r="O316" s="27">
        <v>1298629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9236298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0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0</v>
      </c>
      <c r="E327" s="118">
        <v>0</v>
      </c>
      <c r="F327" s="118">
        <v>1614908</v>
      </c>
      <c r="G327" s="118">
        <v>0</v>
      </c>
      <c r="H327" s="118">
        <v>0</v>
      </c>
      <c r="I327" s="118">
        <v>0</v>
      </c>
      <c r="J327" s="118">
        <v>2913542</v>
      </c>
      <c r="K327" s="118">
        <v>2913537</v>
      </c>
      <c r="L327" s="118">
        <v>495682</v>
      </c>
      <c r="M327" s="118">
        <v>0</v>
      </c>
      <c r="N327" s="118">
        <v>0</v>
      </c>
      <c r="O327" s="118">
        <v>1298629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9236298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2153300</v>
      </c>
      <c r="E328" s="35">
        <v>36409985</v>
      </c>
      <c r="F328" s="35">
        <v>1614908</v>
      </c>
      <c r="G328" s="35">
        <v>0</v>
      </c>
      <c r="H328" s="35">
        <v>0</v>
      </c>
      <c r="I328" s="35">
        <v>0</v>
      </c>
      <c r="J328" s="35">
        <v>2913542</v>
      </c>
      <c r="K328" s="35">
        <v>2913537</v>
      </c>
      <c r="L328" s="35">
        <v>495682</v>
      </c>
      <c r="M328" s="35">
        <v>0</v>
      </c>
      <c r="N328" s="35">
        <v>0</v>
      </c>
      <c r="O328" s="35">
        <v>1298629</v>
      </c>
      <c r="P328" s="35">
        <v>0</v>
      </c>
      <c r="Q328" s="35">
        <v>2608805</v>
      </c>
      <c r="R328" s="35">
        <v>3377737</v>
      </c>
      <c r="S328" s="35">
        <v>0</v>
      </c>
      <c r="T328" s="35">
        <v>0</v>
      </c>
      <c r="U328" s="35">
        <v>0</v>
      </c>
      <c r="V328" s="35">
        <v>0</v>
      </c>
      <c r="W328" s="35">
        <v>2926689</v>
      </c>
      <c r="X328" s="35">
        <v>1157968</v>
      </c>
      <c r="Y328" s="35">
        <v>2913537</v>
      </c>
      <c r="Z328" s="35">
        <v>0</v>
      </c>
      <c r="AA328" s="35">
        <v>2913537</v>
      </c>
      <c r="AB328" s="35">
        <v>0</v>
      </c>
      <c r="AC328" s="35">
        <v>0</v>
      </c>
      <c r="AD328" s="35">
        <v>166805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1">
        <v>63864661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346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346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346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346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346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346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0</v>
      </c>
    </row>
    <row r="452" spans="1:37" s="6" customFormat="1" ht="15" x14ac:dyDescent="0.25">
      <c r="A452" s="76" t="s">
        <v>1194</v>
      </c>
      <c r="B452" s="28" t="s">
        <v>218</v>
      </c>
      <c r="C452" s="27">
        <v>38600000</v>
      </c>
      <c r="D452" s="27">
        <v>54500000</v>
      </c>
      <c r="E452" s="27">
        <v>50266666</v>
      </c>
      <c r="F452" s="27">
        <v>42760355</v>
      </c>
      <c r="G452" s="27">
        <v>65954547</v>
      </c>
      <c r="H452" s="27">
        <v>154300000</v>
      </c>
      <c r="I452" s="27">
        <v>18693050</v>
      </c>
      <c r="J452" s="27">
        <v>14125000</v>
      </c>
      <c r="K452" s="27">
        <v>15000000</v>
      </c>
      <c r="L452" s="27">
        <v>27575531</v>
      </c>
      <c r="M452" s="27">
        <v>19585584</v>
      </c>
      <c r="N452" s="27">
        <v>208050000</v>
      </c>
      <c r="O452" s="27">
        <v>36904607</v>
      </c>
      <c r="P452" s="27">
        <v>34500000</v>
      </c>
      <c r="Q452" s="27">
        <v>33475535</v>
      </c>
      <c r="R452" s="27">
        <v>27500000</v>
      </c>
      <c r="S452" s="27">
        <v>6906616</v>
      </c>
      <c r="T452" s="27">
        <v>38778822</v>
      </c>
      <c r="U452" s="27">
        <v>8000000</v>
      </c>
      <c r="V452" s="27">
        <v>27500000</v>
      </c>
      <c r="W452" s="27">
        <v>42426216</v>
      </c>
      <c r="X452" s="27">
        <v>100804167</v>
      </c>
      <c r="Y452" s="27">
        <v>12500000</v>
      </c>
      <c r="Z452" s="27">
        <v>69580789</v>
      </c>
      <c r="AA452" s="27">
        <v>15000000</v>
      </c>
      <c r="AB452" s="27">
        <v>43000000</v>
      </c>
      <c r="AC452" s="27">
        <v>19300000</v>
      </c>
      <c r="AD452" s="27">
        <v>50500000</v>
      </c>
      <c r="AE452" s="27">
        <v>103510554</v>
      </c>
      <c r="AF452" s="27">
        <v>55405000</v>
      </c>
      <c r="AG452" s="27">
        <v>24000000</v>
      </c>
      <c r="AH452" s="27">
        <v>91396400</v>
      </c>
      <c r="AI452" s="27">
        <v>5721600</v>
      </c>
      <c r="AJ452" s="27">
        <v>0</v>
      </c>
      <c r="AK452" s="179">
        <v>1556121039</v>
      </c>
    </row>
    <row r="453" spans="1:37" s="6" customFormat="1" ht="15" x14ac:dyDescent="0.25">
      <c r="A453" s="76" t="s">
        <v>1195</v>
      </c>
      <c r="B453" s="28" t="s">
        <v>219</v>
      </c>
      <c r="C453" s="27">
        <v>98209831</v>
      </c>
      <c r="D453" s="27">
        <v>285180286</v>
      </c>
      <c r="E453" s="27">
        <v>98928714</v>
      </c>
      <c r="F453" s="27">
        <v>89605750</v>
      </c>
      <c r="G453" s="27">
        <v>187042812</v>
      </c>
      <c r="H453" s="27">
        <v>619144355</v>
      </c>
      <c r="I453" s="27">
        <v>144164038</v>
      </c>
      <c r="J453" s="27">
        <v>55464437</v>
      </c>
      <c r="K453" s="27">
        <v>72519926</v>
      </c>
      <c r="L453" s="27">
        <v>93381451</v>
      </c>
      <c r="M453" s="27">
        <v>44670851</v>
      </c>
      <c r="N453" s="27">
        <v>110125277</v>
      </c>
      <c r="O453" s="27">
        <v>248882797</v>
      </c>
      <c r="P453" s="27">
        <v>89169303</v>
      </c>
      <c r="Q453" s="27">
        <v>24582381</v>
      </c>
      <c r="R453" s="27">
        <v>185831878</v>
      </c>
      <c r="S453" s="27">
        <v>18210284</v>
      </c>
      <c r="T453" s="27">
        <v>179695166</v>
      </c>
      <c r="U453" s="27">
        <v>9560853</v>
      </c>
      <c r="V453" s="27">
        <v>219164689</v>
      </c>
      <c r="W453" s="27">
        <v>105527628</v>
      </c>
      <c r="X453" s="27">
        <v>159984847</v>
      </c>
      <c r="Y453" s="27">
        <v>40754161</v>
      </c>
      <c r="Z453" s="27">
        <v>119208917</v>
      </c>
      <c r="AA453" s="27">
        <v>32505101</v>
      </c>
      <c r="AB453" s="27">
        <v>205921916</v>
      </c>
      <c r="AC453" s="27">
        <v>66936676</v>
      </c>
      <c r="AD453" s="27">
        <v>275127465</v>
      </c>
      <c r="AE453" s="27">
        <v>689697268</v>
      </c>
      <c r="AF453" s="27">
        <v>184781314</v>
      </c>
      <c r="AG453" s="27">
        <v>106232945</v>
      </c>
      <c r="AH453" s="27">
        <v>485277287</v>
      </c>
      <c r="AI453" s="27">
        <v>93991656</v>
      </c>
      <c r="AJ453" s="27">
        <v>0</v>
      </c>
      <c r="AK453" s="179">
        <v>5439482260</v>
      </c>
    </row>
    <row r="454" spans="1:37" s="6" customFormat="1" ht="15" x14ac:dyDescent="0.25">
      <c r="A454" s="76" t="s">
        <v>1196</v>
      </c>
      <c r="B454" s="28" t="s">
        <v>220</v>
      </c>
      <c r="C454" s="27">
        <v>14752364</v>
      </c>
      <c r="D454" s="27">
        <v>86883507</v>
      </c>
      <c r="E454" s="27">
        <v>23555818</v>
      </c>
      <c r="F454" s="27">
        <v>19253718</v>
      </c>
      <c r="G454" s="27">
        <v>63430964</v>
      </c>
      <c r="H454" s="27">
        <v>171374113</v>
      </c>
      <c r="I454" s="27">
        <v>46141664</v>
      </c>
      <c r="J454" s="27">
        <v>28905223</v>
      </c>
      <c r="K454" s="27">
        <v>12400000</v>
      </c>
      <c r="L454" s="27">
        <v>21084848</v>
      </c>
      <c r="M454" s="27">
        <v>43209897</v>
      </c>
      <c r="N454" s="27">
        <v>120479215</v>
      </c>
      <c r="O454" s="27">
        <v>37379415</v>
      </c>
      <c r="P454" s="27">
        <v>20545074</v>
      </c>
      <c r="Q454" s="27">
        <v>17670000</v>
      </c>
      <c r="R454" s="27">
        <v>66048518</v>
      </c>
      <c r="S454" s="27">
        <v>11897727</v>
      </c>
      <c r="T454" s="27">
        <v>56338075</v>
      </c>
      <c r="U454" s="27">
        <v>1140000</v>
      </c>
      <c r="V454" s="27">
        <v>39777795</v>
      </c>
      <c r="W454" s="27">
        <v>7600000</v>
      </c>
      <c r="X454" s="27">
        <v>76625592</v>
      </c>
      <c r="Y454" s="27">
        <v>4440909</v>
      </c>
      <c r="Z454" s="27">
        <v>21124276</v>
      </c>
      <c r="AA454" s="27">
        <v>9190000</v>
      </c>
      <c r="AB454" s="27">
        <v>33132388</v>
      </c>
      <c r="AC454" s="27">
        <v>13807987</v>
      </c>
      <c r="AD454" s="27">
        <v>26649622</v>
      </c>
      <c r="AE454" s="27">
        <v>129954769</v>
      </c>
      <c r="AF454" s="27">
        <v>86119004</v>
      </c>
      <c r="AG454" s="27">
        <v>80841083</v>
      </c>
      <c r="AH454" s="27">
        <v>61054268</v>
      </c>
      <c r="AI454" s="27">
        <v>92906065</v>
      </c>
      <c r="AJ454" s="27">
        <v>15998663</v>
      </c>
      <c r="AK454" s="179">
        <v>1561712561</v>
      </c>
    </row>
    <row r="455" spans="1:37" s="6" customFormat="1" ht="15" x14ac:dyDescent="0.25">
      <c r="A455" s="76" t="s">
        <v>1197</v>
      </c>
      <c r="B455" s="28" t="s">
        <v>221</v>
      </c>
      <c r="C455" s="27">
        <v>1072079</v>
      </c>
      <c r="D455" s="27">
        <v>11955048</v>
      </c>
      <c r="E455" s="27">
        <v>7933200</v>
      </c>
      <c r="F455" s="27">
        <v>140888</v>
      </c>
      <c r="G455" s="27">
        <v>15667479</v>
      </c>
      <c r="H455" s="27">
        <v>1072079</v>
      </c>
      <c r="I455" s="27">
        <v>11358412</v>
      </c>
      <c r="J455" s="27">
        <v>2198556</v>
      </c>
      <c r="K455" s="27">
        <v>2963900</v>
      </c>
      <c r="L455" s="27">
        <v>3308300</v>
      </c>
      <c r="M455" s="27">
        <v>2845164</v>
      </c>
      <c r="N455" s="27">
        <v>25175171</v>
      </c>
      <c r="O455" s="27">
        <v>6251600</v>
      </c>
      <c r="P455" s="27">
        <v>7232548</v>
      </c>
      <c r="Q455" s="27">
        <v>1700348</v>
      </c>
      <c r="R455" s="27">
        <v>9561227</v>
      </c>
      <c r="S455" s="27">
        <v>4976144</v>
      </c>
      <c r="T455" s="27">
        <v>11895061</v>
      </c>
      <c r="U455" s="27">
        <v>67200</v>
      </c>
      <c r="V455" s="27">
        <v>24397766</v>
      </c>
      <c r="W455" s="27">
        <v>11916133</v>
      </c>
      <c r="X455" s="27">
        <v>2528276</v>
      </c>
      <c r="Y455" s="27">
        <v>3750300</v>
      </c>
      <c r="Z455" s="27">
        <v>7187133</v>
      </c>
      <c r="AA455" s="27">
        <v>6210527</v>
      </c>
      <c r="AB455" s="27">
        <v>11437127</v>
      </c>
      <c r="AC455" s="27">
        <v>3033802</v>
      </c>
      <c r="AD455" s="27">
        <v>18848505</v>
      </c>
      <c r="AE455" s="27">
        <v>138299532</v>
      </c>
      <c r="AF455" s="27">
        <v>4878100</v>
      </c>
      <c r="AG455" s="27">
        <v>3064427</v>
      </c>
      <c r="AH455" s="27">
        <v>9101548</v>
      </c>
      <c r="AI455" s="27">
        <v>0</v>
      </c>
      <c r="AJ455" s="27">
        <v>270525</v>
      </c>
      <c r="AK455" s="179">
        <v>372298105</v>
      </c>
    </row>
    <row r="456" spans="1:37" s="6" customFormat="1" ht="15" x14ac:dyDescent="0.25">
      <c r="A456" s="76" t="s">
        <v>1198</v>
      </c>
      <c r="B456" s="28" t="s">
        <v>222</v>
      </c>
      <c r="C456" s="27">
        <v>2951823</v>
      </c>
      <c r="D456" s="27">
        <v>0</v>
      </c>
      <c r="E456" s="27">
        <v>0</v>
      </c>
      <c r="F456" s="27">
        <v>0</v>
      </c>
      <c r="G456" s="27">
        <v>0</v>
      </c>
      <c r="H456" s="27">
        <v>0</v>
      </c>
      <c r="I456" s="27">
        <v>169939</v>
      </c>
      <c r="J456" s="27">
        <v>0</v>
      </c>
      <c r="K456" s="27">
        <v>43635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3787166</v>
      </c>
      <c r="U456" s="27">
        <v>0</v>
      </c>
      <c r="V456" s="27">
        <v>0</v>
      </c>
      <c r="W456" s="27">
        <v>0</v>
      </c>
      <c r="X456" s="27">
        <v>0</v>
      </c>
      <c r="Y456" s="27">
        <v>15400</v>
      </c>
      <c r="Z456" s="27">
        <v>0</v>
      </c>
      <c r="AA456" s="27">
        <v>0</v>
      </c>
      <c r="AB456" s="27">
        <v>1619385</v>
      </c>
      <c r="AC456" s="27">
        <v>0</v>
      </c>
      <c r="AD456" s="27">
        <v>0</v>
      </c>
      <c r="AE456" s="27">
        <v>553762</v>
      </c>
      <c r="AF456" s="27">
        <v>0</v>
      </c>
      <c r="AG456" s="27">
        <v>0</v>
      </c>
      <c r="AH456" s="27">
        <v>0</v>
      </c>
      <c r="AI456" s="27">
        <v>270000</v>
      </c>
      <c r="AJ456" s="27">
        <v>0</v>
      </c>
      <c r="AK456" s="179">
        <v>9411110</v>
      </c>
    </row>
    <row r="457" spans="1:37" s="6" customFormat="1" ht="15" x14ac:dyDescent="0.25">
      <c r="A457" s="76" t="s">
        <v>1199</v>
      </c>
      <c r="B457" s="28" t="s">
        <v>223</v>
      </c>
      <c r="C457" s="27">
        <v>49250000</v>
      </c>
      <c r="D457" s="27">
        <v>17495199</v>
      </c>
      <c r="E457" s="27">
        <v>1613929</v>
      </c>
      <c r="F457" s="27">
        <v>587223</v>
      </c>
      <c r="G457" s="27">
        <v>41678243</v>
      </c>
      <c r="H457" s="27">
        <v>76368801</v>
      </c>
      <c r="I457" s="27">
        <v>3693258</v>
      </c>
      <c r="J457" s="27">
        <v>6156675</v>
      </c>
      <c r="K457" s="27">
        <v>1357800</v>
      </c>
      <c r="L457" s="27">
        <v>954545</v>
      </c>
      <c r="M457" s="27">
        <v>6433500</v>
      </c>
      <c r="N457" s="27">
        <v>0</v>
      </c>
      <c r="O457" s="27">
        <v>10739399</v>
      </c>
      <c r="P457" s="27">
        <v>12619576</v>
      </c>
      <c r="Q457" s="27">
        <v>1929335</v>
      </c>
      <c r="R457" s="27">
        <v>6780000</v>
      </c>
      <c r="S457" s="27">
        <v>0</v>
      </c>
      <c r="T457" s="27">
        <v>11896065</v>
      </c>
      <c r="U457" s="27">
        <v>0</v>
      </c>
      <c r="V457" s="27">
        <v>19266764</v>
      </c>
      <c r="W457" s="27">
        <v>5128675</v>
      </c>
      <c r="X457" s="27">
        <v>2343628</v>
      </c>
      <c r="Y457" s="27">
        <v>6220001</v>
      </c>
      <c r="Z457" s="27">
        <v>5790191</v>
      </c>
      <c r="AA457" s="27">
        <v>4256314</v>
      </c>
      <c r="AB457" s="27">
        <v>36110390</v>
      </c>
      <c r="AC457" s="27">
        <v>570455</v>
      </c>
      <c r="AD457" s="27">
        <v>5887985</v>
      </c>
      <c r="AE457" s="27">
        <v>105839270</v>
      </c>
      <c r="AF457" s="27">
        <v>46292165</v>
      </c>
      <c r="AG457" s="27">
        <v>8251982</v>
      </c>
      <c r="AH457" s="27">
        <v>11587144</v>
      </c>
      <c r="AI457" s="27">
        <v>6194365</v>
      </c>
      <c r="AJ457" s="27">
        <v>0</v>
      </c>
      <c r="AK457" s="179">
        <v>513292877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0</v>
      </c>
      <c r="E458" s="27">
        <v>6103578</v>
      </c>
      <c r="F458" s="27">
        <v>12835409</v>
      </c>
      <c r="G458" s="27">
        <v>21612437</v>
      </c>
      <c r="H458" s="27">
        <v>98000000</v>
      </c>
      <c r="I458" s="27">
        <v>0</v>
      </c>
      <c r="J458" s="27">
        <v>4378925</v>
      </c>
      <c r="K458" s="27">
        <v>4794122</v>
      </c>
      <c r="L458" s="27">
        <v>1519068</v>
      </c>
      <c r="M458" s="27">
        <v>7770000</v>
      </c>
      <c r="N458" s="27">
        <v>0</v>
      </c>
      <c r="O458" s="27">
        <v>15811386</v>
      </c>
      <c r="P458" s="27">
        <v>0</v>
      </c>
      <c r="Q458" s="27">
        <v>0</v>
      </c>
      <c r="R458" s="27">
        <v>0</v>
      </c>
      <c r="S458" s="27">
        <v>0</v>
      </c>
      <c r="T458" s="27">
        <v>52329464</v>
      </c>
      <c r="U458" s="27">
        <v>0</v>
      </c>
      <c r="V458" s="27">
        <v>0</v>
      </c>
      <c r="W458" s="27">
        <v>12611247</v>
      </c>
      <c r="X458" s="27">
        <v>7213789</v>
      </c>
      <c r="Y458" s="27">
        <v>0</v>
      </c>
      <c r="Z458" s="27">
        <v>0</v>
      </c>
      <c r="AA458" s="27">
        <v>0</v>
      </c>
      <c r="AB458" s="27">
        <v>15218468</v>
      </c>
      <c r="AC458" s="27">
        <v>0</v>
      </c>
      <c r="AD458" s="27">
        <v>28843758</v>
      </c>
      <c r="AE458" s="27">
        <v>170946043</v>
      </c>
      <c r="AF458" s="27">
        <v>24958138</v>
      </c>
      <c r="AG458" s="27">
        <v>16066395</v>
      </c>
      <c r="AH458" s="27">
        <v>18571376</v>
      </c>
      <c r="AI458" s="27">
        <v>0</v>
      </c>
      <c r="AJ458" s="27">
        <v>0</v>
      </c>
      <c r="AK458" s="179">
        <v>519583603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0</v>
      </c>
      <c r="E459" s="27">
        <v>1122016</v>
      </c>
      <c r="F459" s="27">
        <v>0</v>
      </c>
      <c r="G459" s="27">
        <v>1059617</v>
      </c>
      <c r="H459" s="27">
        <v>0</v>
      </c>
      <c r="I459" s="27">
        <v>0</v>
      </c>
      <c r="J459" s="27">
        <v>0</v>
      </c>
      <c r="K459" s="27">
        <v>1754604</v>
      </c>
      <c r="L459" s="27">
        <v>0</v>
      </c>
      <c r="M459" s="27">
        <v>0</v>
      </c>
      <c r="N459" s="27">
        <v>0</v>
      </c>
      <c r="O459" s="27">
        <v>1964840</v>
      </c>
      <c r="P459" s="27">
        <v>0</v>
      </c>
      <c r="Q459" s="27">
        <v>0</v>
      </c>
      <c r="R459" s="27">
        <v>0</v>
      </c>
      <c r="S459" s="27">
        <v>0</v>
      </c>
      <c r="T459" s="27">
        <v>8536594</v>
      </c>
      <c r="U459" s="27">
        <v>0</v>
      </c>
      <c r="V459" s="27">
        <v>0</v>
      </c>
      <c r="W459" s="27">
        <v>555434</v>
      </c>
      <c r="X459" s="27">
        <v>11207497</v>
      </c>
      <c r="Y459" s="27">
        <v>0</v>
      </c>
      <c r="Z459" s="27">
        <v>0</v>
      </c>
      <c r="AA459" s="27">
        <v>0</v>
      </c>
      <c r="AB459" s="27">
        <v>3298755</v>
      </c>
      <c r="AC459" s="27">
        <v>1515152</v>
      </c>
      <c r="AD459" s="27">
        <v>3598379</v>
      </c>
      <c r="AE459" s="27">
        <v>48137593</v>
      </c>
      <c r="AF459" s="27">
        <v>6003026</v>
      </c>
      <c r="AG459" s="27">
        <v>2969898</v>
      </c>
      <c r="AH459" s="27">
        <v>7374099</v>
      </c>
      <c r="AI459" s="27">
        <v>0</v>
      </c>
      <c r="AJ459" s="27">
        <v>362324</v>
      </c>
      <c r="AK459" s="179">
        <v>99459828</v>
      </c>
    </row>
    <row r="460" spans="1:37" s="6" customFormat="1" ht="15" x14ac:dyDescent="0.25">
      <c r="A460" s="76" t="s">
        <v>1202</v>
      </c>
      <c r="B460" s="28" t="s">
        <v>179</v>
      </c>
      <c r="C460" s="27">
        <v>5676958</v>
      </c>
      <c r="D460" s="27">
        <v>19916402</v>
      </c>
      <c r="E460" s="27">
        <v>10630000</v>
      </c>
      <c r="F460" s="27">
        <v>0</v>
      </c>
      <c r="G460" s="27">
        <v>3220952</v>
      </c>
      <c r="H460" s="27">
        <v>26503868</v>
      </c>
      <c r="I460" s="27">
        <v>15150000</v>
      </c>
      <c r="J460" s="27">
        <v>1624762</v>
      </c>
      <c r="K460" s="27">
        <v>8695725</v>
      </c>
      <c r="L460" s="27">
        <v>4400000</v>
      </c>
      <c r="M460" s="27">
        <v>0</v>
      </c>
      <c r="N460" s="27">
        <v>6406286</v>
      </c>
      <c r="O460" s="27">
        <v>22534095</v>
      </c>
      <c r="P460" s="27">
        <v>6000000</v>
      </c>
      <c r="Q460" s="27">
        <v>6000000</v>
      </c>
      <c r="R460" s="27">
        <v>1620000</v>
      </c>
      <c r="S460" s="27">
        <v>0</v>
      </c>
      <c r="T460" s="27">
        <v>18157142</v>
      </c>
      <c r="U460" s="27">
        <v>2050000</v>
      </c>
      <c r="V460" s="27">
        <v>33270562</v>
      </c>
      <c r="W460" s="27">
        <v>0</v>
      </c>
      <c r="X460" s="27">
        <v>22116443</v>
      </c>
      <c r="Y460" s="27">
        <v>0</v>
      </c>
      <c r="Z460" s="27">
        <v>4342857</v>
      </c>
      <c r="AA460" s="27">
        <v>0</v>
      </c>
      <c r="AB460" s="27">
        <v>25503267</v>
      </c>
      <c r="AC460" s="27">
        <v>0</v>
      </c>
      <c r="AD460" s="27">
        <v>30817665</v>
      </c>
      <c r="AE460" s="27">
        <v>75007563</v>
      </c>
      <c r="AF460" s="27">
        <v>26956357</v>
      </c>
      <c r="AG460" s="27">
        <v>32803620</v>
      </c>
      <c r="AH460" s="27">
        <v>500000</v>
      </c>
      <c r="AI460" s="27">
        <v>79047222</v>
      </c>
      <c r="AJ460" s="27">
        <v>952778</v>
      </c>
      <c r="AK460" s="179">
        <v>489904524</v>
      </c>
    </row>
    <row r="461" spans="1:37" s="6" customFormat="1" ht="15" x14ac:dyDescent="0.25">
      <c r="A461" s="76" t="s">
        <v>1203</v>
      </c>
      <c r="B461" s="28" t="s">
        <v>226</v>
      </c>
      <c r="C461" s="27">
        <v>0</v>
      </c>
      <c r="D461" s="27">
        <v>16421266</v>
      </c>
      <c r="E461" s="27">
        <v>5743552</v>
      </c>
      <c r="F461" s="27">
        <v>0</v>
      </c>
      <c r="G461" s="27">
        <v>207709172</v>
      </c>
      <c r="H461" s="27">
        <v>7385591</v>
      </c>
      <c r="I461" s="27">
        <v>7025409</v>
      </c>
      <c r="J461" s="27">
        <v>3559213</v>
      </c>
      <c r="K461" s="27">
        <v>2000000</v>
      </c>
      <c r="L461" s="27">
        <v>1608000</v>
      </c>
      <c r="M461" s="27">
        <v>7731637</v>
      </c>
      <c r="N461" s="27">
        <v>0</v>
      </c>
      <c r="O461" s="27">
        <v>13255074</v>
      </c>
      <c r="P461" s="27">
        <v>2115091</v>
      </c>
      <c r="Q461" s="27">
        <v>31797955</v>
      </c>
      <c r="R461" s="27">
        <v>1387377</v>
      </c>
      <c r="S461" s="27">
        <v>2500000</v>
      </c>
      <c r="T461" s="27">
        <v>165084633</v>
      </c>
      <c r="U461" s="27">
        <v>0</v>
      </c>
      <c r="V461" s="27">
        <v>37363636</v>
      </c>
      <c r="W461" s="27">
        <v>0</v>
      </c>
      <c r="X461" s="27">
        <v>22855073</v>
      </c>
      <c r="Y461" s="27">
        <v>888182</v>
      </c>
      <c r="Z461" s="27">
        <v>25805909</v>
      </c>
      <c r="AA461" s="27">
        <v>0</v>
      </c>
      <c r="AB461" s="27">
        <v>57886314</v>
      </c>
      <c r="AC461" s="27">
        <v>699531</v>
      </c>
      <c r="AD461" s="27">
        <v>1500000</v>
      </c>
      <c r="AE461" s="27">
        <v>22807909</v>
      </c>
      <c r="AF461" s="27">
        <v>36183126</v>
      </c>
      <c r="AG461" s="27">
        <v>4382727</v>
      </c>
      <c r="AH461" s="27">
        <v>15860368</v>
      </c>
      <c r="AI461" s="27">
        <v>166472178</v>
      </c>
      <c r="AJ461" s="27">
        <v>0</v>
      </c>
      <c r="AK461" s="179">
        <v>868028923</v>
      </c>
    </row>
    <row r="462" spans="1:37" s="6" customFormat="1" ht="15" x14ac:dyDescent="0.25">
      <c r="A462" s="76" t="s">
        <v>1204</v>
      </c>
      <c r="B462" s="28" t="s">
        <v>227</v>
      </c>
      <c r="C462" s="27">
        <v>214478869</v>
      </c>
      <c r="D462" s="27">
        <v>132870273</v>
      </c>
      <c r="E462" s="27">
        <v>46996713</v>
      </c>
      <c r="F462" s="27">
        <v>52948426</v>
      </c>
      <c r="G462" s="27">
        <v>235977261</v>
      </c>
      <c r="H462" s="27">
        <v>736068417</v>
      </c>
      <c r="I462" s="27">
        <v>130829906</v>
      </c>
      <c r="J462" s="27">
        <v>50321457</v>
      </c>
      <c r="K462" s="27">
        <v>38568742</v>
      </c>
      <c r="L462" s="27">
        <v>26851858</v>
      </c>
      <c r="M462" s="27">
        <v>24114952</v>
      </c>
      <c r="N462" s="27">
        <v>397440663</v>
      </c>
      <c r="O462" s="27">
        <v>192667526</v>
      </c>
      <c r="P462" s="27">
        <v>74185443</v>
      </c>
      <c r="Q462" s="27">
        <v>104423749</v>
      </c>
      <c r="R462" s="27">
        <v>65757715</v>
      </c>
      <c r="S462" s="27">
        <v>35338883</v>
      </c>
      <c r="T462" s="27">
        <v>207988949</v>
      </c>
      <c r="U462" s="27">
        <v>3391687</v>
      </c>
      <c r="V462" s="27">
        <v>206565414</v>
      </c>
      <c r="W462" s="27">
        <v>66425971</v>
      </c>
      <c r="X462" s="27">
        <v>87448627</v>
      </c>
      <c r="Y462" s="27">
        <v>53046750</v>
      </c>
      <c r="Z462" s="27">
        <v>137602732</v>
      </c>
      <c r="AA462" s="27">
        <v>45392223</v>
      </c>
      <c r="AB462" s="27">
        <v>322020819</v>
      </c>
      <c r="AC462" s="27">
        <v>42399236</v>
      </c>
      <c r="AD462" s="27">
        <v>205942958</v>
      </c>
      <c r="AE462" s="27">
        <v>1331339835</v>
      </c>
      <c r="AF462" s="27">
        <v>157910774</v>
      </c>
      <c r="AG462" s="27">
        <v>124435434</v>
      </c>
      <c r="AH462" s="27">
        <v>169166817</v>
      </c>
      <c r="AI462" s="27">
        <v>282209608</v>
      </c>
      <c r="AJ462" s="27">
        <v>3453548</v>
      </c>
      <c r="AK462" s="179">
        <v>6006582235</v>
      </c>
    </row>
    <row r="463" spans="1:37" s="6" customFormat="1" ht="15" x14ac:dyDescent="0.25">
      <c r="A463" s="116" t="s">
        <v>1205</v>
      </c>
      <c r="B463" s="117" t="s">
        <v>217</v>
      </c>
      <c r="C463" s="118">
        <v>424991924</v>
      </c>
      <c r="D463" s="118">
        <v>625221981</v>
      </c>
      <c r="E463" s="118">
        <v>252894186</v>
      </c>
      <c r="F463" s="118">
        <v>218131769</v>
      </c>
      <c r="G463" s="118">
        <v>843353484</v>
      </c>
      <c r="H463" s="118">
        <v>1890217224</v>
      </c>
      <c r="I463" s="118">
        <v>377225676</v>
      </c>
      <c r="J463" s="118">
        <v>166734248</v>
      </c>
      <c r="K463" s="118">
        <v>160098454</v>
      </c>
      <c r="L463" s="118">
        <v>180683601</v>
      </c>
      <c r="M463" s="118">
        <v>156361585</v>
      </c>
      <c r="N463" s="118">
        <v>867676612</v>
      </c>
      <c r="O463" s="118">
        <v>586390739</v>
      </c>
      <c r="P463" s="118">
        <v>246367035</v>
      </c>
      <c r="Q463" s="118">
        <v>221579303</v>
      </c>
      <c r="R463" s="118">
        <v>364486715</v>
      </c>
      <c r="S463" s="118">
        <v>79829654</v>
      </c>
      <c r="T463" s="118">
        <v>754487137</v>
      </c>
      <c r="U463" s="118">
        <v>24209740</v>
      </c>
      <c r="V463" s="118">
        <v>607306626</v>
      </c>
      <c r="W463" s="118">
        <v>252191304</v>
      </c>
      <c r="X463" s="118">
        <v>493127939</v>
      </c>
      <c r="Y463" s="118">
        <v>121615703</v>
      </c>
      <c r="Z463" s="118">
        <v>390642804</v>
      </c>
      <c r="AA463" s="118">
        <v>112554165</v>
      </c>
      <c r="AB463" s="118">
        <v>755148829</v>
      </c>
      <c r="AC463" s="118">
        <v>148262839</v>
      </c>
      <c r="AD463" s="118">
        <v>647716337</v>
      </c>
      <c r="AE463" s="118">
        <v>2816094098</v>
      </c>
      <c r="AF463" s="118">
        <v>629487004</v>
      </c>
      <c r="AG463" s="118">
        <v>403048511</v>
      </c>
      <c r="AH463" s="118">
        <v>869889307</v>
      </c>
      <c r="AI463" s="118">
        <v>726812694</v>
      </c>
      <c r="AJ463" s="118">
        <v>21037838</v>
      </c>
      <c r="AK463" s="180">
        <v>17435877065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424991924</v>
      </c>
      <c r="D464" s="35">
        <v>625221981</v>
      </c>
      <c r="E464" s="35">
        <v>252894186</v>
      </c>
      <c r="F464" s="35">
        <v>218131769</v>
      </c>
      <c r="G464" s="35">
        <v>843353484</v>
      </c>
      <c r="H464" s="35">
        <v>1890217224</v>
      </c>
      <c r="I464" s="35">
        <v>377225676</v>
      </c>
      <c r="J464" s="35">
        <v>166734248</v>
      </c>
      <c r="K464" s="35">
        <v>160098454</v>
      </c>
      <c r="L464" s="35">
        <v>180683601</v>
      </c>
      <c r="M464" s="35">
        <v>156361585</v>
      </c>
      <c r="N464" s="35">
        <v>867676612</v>
      </c>
      <c r="O464" s="35">
        <v>586390739</v>
      </c>
      <c r="P464" s="35">
        <v>246367035</v>
      </c>
      <c r="Q464" s="35">
        <v>221579303</v>
      </c>
      <c r="R464" s="35">
        <v>364486715</v>
      </c>
      <c r="S464" s="35">
        <v>79829654</v>
      </c>
      <c r="T464" s="35">
        <v>754487137</v>
      </c>
      <c r="U464" s="35">
        <v>24209740</v>
      </c>
      <c r="V464" s="35">
        <v>607306626</v>
      </c>
      <c r="W464" s="35">
        <v>252191304</v>
      </c>
      <c r="X464" s="35">
        <v>493127939</v>
      </c>
      <c r="Y464" s="35">
        <v>121615703</v>
      </c>
      <c r="Z464" s="35">
        <v>390642804</v>
      </c>
      <c r="AA464" s="35">
        <v>112554165</v>
      </c>
      <c r="AB464" s="35">
        <v>755148829</v>
      </c>
      <c r="AC464" s="35">
        <v>148262839</v>
      </c>
      <c r="AD464" s="35">
        <v>647716337</v>
      </c>
      <c r="AE464" s="35">
        <v>2816094098</v>
      </c>
      <c r="AF464" s="35">
        <v>629487004</v>
      </c>
      <c r="AG464" s="35">
        <v>403048511</v>
      </c>
      <c r="AH464" s="35">
        <v>869889307</v>
      </c>
      <c r="AI464" s="35">
        <v>726812694</v>
      </c>
      <c r="AJ464" s="35">
        <v>21037838</v>
      </c>
      <c r="AK464" s="181">
        <v>17435877065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4738150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4738150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1073468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1073468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179">
        <v>0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0</v>
      </c>
      <c r="E468" s="118">
        <v>0</v>
      </c>
      <c r="F468" s="118">
        <v>0</v>
      </c>
      <c r="G468" s="118">
        <v>0</v>
      </c>
      <c r="H468" s="118">
        <v>0</v>
      </c>
      <c r="I468" s="118">
        <v>4738150</v>
      </c>
      <c r="J468" s="118">
        <v>0</v>
      </c>
      <c r="K468" s="118">
        <v>0</v>
      </c>
      <c r="L468" s="118">
        <v>1073468</v>
      </c>
      <c r="M468" s="118">
        <v>0</v>
      </c>
      <c r="N468" s="118">
        <v>0</v>
      </c>
      <c r="O468" s="118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8">
        <v>0</v>
      </c>
      <c r="W468" s="118">
        <v>0</v>
      </c>
      <c r="X468" s="118">
        <v>0</v>
      </c>
      <c r="Y468" s="118">
        <v>0</v>
      </c>
      <c r="Z468" s="118">
        <v>0</v>
      </c>
      <c r="AA468" s="118">
        <v>0</v>
      </c>
      <c r="AB468" s="118">
        <v>0</v>
      </c>
      <c r="AC468" s="118">
        <v>0</v>
      </c>
      <c r="AD468" s="118">
        <v>0</v>
      </c>
      <c r="AE468" s="118">
        <v>0</v>
      </c>
      <c r="AF468" s="118">
        <v>0</v>
      </c>
      <c r="AG468" s="118">
        <v>0</v>
      </c>
      <c r="AH468" s="118">
        <v>0</v>
      </c>
      <c r="AI468" s="118">
        <v>0</v>
      </c>
      <c r="AJ468" s="118">
        <v>0</v>
      </c>
      <c r="AK468" s="180">
        <v>5811618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999024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179">
        <v>999024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0</v>
      </c>
      <c r="W472" s="118">
        <v>0</v>
      </c>
      <c r="X472" s="118">
        <v>0</v>
      </c>
      <c r="Y472" s="118">
        <v>0</v>
      </c>
      <c r="Z472" s="118">
        <v>0</v>
      </c>
      <c r="AA472" s="118">
        <v>0</v>
      </c>
      <c r="AB472" s="118">
        <v>0</v>
      </c>
      <c r="AC472" s="118">
        <v>999024</v>
      </c>
      <c r="AD472" s="118">
        <v>0</v>
      </c>
      <c r="AE472" s="118">
        <v>0</v>
      </c>
      <c r="AF472" s="118">
        <v>0</v>
      </c>
      <c r="AG472" s="118">
        <v>0</v>
      </c>
      <c r="AH472" s="118">
        <v>0</v>
      </c>
      <c r="AI472" s="118">
        <v>0</v>
      </c>
      <c r="AJ472" s="118">
        <v>0</v>
      </c>
      <c r="AK472" s="180">
        <v>999024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6000000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6000000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6000000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6000000</v>
      </c>
    </row>
    <row r="475" spans="1:37" s="6" customFormat="1" ht="15" x14ac:dyDescent="0.25">
      <c r="A475" s="76" t="s">
        <v>1216</v>
      </c>
      <c r="B475" s="28" t="s">
        <v>234</v>
      </c>
      <c r="C475" s="27">
        <v>754202</v>
      </c>
      <c r="D475" s="27">
        <v>0</v>
      </c>
      <c r="E475" s="27">
        <v>75658</v>
      </c>
      <c r="F475" s="27">
        <v>165455</v>
      </c>
      <c r="G475" s="27">
        <v>0</v>
      </c>
      <c r="H475" s="27">
        <v>41763492</v>
      </c>
      <c r="I475" s="27">
        <v>0</v>
      </c>
      <c r="J475" s="27">
        <v>0</v>
      </c>
      <c r="K475" s="27">
        <v>0</v>
      </c>
      <c r="L475" s="27">
        <v>1811731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2551820</v>
      </c>
      <c r="S475" s="27">
        <v>0</v>
      </c>
      <c r="T475" s="27">
        <v>6624021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2658185</v>
      </c>
      <c r="AA475" s="27">
        <v>0</v>
      </c>
      <c r="AB475" s="27">
        <v>2881497</v>
      </c>
      <c r="AC475" s="27">
        <v>0</v>
      </c>
      <c r="AD475" s="27">
        <v>0</v>
      </c>
      <c r="AE475" s="27">
        <v>0</v>
      </c>
      <c r="AF475" s="27">
        <v>500000</v>
      </c>
      <c r="AG475" s="27">
        <v>0</v>
      </c>
      <c r="AH475" s="27">
        <v>0</v>
      </c>
      <c r="AI475" s="27">
        <v>0</v>
      </c>
      <c r="AJ475" s="27">
        <v>0</v>
      </c>
      <c r="AK475" s="179">
        <v>59786061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519221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468035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28032839</v>
      </c>
      <c r="AG476" s="27">
        <v>0</v>
      </c>
      <c r="AH476" s="27">
        <v>0</v>
      </c>
      <c r="AI476" s="27">
        <v>0</v>
      </c>
      <c r="AJ476" s="27">
        <v>0</v>
      </c>
      <c r="AK476" s="179">
        <v>29020095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23390580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2137853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25528433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21587204</v>
      </c>
      <c r="F478" s="27">
        <v>8857325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15686471</v>
      </c>
      <c r="Y478" s="27">
        <v>0</v>
      </c>
      <c r="Z478" s="27">
        <v>0</v>
      </c>
      <c r="AA478" s="27">
        <v>0</v>
      </c>
      <c r="AB478" s="27">
        <v>1156595</v>
      </c>
      <c r="AC478" s="27">
        <v>0</v>
      </c>
      <c r="AD478" s="27">
        <v>0</v>
      </c>
      <c r="AE478" s="27">
        <v>0</v>
      </c>
      <c r="AF478" s="27">
        <v>1326498</v>
      </c>
      <c r="AG478" s="27">
        <v>0</v>
      </c>
      <c r="AH478" s="27">
        <v>0</v>
      </c>
      <c r="AI478" s="27">
        <v>0</v>
      </c>
      <c r="AJ478" s="27">
        <v>0</v>
      </c>
      <c r="AK478" s="179">
        <v>48614093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62134464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62134464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754202</v>
      </c>
      <c r="D481" s="118">
        <v>0</v>
      </c>
      <c r="E481" s="118">
        <v>22182083</v>
      </c>
      <c r="F481" s="118">
        <v>9022780</v>
      </c>
      <c r="G481" s="118">
        <v>0</v>
      </c>
      <c r="H481" s="118">
        <v>127288536</v>
      </c>
      <c r="I481" s="118">
        <v>0</v>
      </c>
      <c r="J481" s="118">
        <v>0</v>
      </c>
      <c r="K481" s="118">
        <v>0</v>
      </c>
      <c r="L481" s="118">
        <v>1811731</v>
      </c>
      <c r="M481" s="118">
        <v>468035</v>
      </c>
      <c r="N481" s="118">
        <v>0</v>
      </c>
      <c r="O481" s="118">
        <v>0</v>
      </c>
      <c r="P481" s="118">
        <v>0</v>
      </c>
      <c r="Q481" s="118">
        <v>0</v>
      </c>
      <c r="R481" s="118">
        <v>2551820</v>
      </c>
      <c r="S481" s="118">
        <v>0</v>
      </c>
      <c r="T481" s="118">
        <v>6624021</v>
      </c>
      <c r="U481" s="118">
        <v>0</v>
      </c>
      <c r="V481" s="118">
        <v>0</v>
      </c>
      <c r="W481" s="118">
        <v>0</v>
      </c>
      <c r="X481" s="118">
        <v>17824324</v>
      </c>
      <c r="Y481" s="118">
        <v>0</v>
      </c>
      <c r="Z481" s="118">
        <v>2658185</v>
      </c>
      <c r="AA481" s="118">
        <v>0</v>
      </c>
      <c r="AB481" s="118">
        <v>4038092</v>
      </c>
      <c r="AC481" s="118">
        <v>0</v>
      </c>
      <c r="AD481" s="118">
        <v>0</v>
      </c>
      <c r="AE481" s="118">
        <v>0</v>
      </c>
      <c r="AF481" s="118">
        <v>29859337</v>
      </c>
      <c r="AG481" s="118">
        <v>0</v>
      </c>
      <c r="AH481" s="118">
        <v>0</v>
      </c>
      <c r="AI481" s="118">
        <v>0</v>
      </c>
      <c r="AJ481" s="118">
        <v>0</v>
      </c>
      <c r="AK481" s="180">
        <v>225083146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0</v>
      </c>
      <c r="M482" s="27">
        <v>0</v>
      </c>
      <c r="N482" s="27">
        <v>0</v>
      </c>
      <c r="O482" s="27">
        <v>0</v>
      </c>
      <c r="P482" s="27">
        <v>870</v>
      </c>
      <c r="Q482" s="27">
        <v>0</v>
      </c>
      <c r="R482" s="27">
        <v>0</v>
      </c>
      <c r="S482" s="27">
        <v>0</v>
      </c>
      <c r="T482" s="27">
        <v>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65369</v>
      </c>
      <c r="AE482" s="27">
        <v>926397</v>
      </c>
      <c r="AF482" s="27">
        <v>0</v>
      </c>
      <c r="AG482" s="27">
        <v>1754940</v>
      </c>
      <c r="AH482" s="27">
        <v>0</v>
      </c>
      <c r="AI482" s="27">
        <v>0</v>
      </c>
      <c r="AJ482" s="27">
        <v>0</v>
      </c>
      <c r="AK482" s="179">
        <v>2747576</v>
      </c>
    </row>
    <row r="483" spans="1:37" s="6" customFormat="1" ht="15" x14ac:dyDescent="0.25">
      <c r="A483" s="76" t="s">
        <v>1224</v>
      </c>
      <c r="B483" s="28" t="s">
        <v>5</v>
      </c>
      <c r="C483" s="27">
        <v>2253787</v>
      </c>
      <c r="D483" s="27">
        <v>0</v>
      </c>
      <c r="E483" s="27">
        <v>0</v>
      </c>
      <c r="F483" s="27">
        <v>4076394</v>
      </c>
      <c r="G483" s="27">
        <v>0</v>
      </c>
      <c r="H483" s="27">
        <v>233438</v>
      </c>
      <c r="I483" s="27">
        <v>0</v>
      </c>
      <c r="J483" s="27">
        <v>91250</v>
      </c>
      <c r="K483" s="27">
        <v>0</v>
      </c>
      <c r="L483" s="27">
        <v>45035</v>
      </c>
      <c r="M483" s="27">
        <v>418616</v>
      </c>
      <c r="N483" s="27">
        <v>2053596</v>
      </c>
      <c r="O483" s="27">
        <v>0</v>
      </c>
      <c r="P483" s="27">
        <v>0</v>
      </c>
      <c r="Q483" s="27">
        <v>44000</v>
      </c>
      <c r="R483" s="27">
        <v>72445</v>
      </c>
      <c r="S483" s="27">
        <v>201035</v>
      </c>
      <c r="T483" s="27">
        <v>0</v>
      </c>
      <c r="U483" s="27">
        <v>0</v>
      </c>
      <c r="V483" s="27">
        <v>0</v>
      </c>
      <c r="W483" s="27">
        <v>0</v>
      </c>
      <c r="X483" s="27">
        <v>3375063</v>
      </c>
      <c r="Y483" s="27">
        <v>91250</v>
      </c>
      <c r="Z483" s="27">
        <v>45035</v>
      </c>
      <c r="AA483" s="27">
        <v>1619786</v>
      </c>
      <c r="AB483" s="27">
        <v>0</v>
      </c>
      <c r="AC483" s="27">
        <v>45035</v>
      </c>
      <c r="AD483" s="27">
        <v>0</v>
      </c>
      <c r="AE483" s="27">
        <v>34779779</v>
      </c>
      <c r="AF483" s="27">
        <v>1655230</v>
      </c>
      <c r="AG483" s="27">
        <v>1559918</v>
      </c>
      <c r="AH483" s="27">
        <v>0</v>
      </c>
      <c r="AI483" s="27">
        <v>0</v>
      </c>
      <c r="AJ483" s="27">
        <v>0</v>
      </c>
      <c r="AK483" s="179">
        <v>52660692</v>
      </c>
    </row>
    <row r="484" spans="1:37" s="6" customFormat="1" ht="15" x14ac:dyDescent="0.25">
      <c r="A484" s="116" t="s">
        <v>1225</v>
      </c>
      <c r="B484" s="117" t="s">
        <v>238</v>
      </c>
      <c r="C484" s="118">
        <v>2253787</v>
      </c>
      <c r="D484" s="118">
        <v>0</v>
      </c>
      <c r="E484" s="118">
        <v>0</v>
      </c>
      <c r="F484" s="118">
        <v>4076394</v>
      </c>
      <c r="G484" s="118">
        <v>0</v>
      </c>
      <c r="H484" s="118">
        <v>233438</v>
      </c>
      <c r="I484" s="118">
        <v>0</v>
      </c>
      <c r="J484" s="118">
        <v>91250</v>
      </c>
      <c r="K484" s="118">
        <v>0</v>
      </c>
      <c r="L484" s="118">
        <v>45035</v>
      </c>
      <c r="M484" s="118">
        <v>418616</v>
      </c>
      <c r="N484" s="118">
        <v>2053596</v>
      </c>
      <c r="O484" s="118">
        <v>0</v>
      </c>
      <c r="P484" s="118">
        <v>870</v>
      </c>
      <c r="Q484" s="118">
        <v>44000</v>
      </c>
      <c r="R484" s="118">
        <v>72445</v>
      </c>
      <c r="S484" s="118">
        <v>201035</v>
      </c>
      <c r="T484" s="118">
        <v>0</v>
      </c>
      <c r="U484" s="118">
        <v>0</v>
      </c>
      <c r="V484" s="118">
        <v>0</v>
      </c>
      <c r="W484" s="118">
        <v>0</v>
      </c>
      <c r="X484" s="118">
        <v>3375063</v>
      </c>
      <c r="Y484" s="118">
        <v>91250</v>
      </c>
      <c r="Z484" s="118">
        <v>45035</v>
      </c>
      <c r="AA484" s="118">
        <v>1619786</v>
      </c>
      <c r="AB484" s="118">
        <v>0</v>
      </c>
      <c r="AC484" s="118">
        <v>45035</v>
      </c>
      <c r="AD484" s="118">
        <v>65369</v>
      </c>
      <c r="AE484" s="118">
        <v>35706176</v>
      </c>
      <c r="AF484" s="118">
        <v>1655230</v>
      </c>
      <c r="AG484" s="118">
        <v>3314858</v>
      </c>
      <c r="AH484" s="118">
        <v>0</v>
      </c>
      <c r="AI484" s="118">
        <v>0</v>
      </c>
      <c r="AJ484" s="118">
        <v>0</v>
      </c>
      <c r="AK484" s="180">
        <v>55408268</v>
      </c>
    </row>
    <row r="485" spans="1:37" s="6" customFormat="1" ht="15" x14ac:dyDescent="0.25">
      <c r="A485" s="76" t="s">
        <v>1226</v>
      </c>
      <c r="B485" s="28" t="s">
        <v>186</v>
      </c>
      <c r="C485" s="27">
        <v>75415482</v>
      </c>
      <c r="D485" s="27">
        <v>54578754</v>
      </c>
      <c r="E485" s="27">
        <v>68161952</v>
      </c>
      <c r="F485" s="27">
        <v>17001899</v>
      </c>
      <c r="G485" s="27">
        <v>57499480</v>
      </c>
      <c r="H485" s="27">
        <v>39756707</v>
      </c>
      <c r="I485" s="27">
        <v>71571518</v>
      </c>
      <c r="J485" s="27">
        <v>4839024</v>
      </c>
      <c r="K485" s="27">
        <v>1399915</v>
      </c>
      <c r="L485" s="27">
        <v>2133072</v>
      </c>
      <c r="M485" s="27">
        <v>14486752</v>
      </c>
      <c r="N485" s="27">
        <v>46721440</v>
      </c>
      <c r="O485" s="27">
        <v>29634823</v>
      </c>
      <c r="P485" s="27">
        <v>11406662</v>
      </c>
      <c r="Q485" s="27">
        <v>5661597</v>
      </c>
      <c r="R485" s="27">
        <v>4811684</v>
      </c>
      <c r="S485" s="27">
        <v>4956801</v>
      </c>
      <c r="T485" s="27">
        <v>22950632</v>
      </c>
      <c r="U485" s="27">
        <v>0</v>
      </c>
      <c r="V485" s="27">
        <v>37530783</v>
      </c>
      <c r="W485" s="27">
        <v>38506199</v>
      </c>
      <c r="X485" s="27">
        <v>23522462</v>
      </c>
      <c r="Y485" s="27">
        <v>8013648</v>
      </c>
      <c r="Z485" s="27">
        <v>7068096</v>
      </c>
      <c r="AA485" s="27">
        <v>6761152</v>
      </c>
      <c r="AB485" s="27">
        <v>15453813</v>
      </c>
      <c r="AC485" s="27">
        <v>1355626</v>
      </c>
      <c r="AD485" s="27">
        <v>10435207</v>
      </c>
      <c r="AE485" s="27">
        <v>212823713</v>
      </c>
      <c r="AF485" s="27">
        <v>5770835</v>
      </c>
      <c r="AG485" s="27">
        <v>3477268</v>
      </c>
      <c r="AH485" s="27">
        <v>7120870</v>
      </c>
      <c r="AI485" s="27">
        <v>364973356</v>
      </c>
      <c r="AJ485" s="27">
        <v>21154616</v>
      </c>
      <c r="AK485" s="179">
        <v>1296955838</v>
      </c>
    </row>
    <row r="486" spans="1:37" s="6" customFormat="1" ht="15" x14ac:dyDescent="0.25">
      <c r="A486" s="116" t="s">
        <v>1227</v>
      </c>
      <c r="B486" s="117" t="s">
        <v>240</v>
      </c>
      <c r="C486" s="118">
        <v>75415482</v>
      </c>
      <c r="D486" s="118">
        <v>54578754</v>
      </c>
      <c r="E486" s="118">
        <v>68161952</v>
      </c>
      <c r="F486" s="118">
        <v>17001899</v>
      </c>
      <c r="G486" s="118">
        <v>57499480</v>
      </c>
      <c r="H486" s="118">
        <v>39756707</v>
      </c>
      <c r="I486" s="118">
        <v>71571518</v>
      </c>
      <c r="J486" s="118">
        <v>4839024</v>
      </c>
      <c r="K486" s="118">
        <v>1399915</v>
      </c>
      <c r="L486" s="118">
        <v>2133072</v>
      </c>
      <c r="M486" s="118">
        <v>14486752</v>
      </c>
      <c r="N486" s="118">
        <v>46721440</v>
      </c>
      <c r="O486" s="118">
        <v>29634823</v>
      </c>
      <c r="P486" s="118">
        <v>11406662</v>
      </c>
      <c r="Q486" s="118">
        <v>5661597</v>
      </c>
      <c r="R486" s="118">
        <v>4811684</v>
      </c>
      <c r="S486" s="118">
        <v>4956801</v>
      </c>
      <c r="T486" s="118">
        <v>22950632</v>
      </c>
      <c r="U486" s="118">
        <v>0</v>
      </c>
      <c r="V486" s="118">
        <v>37530783</v>
      </c>
      <c r="W486" s="118">
        <v>38506199</v>
      </c>
      <c r="X486" s="118">
        <v>23522462</v>
      </c>
      <c r="Y486" s="118">
        <v>8013648</v>
      </c>
      <c r="Z486" s="118">
        <v>7068096</v>
      </c>
      <c r="AA486" s="118">
        <v>6761152</v>
      </c>
      <c r="AB486" s="118">
        <v>15453813</v>
      </c>
      <c r="AC486" s="118">
        <v>1355626</v>
      </c>
      <c r="AD486" s="118">
        <v>10435207</v>
      </c>
      <c r="AE486" s="118">
        <v>212823713</v>
      </c>
      <c r="AF486" s="118">
        <v>5770835</v>
      </c>
      <c r="AG486" s="118">
        <v>3477268</v>
      </c>
      <c r="AH486" s="118">
        <v>7120870</v>
      </c>
      <c r="AI486" s="118">
        <v>364973356</v>
      </c>
      <c r="AJ486" s="118">
        <v>21154616</v>
      </c>
      <c r="AK486" s="180">
        <v>1296955838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78423471</v>
      </c>
      <c r="D487" s="35">
        <v>54578754</v>
      </c>
      <c r="E487" s="35">
        <v>90344035</v>
      </c>
      <c r="F487" s="35">
        <v>30101073</v>
      </c>
      <c r="G487" s="35">
        <v>57499480</v>
      </c>
      <c r="H487" s="35">
        <v>167278681</v>
      </c>
      <c r="I487" s="35">
        <v>76309668</v>
      </c>
      <c r="J487" s="35">
        <v>4930274</v>
      </c>
      <c r="K487" s="35">
        <v>1399915</v>
      </c>
      <c r="L487" s="35">
        <v>5063306</v>
      </c>
      <c r="M487" s="35">
        <v>15373403</v>
      </c>
      <c r="N487" s="35">
        <v>48775036</v>
      </c>
      <c r="O487" s="35">
        <v>29634823</v>
      </c>
      <c r="P487" s="35">
        <v>11407532</v>
      </c>
      <c r="Q487" s="35">
        <v>5705597</v>
      </c>
      <c r="R487" s="35">
        <v>7435949</v>
      </c>
      <c r="S487" s="35">
        <v>5157836</v>
      </c>
      <c r="T487" s="35">
        <v>29574653</v>
      </c>
      <c r="U487" s="35">
        <v>0</v>
      </c>
      <c r="V487" s="35">
        <v>37530783</v>
      </c>
      <c r="W487" s="35">
        <v>38506199</v>
      </c>
      <c r="X487" s="35">
        <v>44721849</v>
      </c>
      <c r="Y487" s="35">
        <v>8104898</v>
      </c>
      <c r="Z487" s="35">
        <v>9771316</v>
      </c>
      <c r="AA487" s="35">
        <v>8380938</v>
      </c>
      <c r="AB487" s="35">
        <v>19491905</v>
      </c>
      <c r="AC487" s="35">
        <v>8399685</v>
      </c>
      <c r="AD487" s="35">
        <v>10500576</v>
      </c>
      <c r="AE487" s="35">
        <v>248529889</v>
      </c>
      <c r="AF487" s="35">
        <v>37285402</v>
      </c>
      <c r="AG487" s="35">
        <v>6792126</v>
      </c>
      <c r="AH487" s="35">
        <v>7120870</v>
      </c>
      <c r="AI487" s="35">
        <v>364973356</v>
      </c>
      <c r="AJ487" s="35">
        <v>21154616</v>
      </c>
      <c r="AK487" s="181">
        <v>1590257894</v>
      </c>
    </row>
    <row r="488" spans="1:37" s="6" customFormat="1" ht="15" x14ac:dyDescent="0.25">
      <c r="A488" s="76" t="s">
        <v>1228</v>
      </c>
      <c r="B488" s="28" t="s">
        <v>144</v>
      </c>
      <c r="C488" s="27">
        <v>704536</v>
      </c>
      <c r="D488" s="27">
        <v>40292742</v>
      </c>
      <c r="E488" s="27">
        <v>10586255</v>
      </c>
      <c r="F488" s="27">
        <v>0</v>
      </c>
      <c r="G488" s="27">
        <v>1336278</v>
      </c>
      <c r="H488" s="27">
        <v>5325172</v>
      </c>
      <c r="I488" s="27">
        <v>0</v>
      </c>
      <c r="J488" s="27">
        <v>6747763</v>
      </c>
      <c r="K488" s="27">
        <v>166257</v>
      </c>
      <c r="L488" s="27">
        <v>2427693</v>
      </c>
      <c r="M488" s="27">
        <v>0</v>
      </c>
      <c r="N488" s="27">
        <v>8559427</v>
      </c>
      <c r="O488" s="27">
        <v>11308428</v>
      </c>
      <c r="P488" s="27">
        <v>960324</v>
      </c>
      <c r="Q488" s="27">
        <v>0</v>
      </c>
      <c r="R488" s="27">
        <v>0</v>
      </c>
      <c r="S488" s="27">
        <v>624091</v>
      </c>
      <c r="T488" s="27">
        <v>1589797</v>
      </c>
      <c r="U488" s="27">
        <v>0</v>
      </c>
      <c r="V488" s="27">
        <v>32529877</v>
      </c>
      <c r="W488" s="27">
        <v>0</v>
      </c>
      <c r="X488" s="27">
        <v>6064245</v>
      </c>
      <c r="Y488" s="27">
        <v>2180416</v>
      </c>
      <c r="Z488" s="27">
        <v>6335623</v>
      </c>
      <c r="AA488" s="27">
        <v>16743317</v>
      </c>
      <c r="AB488" s="27">
        <v>0</v>
      </c>
      <c r="AC488" s="27">
        <v>0</v>
      </c>
      <c r="AD488" s="27">
        <v>2016429</v>
      </c>
      <c r="AE488" s="27">
        <v>0</v>
      </c>
      <c r="AF488" s="27">
        <v>350543</v>
      </c>
      <c r="AG488" s="27">
        <v>2439234</v>
      </c>
      <c r="AH488" s="27">
        <v>21933</v>
      </c>
      <c r="AI488" s="27">
        <v>9410</v>
      </c>
      <c r="AJ488" s="27">
        <v>0</v>
      </c>
      <c r="AK488" s="179">
        <v>159319790</v>
      </c>
    </row>
    <row r="489" spans="1:37" s="6" customFormat="1" ht="15" x14ac:dyDescent="0.25">
      <c r="A489" s="76" t="s">
        <v>1229</v>
      </c>
      <c r="B489" s="28" t="s">
        <v>145</v>
      </c>
      <c r="C489" s="27">
        <v>0</v>
      </c>
      <c r="D489" s="27">
        <v>100261</v>
      </c>
      <c r="E489" s="27">
        <v>23020</v>
      </c>
      <c r="F489" s="27">
        <v>5152200</v>
      </c>
      <c r="G489" s="27">
        <v>1861823</v>
      </c>
      <c r="H489" s="27">
        <v>10221697</v>
      </c>
      <c r="I489" s="27">
        <v>0</v>
      </c>
      <c r="J489" s="27">
        <v>1624640</v>
      </c>
      <c r="K489" s="27">
        <v>0</v>
      </c>
      <c r="L489" s="27">
        <v>0</v>
      </c>
      <c r="M489" s="27">
        <v>547310</v>
      </c>
      <c r="N489" s="27">
        <v>0</v>
      </c>
      <c r="O489" s="27">
        <v>12654595</v>
      </c>
      <c r="P489" s="27">
        <v>1150965</v>
      </c>
      <c r="Q489" s="27">
        <v>0</v>
      </c>
      <c r="R489" s="27">
        <v>109524</v>
      </c>
      <c r="S489" s="27">
        <v>0</v>
      </c>
      <c r="T489" s="27">
        <v>23437879</v>
      </c>
      <c r="U489" s="27">
        <v>0</v>
      </c>
      <c r="V489" s="27">
        <v>0</v>
      </c>
      <c r="W489" s="27">
        <v>0</v>
      </c>
      <c r="X489" s="27">
        <v>0</v>
      </c>
      <c r="Y489" s="27">
        <v>3571794</v>
      </c>
      <c r="Z489" s="27">
        <v>636952</v>
      </c>
      <c r="AA489" s="27">
        <v>4214815</v>
      </c>
      <c r="AB489" s="27">
        <v>4361218</v>
      </c>
      <c r="AC489" s="27">
        <v>0</v>
      </c>
      <c r="AD489" s="27">
        <v>0</v>
      </c>
      <c r="AE489" s="27">
        <v>15168821</v>
      </c>
      <c r="AF489" s="27">
        <v>200519</v>
      </c>
      <c r="AG489" s="27">
        <v>4558273</v>
      </c>
      <c r="AH489" s="27">
        <v>0</v>
      </c>
      <c r="AI489" s="27">
        <v>33500</v>
      </c>
      <c r="AJ489" s="27">
        <v>0</v>
      </c>
      <c r="AK489" s="179">
        <v>89629806</v>
      </c>
    </row>
    <row r="490" spans="1:37" s="6" customFormat="1" ht="15" x14ac:dyDescent="0.25">
      <c r="A490" s="76" t="s">
        <v>1230</v>
      </c>
      <c r="B490" s="28" t="s">
        <v>146</v>
      </c>
      <c r="C490" s="27">
        <v>603613</v>
      </c>
      <c r="D490" s="27">
        <v>0</v>
      </c>
      <c r="E490" s="27">
        <v>0</v>
      </c>
      <c r="F490" s="27">
        <v>0</v>
      </c>
      <c r="G490" s="27">
        <v>14096</v>
      </c>
      <c r="H490" s="27">
        <v>1254418</v>
      </c>
      <c r="I490" s="27">
        <v>0</v>
      </c>
      <c r="J490" s="27">
        <v>364127</v>
      </c>
      <c r="K490" s="27">
        <v>463956</v>
      </c>
      <c r="L490" s="27">
        <v>0</v>
      </c>
      <c r="M490" s="27">
        <v>223740</v>
      </c>
      <c r="N490" s="27">
        <v>0</v>
      </c>
      <c r="O490" s="27">
        <v>598601</v>
      </c>
      <c r="P490" s="27">
        <v>18615</v>
      </c>
      <c r="Q490" s="27">
        <v>0</v>
      </c>
      <c r="R490" s="27">
        <v>0</v>
      </c>
      <c r="S490" s="27">
        <v>951850</v>
      </c>
      <c r="T490" s="27">
        <v>301523</v>
      </c>
      <c r="U490" s="27">
        <v>0</v>
      </c>
      <c r="V490" s="27">
        <v>3096487</v>
      </c>
      <c r="W490" s="27">
        <v>0</v>
      </c>
      <c r="X490" s="27">
        <v>4054703</v>
      </c>
      <c r="Y490" s="27">
        <v>11882</v>
      </c>
      <c r="Z490" s="27">
        <v>504222</v>
      </c>
      <c r="AA490" s="27">
        <v>252804</v>
      </c>
      <c r="AB490" s="27">
        <v>9849938</v>
      </c>
      <c r="AC490" s="27">
        <v>25626</v>
      </c>
      <c r="AD490" s="27">
        <v>201796</v>
      </c>
      <c r="AE490" s="27">
        <v>8105548</v>
      </c>
      <c r="AF490" s="27">
        <v>26600</v>
      </c>
      <c r="AG490" s="27">
        <v>284124</v>
      </c>
      <c r="AH490" s="27">
        <v>22826</v>
      </c>
      <c r="AI490" s="27">
        <v>581490</v>
      </c>
      <c r="AJ490" s="27">
        <v>0</v>
      </c>
      <c r="AK490" s="179">
        <v>31812585</v>
      </c>
    </row>
    <row r="491" spans="1:37" s="6" customFormat="1" ht="15" x14ac:dyDescent="0.25">
      <c r="A491" s="76" t="s">
        <v>1231</v>
      </c>
      <c r="B491" s="28" t="s">
        <v>147</v>
      </c>
      <c r="C491" s="27">
        <v>77504792</v>
      </c>
      <c r="D491" s="27">
        <v>99182847</v>
      </c>
      <c r="E491" s="27">
        <v>1702253</v>
      </c>
      <c r="F491" s="27">
        <v>5890484</v>
      </c>
      <c r="G491" s="27">
        <v>37473510</v>
      </c>
      <c r="H491" s="27">
        <v>195924306</v>
      </c>
      <c r="I491" s="27">
        <v>0</v>
      </c>
      <c r="J491" s="27">
        <v>2373943</v>
      </c>
      <c r="K491" s="27">
        <v>6712495</v>
      </c>
      <c r="L491" s="27">
        <v>0</v>
      </c>
      <c r="M491" s="27">
        <v>7196355</v>
      </c>
      <c r="N491" s="27">
        <v>5298149</v>
      </c>
      <c r="O491" s="27">
        <v>22525438</v>
      </c>
      <c r="P491" s="27">
        <v>46995442</v>
      </c>
      <c r="Q491" s="27">
        <v>0</v>
      </c>
      <c r="R491" s="27">
        <v>0</v>
      </c>
      <c r="S491" s="27">
        <v>415177788</v>
      </c>
      <c r="T491" s="27">
        <v>46680851</v>
      </c>
      <c r="U491" s="27">
        <v>0</v>
      </c>
      <c r="V491" s="27">
        <v>23418091</v>
      </c>
      <c r="W491" s="27">
        <v>0</v>
      </c>
      <c r="X491" s="27">
        <v>47596475</v>
      </c>
      <c r="Y491" s="27">
        <v>18688879</v>
      </c>
      <c r="Z491" s="27">
        <v>3112197</v>
      </c>
      <c r="AA491" s="27">
        <v>19340236</v>
      </c>
      <c r="AB491" s="27">
        <v>22571792</v>
      </c>
      <c r="AC491" s="27">
        <v>36251866</v>
      </c>
      <c r="AD491" s="27">
        <v>20905727</v>
      </c>
      <c r="AE491" s="27">
        <v>0</v>
      </c>
      <c r="AF491" s="27">
        <v>6666707</v>
      </c>
      <c r="AG491" s="27">
        <v>63875954</v>
      </c>
      <c r="AH491" s="27">
        <v>2213317</v>
      </c>
      <c r="AI491" s="27">
        <v>284110</v>
      </c>
      <c r="AJ491" s="27">
        <v>0</v>
      </c>
      <c r="AK491" s="179">
        <v>1235564004</v>
      </c>
    </row>
    <row r="492" spans="1:37" s="6" customFormat="1" ht="15" x14ac:dyDescent="0.25">
      <c r="A492" s="76" t="s">
        <v>1232</v>
      </c>
      <c r="B492" s="28" t="s">
        <v>148</v>
      </c>
      <c r="C492" s="27">
        <v>838735</v>
      </c>
      <c r="D492" s="27">
        <v>0</v>
      </c>
      <c r="E492" s="27">
        <v>0</v>
      </c>
      <c r="F492" s="27">
        <v>0</v>
      </c>
      <c r="G492" s="27">
        <v>15190325</v>
      </c>
      <c r="H492" s="27">
        <v>838735</v>
      </c>
      <c r="I492" s="27">
        <v>0</v>
      </c>
      <c r="J492" s="27">
        <v>0</v>
      </c>
      <c r="K492" s="27">
        <v>838735</v>
      </c>
      <c r="L492" s="27">
        <v>838735</v>
      </c>
      <c r="M492" s="27">
        <v>838735</v>
      </c>
      <c r="N492" s="27">
        <v>0</v>
      </c>
      <c r="O492" s="27">
        <v>0</v>
      </c>
      <c r="P492" s="27">
        <v>838735</v>
      </c>
      <c r="Q492" s="27">
        <v>0</v>
      </c>
      <c r="R492" s="27">
        <v>838749</v>
      </c>
      <c r="S492" s="27">
        <v>838735</v>
      </c>
      <c r="T492" s="27">
        <v>0</v>
      </c>
      <c r="U492" s="27">
        <v>0</v>
      </c>
      <c r="V492" s="27">
        <v>0</v>
      </c>
      <c r="W492" s="27">
        <v>838735</v>
      </c>
      <c r="X492" s="27">
        <v>0</v>
      </c>
      <c r="Y492" s="27">
        <v>749845</v>
      </c>
      <c r="Z492" s="27">
        <v>838735</v>
      </c>
      <c r="AA492" s="27">
        <v>838735</v>
      </c>
      <c r="AB492" s="27">
        <v>838735</v>
      </c>
      <c r="AC492" s="27">
        <v>838735</v>
      </c>
      <c r="AD492" s="27">
        <v>0</v>
      </c>
      <c r="AE492" s="27">
        <v>0</v>
      </c>
      <c r="AF492" s="27">
        <v>0</v>
      </c>
      <c r="AG492" s="27">
        <v>838735</v>
      </c>
      <c r="AH492" s="27">
        <v>0</v>
      </c>
      <c r="AI492" s="27">
        <v>0</v>
      </c>
      <c r="AJ492" s="27">
        <v>0</v>
      </c>
      <c r="AK492" s="179">
        <v>27682474</v>
      </c>
    </row>
    <row r="493" spans="1:37" s="6" customFormat="1" ht="15" x14ac:dyDescent="0.25">
      <c r="A493" s="76" t="s">
        <v>1233</v>
      </c>
      <c r="B493" s="28" t="s">
        <v>149</v>
      </c>
      <c r="C493" s="27">
        <v>552588</v>
      </c>
      <c r="D493" s="27">
        <v>2482345</v>
      </c>
      <c r="E493" s="27">
        <v>354347</v>
      </c>
      <c r="F493" s="27">
        <v>228552</v>
      </c>
      <c r="G493" s="27">
        <v>17898</v>
      </c>
      <c r="H493" s="27">
        <v>0</v>
      </c>
      <c r="I493" s="27">
        <v>0</v>
      </c>
      <c r="J493" s="27">
        <v>2296769</v>
      </c>
      <c r="K493" s="27">
        <v>50000</v>
      </c>
      <c r="L493" s="27">
        <v>5647</v>
      </c>
      <c r="M493" s="27">
        <v>73405</v>
      </c>
      <c r="N493" s="27">
        <v>3381688</v>
      </c>
      <c r="O493" s="27">
        <v>1003161</v>
      </c>
      <c r="P493" s="27">
        <v>708403</v>
      </c>
      <c r="Q493" s="27">
        <v>0</v>
      </c>
      <c r="R493" s="27">
        <v>0</v>
      </c>
      <c r="S493" s="27">
        <v>101460</v>
      </c>
      <c r="T493" s="27">
        <v>3802126</v>
      </c>
      <c r="U493" s="27">
        <v>0</v>
      </c>
      <c r="V493" s="27">
        <v>952211</v>
      </c>
      <c r="W493" s="27">
        <v>0</v>
      </c>
      <c r="X493" s="27">
        <v>0</v>
      </c>
      <c r="Y493" s="27">
        <v>217129</v>
      </c>
      <c r="Z493" s="27">
        <v>127654</v>
      </c>
      <c r="AA493" s="27">
        <v>4229771</v>
      </c>
      <c r="AB493" s="27">
        <v>8343618</v>
      </c>
      <c r="AC493" s="27">
        <v>369504</v>
      </c>
      <c r="AD493" s="27">
        <v>0</v>
      </c>
      <c r="AE493" s="27">
        <v>0</v>
      </c>
      <c r="AF493" s="27">
        <v>0</v>
      </c>
      <c r="AG493" s="27">
        <v>33530</v>
      </c>
      <c r="AH493" s="27">
        <v>9714</v>
      </c>
      <c r="AI493" s="27">
        <v>5535</v>
      </c>
      <c r="AJ493" s="27">
        <v>0</v>
      </c>
      <c r="AK493" s="179">
        <v>29347055</v>
      </c>
    </row>
    <row r="494" spans="1:37" s="6" customFormat="1" ht="15" x14ac:dyDescent="0.25">
      <c r="A494" s="76" t="s">
        <v>1234</v>
      </c>
      <c r="B494" s="28" t="s">
        <v>150</v>
      </c>
      <c r="C494" s="27">
        <v>37123</v>
      </c>
      <c r="D494" s="27">
        <v>103711</v>
      </c>
      <c r="E494" s="27">
        <v>0</v>
      </c>
      <c r="F494" s="27">
        <v>0</v>
      </c>
      <c r="G494" s="27">
        <v>4350</v>
      </c>
      <c r="H494" s="27">
        <v>152527</v>
      </c>
      <c r="I494" s="27">
        <v>0</v>
      </c>
      <c r="J494" s="27">
        <v>33097</v>
      </c>
      <c r="K494" s="27">
        <v>0</v>
      </c>
      <c r="L494" s="27">
        <v>0</v>
      </c>
      <c r="M494" s="27">
        <v>0</v>
      </c>
      <c r="N494" s="27">
        <v>233888</v>
      </c>
      <c r="O494" s="27">
        <v>17113</v>
      </c>
      <c r="P494" s="27">
        <v>151081</v>
      </c>
      <c r="Q494" s="27">
        <v>0</v>
      </c>
      <c r="R494" s="27">
        <v>0</v>
      </c>
      <c r="S494" s="27">
        <v>0</v>
      </c>
      <c r="T494" s="27">
        <v>0</v>
      </c>
      <c r="U494" s="27">
        <v>0</v>
      </c>
      <c r="V494" s="27">
        <v>10174</v>
      </c>
      <c r="W494" s="27">
        <v>0</v>
      </c>
      <c r="X494" s="27">
        <v>0</v>
      </c>
      <c r="Y494" s="27">
        <v>0</v>
      </c>
      <c r="Z494" s="27">
        <v>59915</v>
      </c>
      <c r="AA494" s="27">
        <v>162083</v>
      </c>
      <c r="AB494" s="27">
        <v>82074</v>
      </c>
      <c r="AC494" s="27">
        <v>148907</v>
      </c>
      <c r="AD494" s="27">
        <v>0</v>
      </c>
      <c r="AE494" s="27">
        <v>1861048</v>
      </c>
      <c r="AF494" s="27">
        <v>0</v>
      </c>
      <c r="AG494" s="27">
        <v>53225</v>
      </c>
      <c r="AH494" s="27">
        <v>0</v>
      </c>
      <c r="AI494" s="27">
        <v>0</v>
      </c>
      <c r="AJ494" s="27">
        <v>0</v>
      </c>
      <c r="AK494" s="179">
        <v>3110316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1863588</v>
      </c>
      <c r="AG495" s="27">
        <v>0</v>
      </c>
      <c r="AH495" s="27">
        <v>0</v>
      </c>
      <c r="AI495" s="27">
        <v>1407824334</v>
      </c>
      <c r="AJ495" s="27">
        <v>0</v>
      </c>
      <c r="AK495" s="179">
        <v>1409687922</v>
      </c>
    </row>
    <row r="496" spans="1:37" s="6" customFormat="1" ht="15" x14ac:dyDescent="0.25">
      <c r="A496" s="76" t="s">
        <v>1236</v>
      </c>
      <c r="B496" s="28" t="s">
        <v>152</v>
      </c>
      <c r="C496" s="27">
        <v>0</v>
      </c>
      <c r="D496" s="27">
        <v>0</v>
      </c>
      <c r="E496" s="27">
        <v>0</v>
      </c>
      <c r="F496" s="27">
        <v>0</v>
      </c>
      <c r="G496" s="27">
        <v>0</v>
      </c>
      <c r="H496" s="27">
        <v>0</v>
      </c>
      <c r="I496" s="27">
        <v>0</v>
      </c>
      <c r="J496" s="27">
        <v>0</v>
      </c>
      <c r="K496" s="27">
        <v>0</v>
      </c>
      <c r="L496" s="27">
        <v>0</v>
      </c>
      <c r="M496" s="27">
        <v>0</v>
      </c>
      <c r="N496" s="27">
        <v>16332986</v>
      </c>
      <c r="O496" s="27">
        <v>0</v>
      </c>
      <c r="P496" s="27">
        <v>0</v>
      </c>
      <c r="Q496" s="27">
        <v>0</v>
      </c>
      <c r="R496" s="27">
        <v>15817266</v>
      </c>
      <c r="S496" s="27">
        <v>0</v>
      </c>
      <c r="T496" s="27">
        <v>442821</v>
      </c>
      <c r="U496" s="27">
        <v>0</v>
      </c>
      <c r="V496" s="27">
        <v>0</v>
      </c>
      <c r="W496" s="27">
        <v>356863</v>
      </c>
      <c r="X496" s="27">
        <v>363760</v>
      </c>
      <c r="Y496" s="27">
        <v>18904</v>
      </c>
      <c r="Z496" s="27">
        <v>0</v>
      </c>
      <c r="AA496" s="27">
        <v>8114034</v>
      </c>
      <c r="AB496" s="27">
        <v>12233</v>
      </c>
      <c r="AC496" s="27">
        <v>82384</v>
      </c>
      <c r="AD496" s="27">
        <v>5534581</v>
      </c>
      <c r="AE496" s="27">
        <v>0</v>
      </c>
      <c r="AF496" s="27">
        <v>45166</v>
      </c>
      <c r="AG496" s="27">
        <v>683574</v>
      </c>
      <c r="AH496" s="27">
        <v>13764</v>
      </c>
      <c r="AI496" s="27">
        <v>1570398</v>
      </c>
      <c r="AJ496" s="27">
        <v>0</v>
      </c>
      <c r="AK496" s="179">
        <v>49388734</v>
      </c>
    </row>
    <row r="497" spans="1:37" s="6" customFormat="1" ht="15" x14ac:dyDescent="0.25">
      <c r="A497" s="76" t="s">
        <v>1237</v>
      </c>
      <c r="B497" s="28" t="s">
        <v>153</v>
      </c>
      <c r="C497" s="27">
        <v>9415924</v>
      </c>
      <c r="D497" s="27">
        <v>940207</v>
      </c>
      <c r="E497" s="27">
        <v>239257</v>
      </c>
      <c r="F497" s="27">
        <v>4727</v>
      </c>
      <c r="G497" s="27">
        <v>1466040</v>
      </c>
      <c r="H497" s="27">
        <v>1885680</v>
      </c>
      <c r="I497" s="27">
        <v>0</v>
      </c>
      <c r="J497" s="27">
        <v>940207</v>
      </c>
      <c r="K497" s="27">
        <v>940207</v>
      </c>
      <c r="L497" s="27">
        <v>940207</v>
      </c>
      <c r="M497" s="27">
        <v>1163947</v>
      </c>
      <c r="N497" s="27">
        <v>1174680</v>
      </c>
      <c r="O497" s="27">
        <v>1231983</v>
      </c>
      <c r="P497" s="27">
        <v>1147633</v>
      </c>
      <c r="Q497" s="27">
        <v>1443146</v>
      </c>
      <c r="R497" s="27">
        <v>940207</v>
      </c>
      <c r="S497" s="27">
        <v>970207</v>
      </c>
      <c r="T497" s="27">
        <v>0</v>
      </c>
      <c r="U497" s="27">
        <v>0</v>
      </c>
      <c r="V497" s="27">
        <v>1803126</v>
      </c>
      <c r="W497" s="27">
        <v>963506</v>
      </c>
      <c r="X497" s="27">
        <v>2071342</v>
      </c>
      <c r="Y497" s="27">
        <v>940207</v>
      </c>
      <c r="Z497" s="27">
        <v>991427</v>
      </c>
      <c r="AA497" s="27">
        <v>3416448</v>
      </c>
      <c r="AB497" s="27">
        <v>1466129</v>
      </c>
      <c r="AC497" s="27">
        <v>1895043</v>
      </c>
      <c r="AD497" s="27">
        <v>940207</v>
      </c>
      <c r="AE497" s="27">
        <v>9995123</v>
      </c>
      <c r="AF497" s="27">
        <v>940207</v>
      </c>
      <c r="AG497" s="27">
        <v>5777026</v>
      </c>
      <c r="AH497" s="27">
        <v>940207</v>
      </c>
      <c r="AI497" s="27">
        <v>0</v>
      </c>
      <c r="AJ497" s="27">
        <v>0</v>
      </c>
      <c r="AK497" s="179">
        <v>56984257</v>
      </c>
    </row>
    <row r="498" spans="1:37" s="6" customFormat="1" ht="15" x14ac:dyDescent="0.25">
      <c r="A498" s="76" t="s">
        <v>1238</v>
      </c>
      <c r="B498" s="28" t="s">
        <v>154</v>
      </c>
      <c r="C498" s="27">
        <v>471009</v>
      </c>
      <c r="D498" s="27">
        <v>0</v>
      </c>
      <c r="E498" s="27">
        <v>0</v>
      </c>
      <c r="F498" s="27">
        <v>0</v>
      </c>
      <c r="G498" s="27">
        <v>0</v>
      </c>
      <c r="H498" s="27">
        <v>67945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2956919</v>
      </c>
      <c r="O498" s="27">
        <v>0</v>
      </c>
      <c r="P498" s="27">
        <v>0</v>
      </c>
      <c r="Q498" s="27">
        <v>252954</v>
      </c>
      <c r="R498" s="27">
        <v>0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401461</v>
      </c>
      <c r="Y498" s="27">
        <v>0</v>
      </c>
      <c r="Z498" s="27">
        <v>1124783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67925</v>
      </c>
      <c r="AH498" s="27">
        <v>0</v>
      </c>
      <c r="AI498" s="27">
        <v>0</v>
      </c>
      <c r="AJ498" s="27">
        <v>0</v>
      </c>
      <c r="AK498" s="179">
        <v>5342996</v>
      </c>
    </row>
    <row r="499" spans="1:37" s="6" customFormat="1" ht="15" x14ac:dyDescent="0.25">
      <c r="A499" s="76" t="s">
        <v>1239</v>
      </c>
      <c r="B499" s="28" t="s">
        <v>155</v>
      </c>
      <c r="C499" s="27">
        <v>6990431</v>
      </c>
      <c r="D499" s="27">
        <v>242046</v>
      </c>
      <c r="E499" s="27">
        <v>0</v>
      </c>
      <c r="F499" s="27">
        <v>0</v>
      </c>
      <c r="G499" s="27">
        <v>0</v>
      </c>
      <c r="H499" s="27">
        <v>0</v>
      </c>
      <c r="I499" s="27">
        <v>0</v>
      </c>
      <c r="J499" s="27">
        <v>27196</v>
      </c>
      <c r="K499" s="27">
        <v>0</v>
      </c>
      <c r="L499" s="27">
        <v>0</v>
      </c>
      <c r="M499" s="27">
        <v>456060</v>
      </c>
      <c r="N499" s="27">
        <v>0</v>
      </c>
      <c r="O499" s="27">
        <v>2986970</v>
      </c>
      <c r="P499" s="27">
        <v>8443789</v>
      </c>
      <c r="Q499" s="27">
        <v>0</v>
      </c>
      <c r="R499" s="27">
        <v>77980</v>
      </c>
      <c r="S499" s="27">
        <v>1265992</v>
      </c>
      <c r="T499" s="27">
        <v>0</v>
      </c>
      <c r="U499" s="27">
        <v>0</v>
      </c>
      <c r="V499" s="27">
        <v>2871923</v>
      </c>
      <c r="W499" s="27">
        <v>0</v>
      </c>
      <c r="X499" s="27">
        <v>1564888</v>
      </c>
      <c r="Y499" s="27">
        <v>0</v>
      </c>
      <c r="Z499" s="27">
        <v>114102</v>
      </c>
      <c r="AA499" s="27">
        <v>100368</v>
      </c>
      <c r="AB499" s="27">
        <v>0</v>
      </c>
      <c r="AC499" s="27">
        <v>766824</v>
      </c>
      <c r="AD499" s="27">
        <v>0</v>
      </c>
      <c r="AE499" s="27">
        <v>0</v>
      </c>
      <c r="AF499" s="27">
        <v>0</v>
      </c>
      <c r="AG499" s="27">
        <v>138866</v>
      </c>
      <c r="AH499" s="27">
        <v>0</v>
      </c>
      <c r="AI499" s="27">
        <v>0</v>
      </c>
      <c r="AJ499" s="27">
        <v>0</v>
      </c>
      <c r="AK499" s="179">
        <v>26047435</v>
      </c>
    </row>
    <row r="500" spans="1:37" s="6" customFormat="1" ht="15" x14ac:dyDescent="0.25">
      <c r="A500" s="76" t="s">
        <v>1240</v>
      </c>
      <c r="B500" s="28" t="s">
        <v>156</v>
      </c>
      <c r="C500" s="27">
        <v>0</v>
      </c>
      <c r="D500" s="27">
        <v>412492</v>
      </c>
      <c r="E500" s="27">
        <v>0</v>
      </c>
      <c r="F500" s="27">
        <v>116379</v>
      </c>
      <c r="G500" s="27">
        <v>285136</v>
      </c>
      <c r="H500" s="27">
        <v>0</v>
      </c>
      <c r="I500" s="27">
        <v>6556</v>
      </c>
      <c r="J500" s="27">
        <v>0</v>
      </c>
      <c r="K500" s="27">
        <v>0</v>
      </c>
      <c r="L500" s="27">
        <v>38405</v>
      </c>
      <c r="M500" s="27">
        <v>0</v>
      </c>
      <c r="N500" s="27">
        <v>3369686</v>
      </c>
      <c r="O500" s="27">
        <v>820693</v>
      </c>
      <c r="P500" s="27">
        <v>1540000</v>
      </c>
      <c r="Q500" s="27">
        <v>361852</v>
      </c>
      <c r="R500" s="27">
        <v>7633014</v>
      </c>
      <c r="S500" s="27">
        <v>2558159</v>
      </c>
      <c r="T500" s="27">
        <v>3436039</v>
      </c>
      <c r="U500" s="27">
        <v>0</v>
      </c>
      <c r="V500" s="27">
        <v>2234789</v>
      </c>
      <c r="W500" s="27">
        <v>0</v>
      </c>
      <c r="X500" s="27">
        <v>5757947</v>
      </c>
      <c r="Y500" s="27">
        <v>655055</v>
      </c>
      <c r="Z500" s="27">
        <v>0</v>
      </c>
      <c r="AA500" s="27">
        <v>137318</v>
      </c>
      <c r="AB500" s="27">
        <v>0</v>
      </c>
      <c r="AC500" s="27">
        <v>3848390</v>
      </c>
      <c r="AD500" s="27">
        <v>473141</v>
      </c>
      <c r="AE500" s="27">
        <v>0</v>
      </c>
      <c r="AF500" s="27">
        <v>7487</v>
      </c>
      <c r="AG500" s="27">
        <v>0</v>
      </c>
      <c r="AH500" s="27">
        <v>0</v>
      </c>
      <c r="AI500" s="27">
        <v>38184155</v>
      </c>
      <c r="AJ500" s="27">
        <v>0</v>
      </c>
      <c r="AK500" s="179">
        <v>71876693</v>
      </c>
    </row>
    <row r="501" spans="1:37" s="6" customFormat="1" ht="15" x14ac:dyDescent="0.25">
      <c r="A501" s="76" t="s">
        <v>1241</v>
      </c>
      <c r="B501" s="28" t="s">
        <v>70</v>
      </c>
      <c r="C501" s="27">
        <v>1114401</v>
      </c>
      <c r="D501" s="27">
        <v>4600120</v>
      </c>
      <c r="E501" s="27">
        <v>0</v>
      </c>
      <c r="F501" s="27">
        <v>301084</v>
      </c>
      <c r="G501" s="27">
        <v>145366</v>
      </c>
      <c r="H501" s="27">
        <v>12792865</v>
      </c>
      <c r="I501" s="27">
        <v>0</v>
      </c>
      <c r="J501" s="27">
        <v>0</v>
      </c>
      <c r="K501" s="27">
        <v>2336350</v>
      </c>
      <c r="L501" s="27">
        <v>0</v>
      </c>
      <c r="M501" s="27">
        <v>0</v>
      </c>
      <c r="N501" s="27">
        <v>0</v>
      </c>
      <c r="O501" s="27">
        <v>0</v>
      </c>
      <c r="P501" s="27">
        <v>0</v>
      </c>
      <c r="Q501" s="27">
        <v>0</v>
      </c>
      <c r="R501" s="27">
        <v>100618</v>
      </c>
      <c r="S501" s="27">
        <v>0</v>
      </c>
      <c r="T501" s="27">
        <v>17682007</v>
      </c>
      <c r="U501" s="27">
        <v>0</v>
      </c>
      <c r="V501" s="27">
        <v>849623</v>
      </c>
      <c r="W501" s="27">
        <v>4233</v>
      </c>
      <c r="X501" s="27">
        <v>2932531</v>
      </c>
      <c r="Y501" s="27">
        <v>0</v>
      </c>
      <c r="Z501" s="27">
        <v>0</v>
      </c>
      <c r="AA501" s="27">
        <v>0</v>
      </c>
      <c r="AB501" s="27">
        <v>1098771</v>
      </c>
      <c r="AC501" s="27">
        <v>766139</v>
      </c>
      <c r="AD501" s="27">
        <v>0</v>
      </c>
      <c r="AE501" s="27">
        <v>78540537</v>
      </c>
      <c r="AF501" s="27">
        <v>6657644</v>
      </c>
      <c r="AG501" s="27">
        <v>436392</v>
      </c>
      <c r="AH501" s="27">
        <v>84436</v>
      </c>
      <c r="AI501" s="27">
        <v>2604240</v>
      </c>
      <c r="AJ501" s="27">
        <v>0</v>
      </c>
      <c r="AK501" s="179">
        <v>133047357</v>
      </c>
    </row>
    <row r="502" spans="1:37" s="6" customFormat="1" ht="15" x14ac:dyDescent="0.25">
      <c r="A502" s="116" t="s">
        <v>1242</v>
      </c>
      <c r="B502" s="117" t="s">
        <v>242</v>
      </c>
      <c r="C502" s="118">
        <v>98233152</v>
      </c>
      <c r="D502" s="118">
        <v>148356771</v>
      </c>
      <c r="E502" s="118">
        <v>12905132</v>
      </c>
      <c r="F502" s="118">
        <v>11693426</v>
      </c>
      <c r="G502" s="118">
        <v>57794822</v>
      </c>
      <c r="H502" s="118">
        <v>228463345</v>
      </c>
      <c r="I502" s="118">
        <v>6556</v>
      </c>
      <c r="J502" s="118">
        <v>14407742</v>
      </c>
      <c r="K502" s="118">
        <v>11508000</v>
      </c>
      <c r="L502" s="118">
        <v>4250687</v>
      </c>
      <c r="M502" s="118">
        <v>10499552</v>
      </c>
      <c r="N502" s="118">
        <v>41307423</v>
      </c>
      <c r="O502" s="118">
        <v>53146982</v>
      </c>
      <c r="P502" s="118">
        <v>61954987</v>
      </c>
      <c r="Q502" s="118">
        <v>2057952</v>
      </c>
      <c r="R502" s="118">
        <v>25517358</v>
      </c>
      <c r="S502" s="118">
        <v>422488282</v>
      </c>
      <c r="T502" s="118">
        <v>97373043</v>
      </c>
      <c r="U502" s="118">
        <v>0</v>
      </c>
      <c r="V502" s="118">
        <v>67766301</v>
      </c>
      <c r="W502" s="118">
        <v>2163337</v>
      </c>
      <c r="X502" s="118">
        <v>70807352</v>
      </c>
      <c r="Y502" s="118">
        <v>27034111</v>
      </c>
      <c r="Z502" s="118">
        <v>13845610</v>
      </c>
      <c r="AA502" s="118">
        <v>57549929</v>
      </c>
      <c r="AB502" s="118">
        <v>48624508</v>
      </c>
      <c r="AC502" s="118">
        <v>44993418</v>
      </c>
      <c r="AD502" s="118">
        <v>30071881</v>
      </c>
      <c r="AE502" s="118">
        <v>113671077</v>
      </c>
      <c r="AF502" s="118">
        <v>16758461</v>
      </c>
      <c r="AG502" s="118">
        <v>79186858</v>
      </c>
      <c r="AH502" s="118">
        <v>3306197</v>
      </c>
      <c r="AI502" s="118">
        <v>1451097172</v>
      </c>
      <c r="AJ502" s="118">
        <v>0</v>
      </c>
      <c r="AK502" s="180">
        <v>3328841424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1778942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1778942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3557884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940207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940207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940207</v>
      </c>
      <c r="F505" s="118">
        <v>0</v>
      </c>
      <c r="G505" s="118">
        <v>0</v>
      </c>
      <c r="H505" s="118">
        <v>0</v>
      </c>
      <c r="I505" s="118">
        <v>1778942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0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1778942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4498091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0</v>
      </c>
      <c r="Y506" s="27">
        <v>0</v>
      </c>
      <c r="Z506" s="27">
        <v>0</v>
      </c>
      <c r="AA506" s="27">
        <v>0</v>
      </c>
      <c r="AB506" s="27">
        <v>2743726</v>
      </c>
      <c r="AC506" s="27">
        <v>0</v>
      </c>
      <c r="AD506" s="27">
        <v>0</v>
      </c>
      <c r="AE506" s="27">
        <v>47529012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50272738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935443</v>
      </c>
      <c r="AC507" s="27">
        <v>0</v>
      </c>
      <c r="AD507" s="27">
        <v>0</v>
      </c>
      <c r="AE507" s="27">
        <v>39569870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40505313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7250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7250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14500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15548020</v>
      </c>
      <c r="G509" s="27">
        <v>0</v>
      </c>
      <c r="H509" s="27">
        <v>0</v>
      </c>
      <c r="I509" s="27">
        <v>200000</v>
      </c>
      <c r="J509" s="27">
        <v>0</v>
      </c>
      <c r="K509" s="27">
        <v>215849</v>
      </c>
      <c r="L509" s="27">
        <v>0</v>
      </c>
      <c r="M509" s="27">
        <v>1492258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1492257</v>
      </c>
      <c r="Z509" s="27">
        <v>0</v>
      </c>
      <c r="AA509" s="27">
        <v>0</v>
      </c>
      <c r="AB509" s="27">
        <v>3024995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21973379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24616499</v>
      </c>
      <c r="Y511" s="27">
        <v>0</v>
      </c>
      <c r="Z511" s="27">
        <v>0</v>
      </c>
      <c r="AA511" s="27">
        <v>0</v>
      </c>
      <c r="AB511" s="27">
        <v>2430272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27046771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54600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54600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0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0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0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6160305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6160305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6797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6797</v>
      </c>
      <c r="N518" s="27">
        <v>0</v>
      </c>
      <c r="O518" s="27">
        <v>4852163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6797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4872554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579600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579600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0</v>
      </c>
      <c r="E520" s="118">
        <v>0</v>
      </c>
      <c r="F520" s="118">
        <v>15554817</v>
      </c>
      <c r="G520" s="118">
        <v>0</v>
      </c>
      <c r="H520" s="118">
        <v>0</v>
      </c>
      <c r="I520" s="118">
        <v>200000</v>
      </c>
      <c r="J520" s="118">
        <v>0</v>
      </c>
      <c r="K520" s="118">
        <v>215849</v>
      </c>
      <c r="L520" s="118">
        <v>0</v>
      </c>
      <c r="M520" s="118">
        <v>1506305</v>
      </c>
      <c r="N520" s="118">
        <v>0</v>
      </c>
      <c r="O520" s="118">
        <v>4852163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0</v>
      </c>
      <c r="W520" s="118">
        <v>0</v>
      </c>
      <c r="X520" s="118">
        <v>24616499</v>
      </c>
      <c r="Y520" s="118">
        <v>1506304</v>
      </c>
      <c r="Z520" s="118">
        <v>0</v>
      </c>
      <c r="AA520" s="118">
        <v>0</v>
      </c>
      <c r="AB520" s="118">
        <v>15928941</v>
      </c>
      <c r="AC520" s="118">
        <v>0</v>
      </c>
      <c r="AD520" s="118">
        <v>0</v>
      </c>
      <c r="AE520" s="118">
        <v>87098882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151479760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0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0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0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158978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158978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158978</v>
      </c>
      <c r="Z550" s="118">
        <v>0</v>
      </c>
      <c r="AA550" s="118">
        <v>0</v>
      </c>
      <c r="AB550" s="118">
        <v>0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158978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154000</v>
      </c>
      <c r="AC551" s="27">
        <v>0</v>
      </c>
      <c r="AD551" s="27">
        <v>0</v>
      </c>
      <c r="AE551" s="27">
        <v>0</v>
      </c>
      <c r="AF551" s="27">
        <v>0</v>
      </c>
      <c r="AG551" s="27">
        <v>17793344</v>
      </c>
      <c r="AH551" s="27">
        <v>0</v>
      </c>
      <c r="AI551" s="27">
        <v>0</v>
      </c>
      <c r="AJ551" s="27">
        <v>0</v>
      </c>
      <c r="AK551" s="179">
        <v>17947344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154000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17793344</v>
      </c>
      <c r="AH552" s="118">
        <v>0</v>
      </c>
      <c r="AI552" s="118">
        <v>0</v>
      </c>
      <c r="AJ552" s="118">
        <v>0</v>
      </c>
      <c r="AK552" s="180">
        <v>17947344</v>
      </c>
    </row>
    <row r="553" spans="1:37" s="6" customFormat="1" ht="15" x14ac:dyDescent="0.25">
      <c r="A553" s="76" t="s">
        <v>1293</v>
      </c>
      <c r="B553" s="28" t="s">
        <v>244</v>
      </c>
      <c r="C553" s="27">
        <v>0</v>
      </c>
      <c r="D553" s="27">
        <v>4440050</v>
      </c>
      <c r="E553" s="27">
        <v>0</v>
      </c>
      <c r="F553" s="27">
        <v>0</v>
      </c>
      <c r="G553" s="27">
        <v>0</v>
      </c>
      <c r="H553" s="27">
        <v>0</v>
      </c>
      <c r="I553" s="27">
        <v>0</v>
      </c>
      <c r="J553" s="27">
        <v>0</v>
      </c>
      <c r="K553" s="27">
        <v>0</v>
      </c>
      <c r="L553" s="27">
        <v>0</v>
      </c>
      <c r="M553" s="27">
        <v>0</v>
      </c>
      <c r="N553" s="27">
        <v>0</v>
      </c>
      <c r="O553" s="27">
        <v>0</v>
      </c>
      <c r="P553" s="27">
        <v>0</v>
      </c>
      <c r="Q553" s="27">
        <v>0</v>
      </c>
      <c r="R553" s="27">
        <v>0</v>
      </c>
      <c r="S553" s="27">
        <v>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2980250</v>
      </c>
      <c r="Z553" s="27">
        <v>0</v>
      </c>
      <c r="AA553" s="27">
        <v>0</v>
      </c>
      <c r="AB553" s="27">
        <v>179625</v>
      </c>
      <c r="AC553" s="27">
        <v>0</v>
      </c>
      <c r="AD553" s="27">
        <v>0</v>
      </c>
      <c r="AE553" s="27">
        <v>0</v>
      </c>
      <c r="AF553" s="27">
        <v>0</v>
      </c>
      <c r="AG553" s="27">
        <v>0</v>
      </c>
      <c r="AH553" s="27">
        <v>0</v>
      </c>
      <c r="AI553" s="27">
        <v>0</v>
      </c>
      <c r="AJ553" s="27">
        <v>0</v>
      </c>
      <c r="AK553" s="179">
        <v>7599925</v>
      </c>
    </row>
    <row r="554" spans="1:37" s="6" customFormat="1" ht="15" x14ac:dyDescent="0.25">
      <c r="A554" s="116" t="s">
        <v>1294</v>
      </c>
      <c r="B554" s="117" t="s">
        <v>195</v>
      </c>
      <c r="C554" s="118">
        <v>0</v>
      </c>
      <c r="D554" s="118">
        <v>4440050</v>
      </c>
      <c r="E554" s="118">
        <v>0</v>
      </c>
      <c r="F554" s="118">
        <v>0</v>
      </c>
      <c r="G554" s="118">
        <v>0</v>
      </c>
      <c r="H554" s="118">
        <v>0</v>
      </c>
      <c r="I554" s="118">
        <v>0</v>
      </c>
      <c r="J554" s="118">
        <v>0</v>
      </c>
      <c r="K554" s="118">
        <v>0</v>
      </c>
      <c r="L554" s="118">
        <v>0</v>
      </c>
      <c r="M554" s="118">
        <v>0</v>
      </c>
      <c r="N554" s="118">
        <v>0</v>
      </c>
      <c r="O554" s="118">
        <v>0</v>
      </c>
      <c r="P554" s="118">
        <v>0</v>
      </c>
      <c r="Q554" s="118">
        <v>0</v>
      </c>
      <c r="R554" s="118">
        <v>0</v>
      </c>
      <c r="S554" s="118">
        <v>0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2980250</v>
      </c>
      <c r="Z554" s="118">
        <v>0</v>
      </c>
      <c r="AA554" s="118">
        <v>0</v>
      </c>
      <c r="AB554" s="118">
        <v>179625</v>
      </c>
      <c r="AC554" s="118">
        <v>0</v>
      </c>
      <c r="AD554" s="118">
        <v>0</v>
      </c>
      <c r="AE554" s="118">
        <v>0</v>
      </c>
      <c r="AF554" s="118">
        <v>0</v>
      </c>
      <c r="AG554" s="118">
        <v>0</v>
      </c>
      <c r="AH554" s="118">
        <v>0</v>
      </c>
      <c r="AI554" s="118">
        <v>0</v>
      </c>
      <c r="AJ554" s="118">
        <v>0</v>
      </c>
      <c r="AK554" s="180">
        <v>7599925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98233152</v>
      </c>
      <c r="D555" s="35">
        <v>152796821</v>
      </c>
      <c r="E555" s="35">
        <v>13845339</v>
      </c>
      <c r="F555" s="35">
        <v>27248243</v>
      </c>
      <c r="G555" s="35">
        <v>57794822</v>
      </c>
      <c r="H555" s="35">
        <v>228463345</v>
      </c>
      <c r="I555" s="35">
        <v>1985498</v>
      </c>
      <c r="J555" s="35">
        <v>14407742</v>
      </c>
      <c r="K555" s="35">
        <v>11723849</v>
      </c>
      <c r="L555" s="35">
        <v>4250687</v>
      </c>
      <c r="M555" s="35">
        <v>12005857</v>
      </c>
      <c r="N555" s="35">
        <v>41307423</v>
      </c>
      <c r="O555" s="35">
        <v>57999145</v>
      </c>
      <c r="P555" s="35">
        <v>61954987</v>
      </c>
      <c r="Q555" s="35">
        <v>2057952</v>
      </c>
      <c r="R555" s="35">
        <v>25517358</v>
      </c>
      <c r="S555" s="35">
        <v>422488282</v>
      </c>
      <c r="T555" s="35">
        <v>97373043</v>
      </c>
      <c r="U555" s="35">
        <v>0</v>
      </c>
      <c r="V555" s="35">
        <v>67766301</v>
      </c>
      <c r="W555" s="35">
        <v>2163337</v>
      </c>
      <c r="X555" s="35">
        <v>97202793</v>
      </c>
      <c r="Y555" s="35">
        <v>31679643</v>
      </c>
      <c r="Z555" s="35">
        <v>13845610</v>
      </c>
      <c r="AA555" s="35">
        <v>57549929</v>
      </c>
      <c r="AB555" s="35">
        <v>64887074</v>
      </c>
      <c r="AC555" s="35">
        <v>44993418</v>
      </c>
      <c r="AD555" s="35">
        <v>30071881</v>
      </c>
      <c r="AE555" s="35">
        <v>200769959</v>
      </c>
      <c r="AF555" s="35">
        <v>16758461</v>
      </c>
      <c r="AG555" s="35">
        <v>96980202</v>
      </c>
      <c r="AH555" s="35">
        <v>3306197</v>
      </c>
      <c r="AI555" s="35">
        <v>1451097172</v>
      </c>
      <c r="AJ555" s="35">
        <v>0</v>
      </c>
      <c r="AK555" s="181">
        <v>3510525522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13176100</v>
      </c>
      <c r="Q556" s="27">
        <v>1090909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179">
        <v>14267009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0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13176100</v>
      </c>
      <c r="Q558" s="118">
        <v>1090909</v>
      </c>
      <c r="R558" s="118">
        <v>0</v>
      </c>
      <c r="S558" s="118">
        <v>0</v>
      </c>
      <c r="T558" s="118">
        <v>0</v>
      </c>
      <c r="U558" s="118">
        <v>0</v>
      </c>
      <c r="V558" s="118">
        <v>0</v>
      </c>
      <c r="W558" s="118">
        <v>0</v>
      </c>
      <c r="X558" s="118">
        <v>0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0</v>
      </c>
      <c r="AE558" s="118">
        <v>0</v>
      </c>
      <c r="AF558" s="118">
        <v>0</v>
      </c>
      <c r="AG558" s="118">
        <v>0</v>
      </c>
      <c r="AH558" s="118">
        <v>0</v>
      </c>
      <c r="AI558" s="118">
        <v>0</v>
      </c>
      <c r="AJ558" s="118">
        <v>0</v>
      </c>
      <c r="AK558" s="180">
        <v>14267009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249314870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249314870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249314870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249314870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249314870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13176100</v>
      </c>
      <c r="Q565" s="35">
        <v>1090909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181">
        <v>263581879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C4" sqref="C4:E4"/>
      <selection pane="topRight" activeCell="C4" sqref="C4:E4"/>
      <selection pane="bottomLeft" activeCell="C4" sqref="C4:E4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2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49" customFormat="1" ht="28.5" x14ac:dyDescent="0.25">
      <c r="A2" s="9"/>
      <c r="B2" s="81"/>
      <c r="C2" s="208" t="s">
        <v>251</v>
      </c>
      <c r="D2" s="208"/>
      <c r="E2" s="208"/>
      <c r="F2" s="208"/>
      <c r="G2" s="208"/>
      <c r="H2" s="208"/>
      <c r="I2" s="208" t="s">
        <v>251</v>
      </c>
      <c r="J2" s="208"/>
      <c r="K2" s="208"/>
      <c r="L2" s="208"/>
      <c r="M2" s="208"/>
      <c r="N2" s="208"/>
      <c r="O2" s="208" t="s">
        <v>251</v>
      </c>
      <c r="P2" s="208"/>
      <c r="Q2" s="208"/>
      <c r="R2" s="208"/>
      <c r="S2" s="208"/>
      <c r="T2" s="208"/>
      <c r="U2" s="208" t="s">
        <v>251</v>
      </c>
      <c r="V2" s="208"/>
      <c r="W2" s="208"/>
      <c r="X2" s="208"/>
      <c r="Y2" s="208"/>
      <c r="Z2" s="208"/>
      <c r="AA2" s="208" t="s">
        <v>251</v>
      </c>
      <c r="AB2" s="208"/>
      <c r="AC2" s="208"/>
      <c r="AD2" s="208"/>
      <c r="AE2" s="208"/>
      <c r="AF2" s="208"/>
      <c r="AG2" s="208" t="s">
        <v>251</v>
      </c>
      <c r="AH2" s="208"/>
      <c r="AI2" s="208"/>
      <c r="AJ2" s="208"/>
      <c r="AK2" s="208"/>
    </row>
    <row r="3" spans="1:37" s="49" customFormat="1" ht="18.75" x14ac:dyDescent="0.25">
      <c r="A3" s="9"/>
      <c r="B3" s="82"/>
      <c r="C3" s="209" t="str">
        <f>PROPER(INDICE!$B$5)</f>
        <v>Periodo Julio 2010 - Julio 2010</v>
      </c>
      <c r="D3" s="209"/>
      <c r="E3" s="209"/>
      <c r="F3" s="209"/>
      <c r="G3" s="209"/>
      <c r="H3" s="209"/>
      <c r="I3" s="209" t="str">
        <f>PROPER(INDICE!$B$5)</f>
        <v>Periodo Julio 2010 - Julio 2010</v>
      </c>
      <c r="J3" s="209"/>
      <c r="K3" s="209"/>
      <c r="L3" s="209"/>
      <c r="M3" s="209"/>
      <c r="N3" s="209"/>
      <c r="O3" s="209" t="str">
        <f>PROPER(INDICE!$B$5)</f>
        <v>Periodo Julio 2010 - Julio 2010</v>
      </c>
      <c r="P3" s="209"/>
      <c r="Q3" s="209"/>
      <c r="R3" s="209"/>
      <c r="S3" s="209"/>
      <c r="T3" s="209"/>
      <c r="U3" s="209" t="str">
        <f>PROPER(INDICE!$B$5)</f>
        <v>Periodo Julio 2010 - Julio 2010</v>
      </c>
      <c r="V3" s="209"/>
      <c r="W3" s="209"/>
      <c r="X3" s="209"/>
      <c r="Y3" s="209"/>
      <c r="Z3" s="209"/>
      <c r="AA3" s="209" t="str">
        <f>PROPER(INDICE!$B$5)</f>
        <v>Periodo Julio 2010 - Julio 2010</v>
      </c>
      <c r="AB3" s="209"/>
      <c r="AC3" s="209"/>
      <c r="AD3" s="209"/>
      <c r="AE3" s="209"/>
      <c r="AF3" s="209"/>
      <c r="AG3" s="209" t="str">
        <f>PROPER(INDICE!$B$5)</f>
        <v>Periodo Julio 2010 - Julio 2010</v>
      </c>
      <c r="AH3" s="209"/>
      <c r="AI3" s="209"/>
      <c r="AJ3" s="209"/>
      <c r="AK3" s="209"/>
    </row>
    <row r="4" spans="1:37" s="49" customFormat="1" ht="15" x14ac:dyDescent="0.25">
      <c r="A4" s="9"/>
      <c r="B4" s="83"/>
      <c r="C4" s="210" t="s">
        <v>71</v>
      </c>
      <c r="D4" s="210"/>
      <c r="E4" s="210"/>
      <c r="F4" s="210"/>
      <c r="G4" s="210"/>
      <c r="H4" s="210"/>
      <c r="I4" s="210" t="s">
        <v>71</v>
      </c>
      <c r="J4" s="210"/>
      <c r="K4" s="210"/>
      <c r="L4" s="210"/>
      <c r="M4" s="210"/>
      <c r="N4" s="210"/>
      <c r="O4" s="210" t="s">
        <v>71</v>
      </c>
      <c r="P4" s="210"/>
      <c r="Q4" s="210"/>
      <c r="R4" s="210"/>
      <c r="S4" s="210"/>
      <c r="T4" s="210"/>
      <c r="U4" s="210" t="s">
        <v>71</v>
      </c>
      <c r="V4" s="210"/>
      <c r="W4" s="210"/>
      <c r="X4" s="210"/>
      <c r="Y4" s="210"/>
      <c r="Z4" s="210"/>
      <c r="AA4" s="210" t="s">
        <v>71</v>
      </c>
      <c r="AB4" s="210"/>
      <c r="AC4" s="210"/>
      <c r="AD4" s="210"/>
      <c r="AE4" s="210"/>
      <c r="AF4" s="210"/>
      <c r="AG4" s="210" t="s">
        <v>71</v>
      </c>
      <c r="AH4" s="210"/>
      <c r="AI4" s="210"/>
      <c r="AJ4" s="210"/>
      <c r="AK4" s="210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4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8785835915</v>
      </c>
      <c r="D8" s="158">
        <v>15674816872</v>
      </c>
      <c r="E8" s="158">
        <v>7122367014</v>
      </c>
      <c r="F8" s="158">
        <v>358111126</v>
      </c>
      <c r="G8" s="158">
        <v>15508104398</v>
      </c>
      <c r="H8" s="158">
        <v>19918423728</v>
      </c>
      <c r="I8" s="158">
        <v>9128206332</v>
      </c>
      <c r="J8" s="158">
        <v>3182149927</v>
      </c>
      <c r="K8" s="158">
        <v>4738972331</v>
      </c>
      <c r="L8" s="158">
        <v>9243746874</v>
      </c>
      <c r="M8" s="158">
        <v>4257017755</v>
      </c>
      <c r="N8" s="158">
        <v>1743160000</v>
      </c>
      <c r="O8" s="158">
        <v>3197153257</v>
      </c>
      <c r="P8" s="158">
        <v>5109304904</v>
      </c>
      <c r="Q8" s="158">
        <v>6604388010</v>
      </c>
      <c r="R8" s="158">
        <v>4764957654</v>
      </c>
      <c r="S8" s="158">
        <v>2191838072</v>
      </c>
      <c r="T8" s="158">
        <v>8663976300</v>
      </c>
      <c r="U8" s="158">
        <v>0</v>
      </c>
      <c r="V8" s="158">
        <v>20991840790</v>
      </c>
      <c r="W8" s="158">
        <v>3640995369</v>
      </c>
      <c r="X8" s="158">
        <v>6110877652</v>
      </c>
      <c r="Y8" s="158">
        <v>3207449822</v>
      </c>
      <c r="Z8" s="158">
        <v>7395400659</v>
      </c>
      <c r="AA8" s="158">
        <v>3192070583</v>
      </c>
      <c r="AB8" s="158">
        <v>16216844763</v>
      </c>
      <c r="AC8" s="158">
        <v>3319152651</v>
      </c>
      <c r="AD8" s="158">
        <v>7947431324</v>
      </c>
      <c r="AE8" s="158">
        <v>76831385199</v>
      </c>
      <c r="AF8" s="158">
        <v>7795399410</v>
      </c>
      <c r="AG8" s="158">
        <v>3737645761</v>
      </c>
      <c r="AH8" s="158">
        <v>11617563271</v>
      </c>
      <c r="AI8" s="158">
        <v>2374500000</v>
      </c>
      <c r="AJ8" s="158">
        <v>0</v>
      </c>
      <c r="AK8" s="170">
        <v>304571087723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1845705769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1845705769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996230000</v>
      </c>
      <c r="G10" s="158">
        <v>1656821919</v>
      </c>
      <c r="H10" s="158">
        <v>1097200000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791754640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5783106559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616981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13637464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216485200</v>
      </c>
      <c r="AD12" s="158">
        <v>0</v>
      </c>
      <c r="AE12" s="158">
        <v>0</v>
      </c>
      <c r="AF12" s="158">
        <v>0</v>
      </c>
      <c r="AG12" s="158">
        <v>48776000</v>
      </c>
      <c r="AH12" s="158">
        <v>0</v>
      </c>
      <c r="AI12" s="158">
        <v>0</v>
      </c>
      <c r="AJ12" s="158">
        <v>0</v>
      </c>
      <c r="AK12" s="170">
        <v>307394794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0</v>
      </c>
      <c r="E13" s="158">
        <v>7468137560</v>
      </c>
      <c r="F13" s="158">
        <v>2227054019</v>
      </c>
      <c r="G13" s="158">
        <v>0</v>
      </c>
      <c r="H13" s="158">
        <v>5291715488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911551168</v>
      </c>
      <c r="P13" s="158">
        <v>47310241</v>
      </c>
      <c r="Q13" s="158">
        <v>0</v>
      </c>
      <c r="R13" s="158">
        <v>1393655287</v>
      </c>
      <c r="S13" s="158">
        <v>0</v>
      </c>
      <c r="T13" s="158">
        <v>0</v>
      </c>
      <c r="U13" s="158">
        <v>5740680272</v>
      </c>
      <c r="V13" s="158">
        <v>0</v>
      </c>
      <c r="W13" s="158">
        <v>0</v>
      </c>
      <c r="X13" s="158">
        <v>5507744186</v>
      </c>
      <c r="Y13" s="158">
        <v>0</v>
      </c>
      <c r="Z13" s="158">
        <v>4311367017</v>
      </c>
      <c r="AA13" s="158">
        <v>831141188</v>
      </c>
      <c r="AB13" s="158">
        <v>4279348395</v>
      </c>
      <c r="AC13" s="158">
        <v>0</v>
      </c>
      <c r="AD13" s="158">
        <v>0</v>
      </c>
      <c r="AE13" s="158">
        <v>0</v>
      </c>
      <c r="AF13" s="158">
        <v>555802458</v>
      </c>
      <c r="AG13" s="158">
        <v>867010922</v>
      </c>
      <c r="AH13" s="158">
        <v>231470596</v>
      </c>
      <c r="AI13" s="158">
        <v>0</v>
      </c>
      <c r="AJ13" s="158">
        <v>0</v>
      </c>
      <c r="AK13" s="170">
        <v>54458989220</v>
      </c>
    </row>
    <row r="14" spans="1:37" s="8" customFormat="1" ht="18.75" customHeight="1" x14ac:dyDescent="0.25">
      <c r="A14" s="106"/>
      <c r="B14" s="20" t="s">
        <v>111</v>
      </c>
      <c r="C14" s="159">
        <v>15418453907</v>
      </c>
      <c r="D14" s="159">
        <v>15674816872</v>
      </c>
      <c r="E14" s="159">
        <v>14590504574</v>
      </c>
      <c r="F14" s="159">
        <v>3609274294</v>
      </c>
      <c r="G14" s="159">
        <v>17165543298</v>
      </c>
      <c r="H14" s="159">
        <v>26307339216</v>
      </c>
      <c r="I14" s="159">
        <v>9868018763</v>
      </c>
      <c r="J14" s="159">
        <v>12450425696</v>
      </c>
      <c r="K14" s="159">
        <v>4738972331</v>
      </c>
      <c r="L14" s="159">
        <v>9243746874</v>
      </c>
      <c r="M14" s="159">
        <v>4257017755</v>
      </c>
      <c r="N14" s="159">
        <v>1743160000</v>
      </c>
      <c r="O14" s="159">
        <v>4108704425</v>
      </c>
      <c r="P14" s="159">
        <v>5156615145</v>
      </c>
      <c r="Q14" s="159">
        <v>6604388010</v>
      </c>
      <c r="R14" s="159">
        <v>6258612941</v>
      </c>
      <c r="S14" s="159">
        <v>2191838072</v>
      </c>
      <c r="T14" s="159">
        <v>8677613764</v>
      </c>
      <c r="U14" s="159">
        <v>5881780272</v>
      </c>
      <c r="V14" s="159">
        <v>21991840790</v>
      </c>
      <c r="W14" s="159">
        <v>4432750009</v>
      </c>
      <c r="X14" s="159">
        <v>11618621838</v>
      </c>
      <c r="Y14" s="159">
        <v>3207449822</v>
      </c>
      <c r="Z14" s="159">
        <v>11706767676</v>
      </c>
      <c r="AA14" s="159">
        <v>4023211771</v>
      </c>
      <c r="AB14" s="159">
        <v>20496193158</v>
      </c>
      <c r="AC14" s="159">
        <v>3535637851</v>
      </c>
      <c r="AD14" s="159">
        <v>7947431324</v>
      </c>
      <c r="AE14" s="159">
        <v>76831385199</v>
      </c>
      <c r="AF14" s="159">
        <v>8351201868</v>
      </c>
      <c r="AG14" s="159">
        <v>4653432683</v>
      </c>
      <c r="AH14" s="159">
        <v>11849033867</v>
      </c>
      <c r="AI14" s="159">
        <v>2374500000</v>
      </c>
      <c r="AJ14" s="159">
        <v>0</v>
      </c>
      <c r="AK14" s="171">
        <v>366966284065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16598157849</v>
      </c>
      <c r="D16" s="158">
        <v>16087179972</v>
      </c>
      <c r="E16" s="158">
        <v>7224594421</v>
      </c>
      <c r="F16" s="158">
        <v>5075025618</v>
      </c>
      <c r="G16" s="158">
        <v>13306916782</v>
      </c>
      <c r="H16" s="158">
        <v>39073369526</v>
      </c>
      <c r="I16" s="158">
        <v>10667826336</v>
      </c>
      <c r="J16" s="158">
        <v>3338366662</v>
      </c>
      <c r="K16" s="158">
        <v>1598317103</v>
      </c>
      <c r="L16" s="158">
        <v>4007473896</v>
      </c>
      <c r="M16" s="158">
        <v>2940050940</v>
      </c>
      <c r="N16" s="158">
        <v>18260243078</v>
      </c>
      <c r="O16" s="158">
        <v>9736183856</v>
      </c>
      <c r="P16" s="158">
        <v>6433854494</v>
      </c>
      <c r="Q16" s="158">
        <v>5035739308</v>
      </c>
      <c r="R16" s="158">
        <v>5452237698</v>
      </c>
      <c r="S16" s="158">
        <v>1099607727</v>
      </c>
      <c r="T16" s="158">
        <v>14247097281</v>
      </c>
      <c r="U16" s="158">
        <v>0</v>
      </c>
      <c r="V16" s="158">
        <v>27580033130</v>
      </c>
      <c r="W16" s="158">
        <v>7446748361</v>
      </c>
      <c r="X16" s="158">
        <v>12847570975</v>
      </c>
      <c r="Y16" s="158">
        <v>1721746770</v>
      </c>
      <c r="Z16" s="158">
        <v>9647747755</v>
      </c>
      <c r="AA16" s="158">
        <v>2999805922</v>
      </c>
      <c r="AB16" s="158">
        <v>21712382546</v>
      </c>
      <c r="AC16" s="158">
        <v>3239226023</v>
      </c>
      <c r="AD16" s="158">
        <v>14072438964</v>
      </c>
      <c r="AE16" s="158">
        <v>87859913108</v>
      </c>
      <c r="AF16" s="158">
        <v>8397070586</v>
      </c>
      <c r="AG16" s="158">
        <v>9470250940</v>
      </c>
      <c r="AH16" s="158">
        <v>7682391379</v>
      </c>
      <c r="AI16" s="158">
        <v>6894140526</v>
      </c>
      <c r="AJ16" s="158">
        <v>0</v>
      </c>
      <c r="AK16" s="170">
        <v>401753709532</v>
      </c>
    </row>
    <row r="17" spans="1:37" s="8" customFormat="1" ht="15" x14ac:dyDescent="0.25">
      <c r="A17" s="69" t="s">
        <v>1305</v>
      </c>
      <c r="B17" s="6" t="s">
        <v>253</v>
      </c>
      <c r="C17" s="158">
        <v>111471047</v>
      </c>
      <c r="D17" s="158">
        <v>160844038</v>
      </c>
      <c r="E17" s="158">
        <v>160844038</v>
      </c>
      <c r="F17" s="158">
        <v>283166113</v>
      </c>
      <c r="G17" s="158">
        <v>560041593</v>
      </c>
      <c r="H17" s="158">
        <v>278314346</v>
      </c>
      <c r="I17" s="158">
        <v>272315085</v>
      </c>
      <c r="J17" s="158">
        <v>365066535</v>
      </c>
      <c r="K17" s="158">
        <v>272315085</v>
      </c>
      <c r="L17" s="158">
        <v>272315085</v>
      </c>
      <c r="M17" s="158">
        <v>272315085</v>
      </c>
      <c r="N17" s="158">
        <v>0</v>
      </c>
      <c r="O17" s="158">
        <v>160844038</v>
      </c>
      <c r="P17" s="158">
        <v>272315102</v>
      </c>
      <c r="Q17" s="158">
        <v>160844038</v>
      </c>
      <c r="R17" s="158">
        <v>272315091</v>
      </c>
      <c r="S17" s="158">
        <v>272315085</v>
      </c>
      <c r="T17" s="158">
        <v>166843292</v>
      </c>
      <c r="U17" s="158">
        <v>0</v>
      </c>
      <c r="V17" s="158">
        <v>0</v>
      </c>
      <c r="W17" s="158">
        <v>272315085</v>
      </c>
      <c r="X17" s="158">
        <v>272315085</v>
      </c>
      <c r="Y17" s="158">
        <v>672112345</v>
      </c>
      <c r="Z17" s="158">
        <v>272315085</v>
      </c>
      <c r="AA17" s="158">
        <v>89125799</v>
      </c>
      <c r="AB17" s="158">
        <v>273790935</v>
      </c>
      <c r="AC17" s="158">
        <v>272315085</v>
      </c>
      <c r="AD17" s="158">
        <v>160844038</v>
      </c>
      <c r="AE17" s="158">
        <v>0</v>
      </c>
      <c r="AF17" s="158">
        <v>160844038</v>
      </c>
      <c r="AG17" s="158">
        <v>272315085</v>
      </c>
      <c r="AH17" s="158">
        <v>160844038</v>
      </c>
      <c r="AI17" s="158">
        <v>0</v>
      </c>
      <c r="AJ17" s="158">
        <v>0</v>
      </c>
      <c r="AK17" s="170">
        <v>7193621314</v>
      </c>
    </row>
    <row r="18" spans="1:37" s="8" customFormat="1" ht="15" x14ac:dyDescent="0.25">
      <c r="A18" s="69" t="s">
        <v>1306</v>
      </c>
      <c r="B18" s="6" t="s">
        <v>254</v>
      </c>
      <c r="C18" s="158">
        <v>17714598</v>
      </c>
      <c r="D18" s="158">
        <v>214513426</v>
      </c>
      <c r="E18" s="158">
        <v>368835923</v>
      </c>
      <c r="F18" s="158">
        <v>85861255</v>
      </c>
      <c r="G18" s="158">
        <v>536849304</v>
      </c>
      <c r="H18" s="158">
        <v>452429548</v>
      </c>
      <c r="I18" s="158">
        <v>286850652</v>
      </c>
      <c r="J18" s="158">
        <v>32577587</v>
      </c>
      <c r="K18" s="158">
        <v>28232992</v>
      </c>
      <c r="L18" s="158">
        <v>125179608</v>
      </c>
      <c r="M18" s="158">
        <v>12825703</v>
      </c>
      <c r="N18" s="158">
        <v>1567440861</v>
      </c>
      <c r="O18" s="158">
        <v>280296001</v>
      </c>
      <c r="P18" s="158">
        <v>62112091</v>
      </c>
      <c r="Q18" s="158">
        <v>403122714</v>
      </c>
      <c r="R18" s="158">
        <v>273539981</v>
      </c>
      <c r="S18" s="158">
        <v>0</v>
      </c>
      <c r="T18" s="158">
        <v>33089623</v>
      </c>
      <c r="U18" s="158">
        <v>0</v>
      </c>
      <c r="V18" s="158">
        <v>732348507</v>
      </c>
      <c r="W18" s="158">
        <v>31528638</v>
      </c>
      <c r="X18" s="158">
        <v>218916379</v>
      </c>
      <c r="Y18" s="158">
        <v>32683428</v>
      </c>
      <c r="Z18" s="158">
        <v>1250076</v>
      </c>
      <c r="AA18" s="158">
        <v>58728444</v>
      </c>
      <c r="AB18" s="158">
        <v>771614700</v>
      </c>
      <c r="AC18" s="158">
        <v>0</v>
      </c>
      <c r="AD18" s="158">
        <v>138184900</v>
      </c>
      <c r="AE18" s="158">
        <v>0</v>
      </c>
      <c r="AF18" s="158">
        <v>268277</v>
      </c>
      <c r="AG18" s="158">
        <v>37382825</v>
      </c>
      <c r="AH18" s="158">
        <v>46129746</v>
      </c>
      <c r="AI18" s="158">
        <v>0</v>
      </c>
      <c r="AJ18" s="158">
        <v>0</v>
      </c>
      <c r="AK18" s="170">
        <v>6850507787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0</v>
      </c>
    </row>
    <row r="20" spans="1:37" s="8" customFormat="1" ht="15" x14ac:dyDescent="0.25">
      <c r="A20" s="115"/>
      <c r="B20" s="113" t="s">
        <v>1383</v>
      </c>
      <c r="C20" s="160">
        <v>16727343494</v>
      </c>
      <c r="D20" s="160">
        <v>16462537436</v>
      </c>
      <c r="E20" s="160">
        <v>7754274382</v>
      </c>
      <c r="F20" s="160">
        <v>5444052986</v>
      </c>
      <c r="G20" s="160">
        <v>14403807679</v>
      </c>
      <c r="H20" s="160">
        <v>39804113420</v>
      </c>
      <c r="I20" s="160">
        <v>11226992073</v>
      </c>
      <c r="J20" s="160">
        <v>3736010784</v>
      </c>
      <c r="K20" s="160">
        <v>1898865180</v>
      </c>
      <c r="L20" s="160">
        <v>4404968589</v>
      </c>
      <c r="M20" s="160">
        <v>3225191728</v>
      </c>
      <c r="N20" s="160">
        <v>19827683939</v>
      </c>
      <c r="O20" s="160">
        <v>10177323895</v>
      </c>
      <c r="P20" s="160">
        <v>6768281687</v>
      </c>
      <c r="Q20" s="160">
        <v>5599706060</v>
      </c>
      <c r="R20" s="160">
        <v>5998092770</v>
      </c>
      <c r="S20" s="160">
        <v>1371922812</v>
      </c>
      <c r="T20" s="160">
        <v>14447030196</v>
      </c>
      <c r="U20" s="160">
        <v>0</v>
      </c>
      <c r="V20" s="160">
        <v>28312381637</v>
      </c>
      <c r="W20" s="160">
        <v>7750592084</v>
      </c>
      <c r="X20" s="160">
        <v>13338802439</v>
      </c>
      <c r="Y20" s="160">
        <v>2426542543</v>
      </c>
      <c r="Z20" s="160">
        <v>9921312916</v>
      </c>
      <c r="AA20" s="160">
        <v>3147660165</v>
      </c>
      <c r="AB20" s="160">
        <v>22757788181</v>
      </c>
      <c r="AC20" s="160">
        <v>3511541108</v>
      </c>
      <c r="AD20" s="160">
        <v>14371467902</v>
      </c>
      <c r="AE20" s="160">
        <v>87859913108</v>
      </c>
      <c r="AF20" s="160">
        <v>8558182901</v>
      </c>
      <c r="AG20" s="160">
        <v>9779948850</v>
      </c>
      <c r="AH20" s="160">
        <v>7889365163</v>
      </c>
      <c r="AI20" s="160">
        <v>6894140526</v>
      </c>
      <c r="AJ20" s="160">
        <v>0</v>
      </c>
      <c r="AK20" s="172">
        <v>415797838633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85777305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1999296637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2085073942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25033419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25033419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85777305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2024330056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2110107361</v>
      </c>
    </row>
    <row r="24" spans="1:37" s="150" customFormat="1" ht="15" x14ac:dyDescent="0.25">
      <c r="A24" s="148"/>
      <c r="B24" s="149" t="s">
        <v>1384</v>
      </c>
      <c r="C24" s="161">
        <v>16727343494</v>
      </c>
      <c r="D24" s="161">
        <v>16462537436</v>
      </c>
      <c r="E24" s="161">
        <v>7754274382</v>
      </c>
      <c r="F24" s="161">
        <v>5529830291</v>
      </c>
      <c r="G24" s="161">
        <v>14403807679</v>
      </c>
      <c r="H24" s="161">
        <v>39804113420</v>
      </c>
      <c r="I24" s="161">
        <v>11226992073</v>
      </c>
      <c r="J24" s="161">
        <v>3736010784</v>
      </c>
      <c r="K24" s="161">
        <v>1898865180</v>
      </c>
      <c r="L24" s="161">
        <v>4404968589</v>
      </c>
      <c r="M24" s="161">
        <v>3225191728</v>
      </c>
      <c r="N24" s="161">
        <v>19827683939</v>
      </c>
      <c r="O24" s="161">
        <v>10177323895</v>
      </c>
      <c r="P24" s="161">
        <v>6768281687</v>
      </c>
      <c r="Q24" s="161">
        <v>5599706060</v>
      </c>
      <c r="R24" s="161">
        <v>5998092770</v>
      </c>
      <c r="S24" s="161">
        <v>1371922812</v>
      </c>
      <c r="T24" s="161">
        <v>16471360252</v>
      </c>
      <c r="U24" s="161">
        <v>0</v>
      </c>
      <c r="V24" s="161">
        <v>28312381637</v>
      </c>
      <c r="W24" s="161">
        <v>7750592084</v>
      </c>
      <c r="X24" s="161">
        <v>13338802439</v>
      </c>
      <c r="Y24" s="161">
        <v>2426542543</v>
      </c>
      <c r="Z24" s="161">
        <v>9921312916</v>
      </c>
      <c r="AA24" s="161">
        <v>3147660165</v>
      </c>
      <c r="AB24" s="161">
        <v>22757788181</v>
      </c>
      <c r="AC24" s="161">
        <v>3511541108</v>
      </c>
      <c r="AD24" s="161">
        <v>14371467902</v>
      </c>
      <c r="AE24" s="161">
        <v>87859913108</v>
      </c>
      <c r="AF24" s="161">
        <v>8558182901</v>
      </c>
      <c r="AG24" s="161">
        <v>9779948850</v>
      </c>
      <c r="AH24" s="161">
        <v>7889365163</v>
      </c>
      <c r="AI24" s="161">
        <v>6894140526</v>
      </c>
      <c r="AJ24" s="161">
        <v>0</v>
      </c>
      <c r="AK24" s="173">
        <v>417907945994</v>
      </c>
    </row>
    <row r="25" spans="1:37" s="8" customFormat="1" ht="15" x14ac:dyDescent="0.25">
      <c r="A25" s="69" t="s">
        <v>1339</v>
      </c>
      <c r="B25" s="8" t="s">
        <v>1340</v>
      </c>
      <c r="C25" s="158">
        <v>97495958</v>
      </c>
      <c r="D25" s="158">
        <v>109001345</v>
      </c>
      <c r="E25" s="158">
        <v>189474</v>
      </c>
      <c r="F25" s="158">
        <v>48104295</v>
      </c>
      <c r="G25" s="158">
        <v>117678165</v>
      </c>
      <c r="H25" s="158">
        <v>179595552</v>
      </c>
      <c r="I25" s="158">
        <v>48356424</v>
      </c>
      <c r="J25" s="158">
        <v>14189395</v>
      </c>
      <c r="K25" s="158">
        <v>15597291</v>
      </c>
      <c r="L25" s="158">
        <v>6673460</v>
      </c>
      <c r="M25" s="158">
        <v>10658330</v>
      </c>
      <c r="N25" s="158">
        <v>194093321</v>
      </c>
      <c r="O25" s="158">
        <v>45407305</v>
      </c>
      <c r="P25" s="158">
        <v>31605406</v>
      </c>
      <c r="Q25" s="158">
        <v>887865</v>
      </c>
      <c r="R25" s="158">
        <v>26134418</v>
      </c>
      <c r="S25" s="158">
        <v>233857</v>
      </c>
      <c r="T25" s="158">
        <v>40680203</v>
      </c>
      <c r="U25" s="158">
        <v>0</v>
      </c>
      <c r="V25" s="158">
        <v>182337007</v>
      </c>
      <c r="W25" s="158">
        <v>4366024</v>
      </c>
      <c r="X25" s="158">
        <v>54602173</v>
      </c>
      <c r="Y25" s="158">
        <v>16479503</v>
      </c>
      <c r="Z25" s="158">
        <v>45539412</v>
      </c>
      <c r="AA25" s="158">
        <v>10332416</v>
      </c>
      <c r="AB25" s="158">
        <v>101241799</v>
      </c>
      <c r="AC25" s="158">
        <v>15655192</v>
      </c>
      <c r="AD25" s="158">
        <v>68890078</v>
      </c>
      <c r="AE25" s="158">
        <v>2159908579</v>
      </c>
      <c r="AF25" s="158">
        <v>41147324</v>
      </c>
      <c r="AG25" s="158">
        <v>32808376</v>
      </c>
      <c r="AH25" s="158">
        <v>73823824</v>
      </c>
      <c r="AI25" s="158">
        <v>147556707</v>
      </c>
      <c r="AJ25" s="158">
        <v>0</v>
      </c>
      <c r="AK25" s="170">
        <v>3941270478</v>
      </c>
    </row>
    <row r="26" spans="1:37" s="8" customFormat="1" ht="15" x14ac:dyDescent="0.25">
      <c r="A26" s="69" t="s">
        <v>1341</v>
      </c>
      <c r="B26" s="8" t="s">
        <v>1342</v>
      </c>
      <c r="C26" s="158">
        <v>4024554659</v>
      </c>
      <c r="D26" s="158">
        <v>5853442989</v>
      </c>
      <c r="E26" s="158">
        <v>1736674909</v>
      </c>
      <c r="F26" s="158">
        <v>1016982741</v>
      </c>
      <c r="G26" s="158">
        <v>8347620429</v>
      </c>
      <c r="H26" s="158">
        <v>3116032114</v>
      </c>
      <c r="I26" s="158">
        <v>931022188</v>
      </c>
      <c r="J26" s="158">
        <v>1372725204</v>
      </c>
      <c r="K26" s="158">
        <v>545653080</v>
      </c>
      <c r="L26" s="158">
        <v>345448552</v>
      </c>
      <c r="M26" s="158">
        <v>337017573</v>
      </c>
      <c r="N26" s="158">
        <v>1549593988</v>
      </c>
      <c r="O26" s="158">
        <v>2087122090</v>
      </c>
      <c r="P26" s="158">
        <v>1508130758</v>
      </c>
      <c r="Q26" s="158">
        <v>1748247874</v>
      </c>
      <c r="R26" s="158">
        <v>1189848859</v>
      </c>
      <c r="S26" s="158">
        <v>461114705</v>
      </c>
      <c r="T26" s="158">
        <v>1897296763</v>
      </c>
      <c r="U26" s="158">
        <v>0</v>
      </c>
      <c r="V26" s="158">
        <v>1704912799</v>
      </c>
      <c r="W26" s="158">
        <v>1583528030</v>
      </c>
      <c r="X26" s="158">
        <v>2029507138</v>
      </c>
      <c r="Y26" s="158">
        <v>1219795853</v>
      </c>
      <c r="Z26" s="158">
        <v>2522974322</v>
      </c>
      <c r="AA26" s="158">
        <v>533011359</v>
      </c>
      <c r="AB26" s="158">
        <v>3829575774</v>
      </c>
      <c r="AC26" s="158">
        <v>958487040</v>
      </c>
      <c r="AD26" s="158">
        <v>1362124313</v>
      </c>
      <c r="AE26" s="158">
        <v>21778002406</v>
      </c>
      <c r="AF26" s="158">
        <v>1292827121</v>
      </c>
      <c r="AG26" s="158">
        <v>1024731754</v>
      </c>
      <c r="AH26" s="158">
        <v>1431823451</v>
      </c>
      <c r="AI26" s="158">
        <v>169039204</v>
      </c>
      <c r="AJ26" s="158">
        <v>0</v>
      </c>
      <c r="AK26" s="170">
        <v>79508870039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0</v>
      </c>
      <c r="G27" s="158">
        <v>1576641944</v>
      </c>
      <c r="H27" s="158">
        <v>1039493245</v>
      </c>
      <c r="I27" s="158">
        <v>136024148</v>
      </c>
      <c r="J27" s="158">
        <v>341360696</v>
      </c>
      <c r="K27" s="158">
        <v>22664299</v>
      </c>
      <c r="L27" s="158">
        <v>0</v>
      </c>
      <c r="M27" s="158">
        <v>88541364</v>
      </c>
      <c r="N27" s="158">
        <v>0</v>
      </c>
      <c r="O27" s="158">
        <v>0</v>
      </c>
      <c r="P27" s="158">
        <v>0</v>
      </c>
      <c r="Q27" s="158">
        <v>53674080</v>
      </c>
      <c r="R27" s="158">
        <v>1894997510</v>
      </c>
      <c r="S27" s="158">
        <v>65652000</v>
      </c>
      <c r="T27" s="158">
        <v>100960000</v>
      </c>
      <c r="U27" s="158">
        <v>252188000</v>
      </c>
      <c r="V27" s="158">
        <v>265902655</v>
      </c>
      <c r="W27" s="158">
        <v>334490791</v>
      </c>
      <c r="X27" s="158">
        <v>95241022</v>
      </c>
      <c r="Y27" s="158">
        <v>103711381</v>
      </c>
      <c r="Z27" s="158">
        <v>217803361</v>
      </c>
      <c r="AA27" s="158">
        <v>0</v>
      </c>
      <c r="AB27" s="158">
        <v>0</v>
      </c>
      <c r="AC27" s="158">
        <v>499149760</v>
      </c>
      <c r="AD27" s="158">
        <v>459443487</v>
      </c>
      <c r="AE27" s="158">
        <v>1916062089</v>
      </c>
      <c r="AF27" s="158">
        <v>35099000</v>
      </c>
      <c r="AG27" s="158">
        <v>0</v>
      </c>
      <c r="AH27" s="158">
        <v>0</v>
      </c>
      <c r="AI27" s="158">
        <v>0</v>
      </c>
      <c r="AJ27" s="158">
        <v>0</v>
      </c>
      <c r="AK27" s="170">
        <v>10446463099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4930912884</v>
      </c>
      <c r="D29" s="161">
        <v>6100944334</v>
      </c>
      <c r="E29" s="161">
        <v>1736864383</v>
      </c>
      <c r="F29" s="161">
        <v>1065087036</v>
      </c>
      <c r="G29" s="161">
        <v>10041940538</v>
      </c>
      <c r="H29" s="161">
        <v>4335120911</v>
      </c>
      <c r="I29" s="161">
        <v>1115402760</v>
      </c>
      <c r="J29" s="161">
        <v>1728275295</v>
      </c>
      <c r="K29" s="161">
        <v>583914670</v>
      </c>
      <c r="L29" s="161">
        <v>352122012</v>
      </c>
      <c r="M29" s="161">
        <v>436217267</v>
      </c>
      <c r="N29" s="161">
        <v>1743687309</v>
      </c>
      <c r="O29" s="161">
        <v>2132529395</v>
      </c>
      <c r="P29" s="161">
        <v>1539736164</v>
      </c>
      <c r="Q29" s="161">
        <v>1802809819</v>
      </c>
      <c r="R29" s="161">
        <v>3110980787</v>
      </c>
      <c r="S29" s="161">
        <v>527000562</v>
      </c>
      <c r="T29" s="161">
        <v>2038936966</v>
      </c>
      <c r="U29" s="161">
        <v>252188000</v>
      </c>
      <c r="V29" s="161">
        <v>2153152461</v>
      </c>
      <c r="W29" s="161">
        <v>1922384845</v>
      </c>
      <c r="X29" s="161">
        <v>2179350333</v>
      </c>
      <c r="Y29" s="161">
        <v>1339986737</v>
      </c>
      <c r="Z29" s="161">
        <v>2786317095</v>
      </c>
      <c r="AA29" s="161">
        <v>543343775</v>
      </c>
      <c r="AB29" s="161">
        <v>3930817573</v>
      </c>
      <c r="AC29" s="161">
        <v>1473291992</v>
      </c>
      <c r="AD29" s="161">
        <v>1890457878</v>
      </c>
      <c r="AE29" s="161">
        <v>25853973074</v>
      </c>
      <c r="AF29" s="161">
        <v>1369073445</v>
      </c>
      <c r="AG29" s="161">
        <v>1057540130</v>
      </c>
      <c r="AH29" s="161">
        <v>1505647275</v>
      </c>
      <c r="AI29" s="161">
        <v>316595911</v>
      </c>
      <c r="AJ29" s="161">
        <v>0</v>
      </c>
      <c r="AK29" s="173">
        <v>93896603616</v>
      </c>
    </row>
    <row r="30" spans="1:37" s="8" customFormat="1" ht="18.75" customHeight="1" x14ac:dyDescent="0.25">
      <c r="A30" s="106"/>
      <c r="B30" s="20" t="s">
        <v>1385</v>
      </c>
      <c r="C30" s="159">
        <v>21658256378</v>
      </c>
      <c r="D30" s="159">
        <v>22563481770</v>
      </c>
      <c r="E30" s="159">
        <v>9491138765</v>
      </c>
      <c r="F30" s="159">
        <v>6594917327</v>
      </c>
      <c r="G30" s="159">
        <v>24445748217</v>
      </c>
      <c r="H30" s="159">
        <v>44139234331</v>
      </c>
      <c r="I30" s="159">
        <v>12342394833</v>
      </c>
      <c r="J30" s="159">
        <v>5464286079</v>
      </c>
      <c r="K30" s="159">
        <v>2482779850</v>
      </c>
      <c r="L30" s="159">
        <v>4757090601</v>
      </c>
      <c r="M30" s="159">
        <v>3661408995</v>
      </c>
      <c r="N30" s="159">
        <v>21571371248</v>
      </c>
      <c r="O30" s="159">
        <v>12309853290</v>
      </c>
      <c r="P30" s="159">
        <v>8308017851</v>
      </c>
      <c r="Q30" s="159">
        <v>7402515879</v>
      </c>
      <c r="R30" s="159">
        <v>9109073557</v>
      </c>
      <c r="S30" s="159">
        <v>1898923374</v>
      </c>
      <c r="T30" s="159">
        <v>18510297218</v>
      </c>
      <c r="U30" s="159">
        <v>252188000</v>
      </c>
      <c r="V30" s="159">
        <v>30465534098</v>
      </c>
      <c r="W30" s="159">
        <v>9672976929</v>
      </c>
      <c r="X30" s="159">
        <v>15518152772</v>
      </c>
      <c r="Y30" s="159">
        <v>3766529280</v>
      </c>
      <c r="Z30" s="159">
        <v>12707630011</v>
      </c>
      <c r="AA30" s="159">
        <v>3691003940</v>
      </c>
      <c r="AB30" s="159">
        <v>26688605754</v>
      </c>
      <c r="AC30" s="159">
        <v>4984833100</v>
      </c>
      <c r="AD30" s="159">
        <v>16261925780</v>
      </c>
      <c r="AE30" s="159">
        <v>113713886182</v>
      </c>
      <c r="AF30" s="159">
        <v>9927256346</v>
      </c>
      <c r="AG30" s="159">
        <v>10837488980</v>
      </c>
      <c r="AH30" s="159">
        <v>9395012438</v>
      </c>
      <c r="AI30" s="159">
        <v>7210736437</v>
      </c>
      <c r="AJ30" s="159">
        <v>0</v>
      </c>
      <c r="AK30" s="171">
        <v>511804549610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347693634</v>
      </c>
      <c r="D32" s="158">
        <v>341588668</v>
      </c>
      <c r="E32" s="158">
        <v>207551561</v>
      </c>
      <c r="F32" s="158">
        <v>77258554</v>
      </c>
      <c r="G32" s="158">
        <v>508588686</v>
      </c>
      <c r="H32" s="158">
        <v>1140298099</v>
      </c>
      <c r="I32" s="158">
        <v>232774487</v>
      </c>
      <c r="J32" s="158">
        <v>64783307</v>
      </c>
      <c r="K32" s="158">
        <v>43591912</v>
      </c>
      <c r="L32" s="158">
        <v>31817434</v>
      </c>
      <c r="M32" s="158">
        <v>123547640</v>
      </c>
      <c r="N32" s="158">
        <v>301856379</v>
      </c>
      <c r="O32" s="158">
        <v>213200338</v>
      </c>
      <c r="P32" s="158">
        <v>157924165</v>
      </c>
      <c r="Q32" s="158">
        <v>105067005</v>
      </c>
      <c r="R32" s="158">
        <v>137662712</v>
      </c>
      <c r="S32" s="158">
        <v>54468090</v>
      </c>
      <c r="T32" s="158">
        <v>277600128</v>
      </c>
      <c r="U32" s="158">
        <v>0</v>
      </c>
      <c r="V32" s="158">
        <v>614911050</v>
      </c>
      <c r="W32" s="158">
        <v>194985646</v>
      </c>
      <c r="X32" s="158">
        <v>331252252</v>
      </c>
      <c r="Y32" s="158">
        <v>37007081</v>
      </c>
      <c r="Z32" s="158">
        <v>465767602</v>
      </c>
      <c r="AA32" s="158">
        <v>64382966</v>
      </c>
      <c r="AB32" s="158">
        <v>462227615</v>
      </c>
      <c r="AC32" s="158">
        <v>85790633</v>
      </c>
      <c r="AD32" s="158">
        <v>364815631</v>
      </c>
      <c r="AE32" s="158">
        <v>1584433467</v>
      </c>
      <c r="AF32" s="158">
        <v>205386600</v>
      </c>
      <c r="AG32" s="158">
        <v>211396837</v>
      </c>
      <c r="AH32" s="158">
        <v>120629569</v>
      </c>
      <c r="AI32" s="158">
        <v>213774353</v>
      </c>
      <c r="AJ32" s="158">
        <v>0</v>
      </c>
      <c r="AK32" s="170">
        <v>9324034101</v>
      </c>
    </row>
    <row r="33" spans="1:37" ht="15" x14ac:dyDescent="0.25">
      <c r="A33" s="105"/>
      <c r="B33" s="8" t="s">
        <v>1354</v>
      </c>
      <c r="C33" s="158">
        <v>1568634193</v>
      </c>
      <c r="D33" s="158">
        <v>1506052855</v>
      </c>
      <c r="E33" s="158">
        <v>597468296</v>
      </c>
      <c r="F33" s="158">
        <v>199908403</v>
      </c>
      <c r="G33" s="158">
        <v>1299709404</v>
      </c>
      <c r="H33" s="158">
        <v>3815506727</v>
      </c>
      <c r="I33" s="158">
        <v>563991596</v>
      </c>
      <c r="J33" s="158">
        <v>247879396</v>
      </c>
      <c r="K33" s="158">
        <v>213296887</v>
      </c>
      <c r="L33" s="158">
        <v>200866356</v>
      </c>
      <c r="M33" s="158">
        <v>84675353</v>
      </c>
      <c r="N33" s="158">
        <v>1250640927</v>
      </c>
      <c r="O33" s="158">
        <v>943175336</v>
      </c>
      <c r="P33" s="158">
        <v>594743102</v>
      </c>
      <c r="Q33" s="158">
        <v>300650918</v>
      </c>
      <c r="R33" s="158">
        <v>486822892</v>
      </c>
      <c r="S33" s="158">
        <v>67835874</v>
      </c>
      <c r="T33" s="158">
        <v>1289395357</v>
      </c>
      <c r="U33" s="158">
        <v>0</v>
      </c>
      <c r="V33" s="158">
        <v>2305851614</v>
      </c>
      <c r="W33" s="158">
        <v>734170651</v>
      </c>
      <c r="X33" s="158">
        <v>980988702</v>
      </c>
      <c r="Y33" s="158">
        <v>214754812</v>
      </c>
      <c r="Z33" s="158">
        <v>832193598</v>
      </c>
      <c r="AA33" s="158">
        <v>189767208</v>
      </c>
      <c r="AB33" s="158">
        <v>2097663991</v>
      </c>
      <c r="AC33" s="158">
        <v>657025790</v>
      </c>
      <c r="AD33" s="158">
        <v>1288769624</v>
      </c>
      <c r="AE33" s="158">
        <v>10207728987</v>
      </c>
      <c r="AF33" s="158">
        <v>1353098850</v>
      </c>
      <c r="AG33" s="158">
        <v>600184548</v>
      </c>
      <c r="AH33" s="158">
        <v>725213888</v>
      </c>
      <c r="AI33" s="158">
        <v>6489852</v>
      </c>
      <c r="AJ33" s="158">
        <v>0</v>
      </c>
      <c r="AK33" s="170">
        <v>37425155987</v>
      </c>
    </row>
    <row r="34" spans="1:37" ht="15" x14ac:dyDescent="0.25">
      <c r="A34" s="78"/>
      <c r="B34" s="8" t="s">
        <v>1374</v>
      </c>
      <c r="C34" s="158">
        <v>633171607</v>
      </c>
      <c r="D34" s="158">
        <v>906764429</v>
      </c>
      <c r="E34" s="158">
        <v>278483904</v>
      </c>
      <c r="F34" s="158">
        <v>269251176</v>
      </c>
      <c r="G34" s="158">
        <v>885226732</v>
      </c>
      <c r="H34" s="158">
        <v>2415912567</v>
      </c>
      <c r="I34" s="158">
        <v>266439604</v>
      </c>
      <c r="J34" s="158">
        <v>228293013</v>
      </c>
      <c r="K34" s="158">
        <v>185863592</v>
      </c>
      <c r="L34" s="158">
        <v>198839244</v>
      </c>
      <c r="M34" s="158">
        <v>241696725</v>
      </c>
      <c r="N34" s="158">
        <v>1612117477</v>
      </c>
      <c r="O34" s="158">
        <v>563106893</v>
      </c>
      <c r="P34" s="158">
        <v>356270319</v>
      </c>
      <c r="Q34" s="158">
        <v>149420614</v>
      </c>
      <c r="R34" s="158">
        <v>387057108</v>
      </c>
      <c r="S34" s="158">
        <v>75031091</v>
      </c>
      <c r="T34" s="158">
        <v>653023110</v>
      </c>
      <c r="U34" s="158">
        <v>24209740</v>
      </c>
      <c r="V34" s="158">
        <v>674420370</v>
      </c>
      <c r="W34" s="158">
        <v>264624476</v>
      </c>
      <c r="X34" s="158">
        <v>562263485</v>
      </c>
      <c r="Y34" s="158">
        <v>149799551</v>
      </c>
      <c r="Z34" s="158">
        <v>356552857</v>
      </c>
      <c r="AA34" s="158">
        <v>179728996</v>
      </c>
      <c r="AB34" s="158">
        <v>2809005006</v>
      </c>
      <c r="AC34" s="158">
        <v>217685179</v>
      </c>
      <c r="AD34" s="158">
        <v>827709572</v>
      </c>
      <c r="AE34" s="158">
        <v>2698417985</v>
      </c>
      <c r="AF34" s="158">
        <v>748802668</v>
      </c>
      <c r="AG34" s="158">
        <v>452515730</v>
      </c>
      <c r="AH34" s="158">
        <v>894255417</v>
      </c>
      <c r="AI34" s="158">
        <v>680592379</v>
      </c>
      <c r="AJ34" s="158">
        <v>21037838</v>
      </c>
      <c r="AK34" s="170">
        <v>21867590454</v>
      </c>
    </row>
    <row r="35" spans="1:37" ht="15" x14ac:dyDescent="0.25">
      <c r="A35" s="105"/>
      <c r="B35" s="8" t="s">
        <v>1349</v>
      </c>
      <c r="C35" s="158">
        <v>334511138</v>
      </c>
      <c r="D35" s="158">
        <v>366254143</v>
      </c>
      <c r="E35" s="158">
        <v>359628096</v>
      </c>
      <c r="F35" s="158">
        <v>272023446</v>
      </c>
      <c r="G35" s="158">
        <v>168436352</v>
      </c>
      <c r="H35" s="158">
        <v>427680619</v>
      </c>
      <c r="I35" s="158">
        <v>814166562</v>
      </c>
      <c r="J35" s="158">
        <v>120310643</v>
      </c>
      <c r="K35" s="158">
        <v>100503323</v>
      </c>
      <c r="L35" s="158">
        <v>18560014</v>
      </c>
      <c r="M35" s="158">
        <v>483280255</v>
      </c>
      <c r="N35" s="158">
        <v>261208729</v>
      </c>
      <c r="O35" s="158">
        <v>25714582</v>
      </c>
      <c r="P35" s="158">
        <v>57319037</v>
      </c>
      <c r="Q35" s="158">
        <v>436796742</v>
      </c>
      <c r="R35" s="158">
        <v>156737481</v>
      </c>
      <c r="S35" s="158">
        <v>52551159</v>
      </c>
      <c r="T35" s="158">
        <v>606616842</v>
      </c>
      <c r="U35" s="158">
        <v>-24209740</v>
      </c>
      <c r="V35" s="158">
        <v>1607337586</v>
      </c>
      <c r="W35" s="158">
        <v>144145591</v>
      </c>
      <c r="X35" s="158">
        <v>385341325</v>
      </c>
      <c r="Y35" s="158">
        <v>-67986260</v>
      </c>
      <c r="Z35" s="158">
        <v>216907257</v>
      </c>
      <c r="AA35" s="158">
        <v>89562310</v>
      </c>
      <c r="AB35" s="158">
        <v>749720174</v>
      </c>
      <c r="AC35" s="158">
        <v>-241061390</v>
      </c>
      <c r="AD35" s="158">
        <v>17227503</v>
      </c>
      <c r="AE35" s="158">
        <v>3627398116</v>
      </c>
      <c r="AF35" s="158">
        <v>-295954027</v>
      </c>
      <c r="AG35" s="158">
        <v>227292921</v>
      </c>
      <c r="AH35" s="158">
        <v>517962919</v>
      </c>
      <c r="AI35" s="158">
        <v>1438453735</v>
      </c>
      <c r="AJ35" s="158">
        <v>-21037838</v>
      </c>
      <c r="AK35" s="170">
        <v>13433399345</v>
      </c>
    </row>
    <row r="36" spans="1:37" ht="15" x14ac:dyDescent="0.25">
      <c r="A36" s="107" t="s">
        <v>31</v>
      </c>
      <c r="B36" s="54" t="s">
        <v>84</v>
      </c>
      <c r="C36" s="162">
        <v>2884010572</v>
      </c>
      <c r="D36" s="162">
        <v>3120660095</v>
      </c>
      <c r="E36" s="162">
        <v>1443131857</v>
      </c>
      <c r="F36" s="162">
        <v>818441579</v>
      </c>
      <c r="G36" s="162">
        <v>2861961174</v>
      </c>
      <c r="H36" s="162">
        <v>7799398012</v>
      </c>
      <c r="I36" s="162">
        <v>1877372249</v>
      </c>
      <c r="J36" s="162">
        <v>661266359</v>
      </c>
      <c r="K36" s="162">
        <v>543255714</v>
      </c>
      <c r="L36" s="162">
        <v>450083048</v>
      </c>
      <c r="M36" s="162">
        <v>933199973</v>
      </c>
      <c r="N36" s="162">
        <v>3425823512</v>
      </c>
      <c r="O36" s="162">
        <v>1745197149</v>
      </c>
      <c r="P36" s="162">
        <v>1166256623</v>
      </c>
      <c r="Q36" s="162">
        <v>991935279</v>
      </c>
      <c r="R36" s="162">
        <v>1168280193</v>
      </c>
      <c r="S36" s="162">
        <v>249886214</v>
      </c>
      <c r="T36" s="162">
        <v>2826635437</v>
      </c>
      <c r="U36" s="162">
        <v>0</v>
      </c>
      <c r="V36" s="162">
        <v>5202520620</v>
      </c>
      <c r="W36" s="162">
        <v>1337926364</v>
      </c>
      <c r="X36" s="162">
        <v>2259845764</v>
      </c>
      <c r="Y36" s="162">
        <v>333575184</v>
      </c>
      <c r="Z36" s="162">
        <v>1871421314</v>
      </c>
      <c r="AA36" s="162">
        <v>523441480</v>
      </c>
      <c r="AB36" s="162">
        <v>6118616786</v>
      </c>
      <c r="AC36" s="162">
        <v>719440212</v>
      </c>
      <c r="AD36" s="162">
        <v>2498522330</v>
      </c>
      <c r="AE36" s="162">
        <v>18117978555</v>
      </c>
      <c r="AF36" s="162">
        <v>2011334091</v>
      </c>
      <c r="AG36" s="162">
        <v>1491390036</v>
      </c>
      <c r="AH36" s="162">
        <v>2258061793</v>
      </c>
      <c r="AI36" s="162">
        <v>2339310319</v>
      </c>
      <c r="AJ36" s="162">
        <v>0</v>
      </c>
      <c r="AK36" s="174">
        <v>82050179887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0.12055907054421158</v>
      </c>
      <c r="D38" s="156">
        <v>0.10946038902067609</v>
      </c>
      <c r="E38" s="156">
        <v>0.14382023374597294</v>
      </c>
      <c r="F38" s="156">
        <v>9.4397151833851292E-2</v>
      </c>
      <c r="G38" s="156">
        <v>0.17770635416733294</v>
      </c>
      <c r="H38" s="156">
        <v>0.1462033476488262</v>
      </c>
      <c r="I38" s="156">
        <v>0.12398952159007864</v>
      </c>
      <c r="J38" s="156">
        <v>9.7968550975386912E-2</v>
      </c>
      <c r="K38" s="156">
        <v>8.0241976065069054E-2</v>
      </c>
      <c r="L38" s="156">
        <v>7.0692362534836017E-2</v>
      </c>
      <c r="M38" s="156">
        <v>0.13239138831393857</v>
      </c>
      <c r="N38" s="156">
        <v>8.8112063549875011E-2</v>
      </c>
      <c r="O38" s="156">
        <v>0.12216404210960581</v>
      </c>
      <c r="P38" s="156">
        <v>0.13541116241961096</v>
      </c>
      <c r="Q38" s="156">
        <v>0.10592123016929213</v>
      </c>
      <c r="R38" s="156">
        <v>0.11783364369680793</v>
      </c>
      <c r="S38" s="156">
        <v>0.2179715684515513</v>
      </c>
      <c r="T38" s="156">
        <v>9.8208677484998216E-2</v>
      </c>
      <c r="U38" s="156"/>
      <c r="V38" s="156">
        <v>0.11819483187363129</v>
      </c>
      <c r="W38" s="156">
        <v>0.14573720291829154</v>
      </c>
      <c r="X38" s="156">
        <v>0.14658179654423531</v>
      </c>
      <c r="Y38" s="156">
        <v>0.11094074971716121</v>
      </c>
      <c r="Z38" s="156">
        <v>0.24888441662794913</v>
      </c>
      <c r="AA38" s="156">
        <v>0.12299935801801569</v>
      </c>
      <c r="AB38" s="156">
        <v>7.5544462280694308E-2</v>
      </c>
      <c r="AC38" s="156">
        <v>0.11924636900890939</v>
      </c>
      <c r="AD38" s="156">
        <v>0.14601255574930164</v>
      </c>
      <c r="AE38" s="156">
        <v>8.7450896477783147E-2</v>
      </c>
      <c r="AF38" s="156">
        <v>0.10211461184844005</v>
      </c>
      <c r="AG38" s="156">
        <v>0.14174483662702975</v>
      </c>
      <c r="AH38" s="156">
        <v>5.3421730695746288E-2</v>
      </c>
      <c r="AI38" s="156">
        <v>9.1383495068488169E-2</v>
      </c>
      <c r="AJ38" s="156"/>
      <c r="AK38" s="175">
        <v>0.11363819206540578</v>
      </c>
    </row>
    <row r="39" spans="1:37" s="152" customFormat="1" ht="15" x14ac:dyDescent="0.25">
      <c r="A39" s="105"/>
      <c r="B39" s="8" t="s">
        <v>1354</v>
      </c>
      <c r="C39" s="156">
        <v>0.54390722705020655</v>
      </c>
      <c r="D39" s="156">
        <v>0.482607143729955</v>
      </c>
      <c r="E39" s="156">
        <v>0.41400811235781626</v>
      </c>
      <c r="F39" s="156">
        <v>0.24425494516573185</v>
      </c>
      <c r="G39" s="156">
        <v>0.45413243750734406</v>
      </c>
      <c r="H39" s="156">
        <v>0.48920528496295951</v>
      </c>
      <c r="I39" s="156">
        <v>0.3004154324217882</v>
      </c>
      <c r="J39" s="156">
        <v>0.37485559733426571</v>
      </c>
      <c r="K39" s="156">
        <v>0.392627047453384</v>
      </c>
      <c r="L39" s="156">
        <v>0.44628731717973968</v>
      </c>
      <c r="M39" s="156">
        <v>9.0736557490234737E-2</v>
      </c>
      <c r="N39" s="156">
        <v>0.36506285937359167</v>
      </c>
      <c r="O39" s="156">
        <v>0.54044056658036632</v>
      </c>
      <c r="P39" s="156">
        <v>0.50995903497647277</v>
      </c>
      <c r="Q39" s="156">
        <v>0.30309529700677174</v>
      </c>
      <c r="R39" s="156">
        <v>0.41670045843189263</v>
      </c>
      <c r="S39" s="156">
        <v>0.27146705260018866</v>
      </c>
      <c r="T39" s="156">
        <v>0.45615905755730468</v>
      </c>
      <c r="U39" s="156"/>
      <c r="V39" s="156">
        <v>0.44321815950822702</v>
      </c>
      <c r="W39" s="156">
        <v>0.54873771139769545</v>
      </c>
      <c r="X39" s="156">
        <v>0.43409542262902862</v>
      </c>
      <c r="Y39" s="156">
        <v>0.64379732756139318</v>
      </c>
      <c r="Z39" s="156">
        <v>0.444685326481218</v>
      </c>
      <c r="AA39" s="156">
        <v>0.36253758108738343</v>
      </c>
      <c r="AB39" s="156">
        <v>0.34283303961765715</v>
      </c>
      <c r="AC39" s="156">
        <v>0.91324585287428994</v>
      </c>
      <c r="AD39" s="156">
        <v>0.51581272999869487</v>
      </c>
      <c r="AE39" s="156">
        <v>0.56340330440356901</v>
      </c>
      <c r="AF39" s="156">
        <v>0.67273699384633956</v>
      </c>
      <c r="AG39" s="156">
        <v>0.40243298769095437</v>
      </c>
      <c r="AH39" s="156">
        <v>0.32116653771308018</v>
      </c>
      <c r="AI39" s="156">
        <v>2.7742586980825435E-3</v>
      </c>
      <c r="AJ39" s="156"/>
      <c r="AK39" s="175">
        <v>0.45612521555153385</v>
      </c>
    </row>
    <row r="40" spans="1:37" s="152" customFormat="1" ht="15" x14ac:dyDescent="0.25">
      <c r="A40" s="105"/>
      <c r="B40" s="8" t="s">
        <v>1374</v>
      </c>
      <c r="C40" s="156">
        <v>0.21954552217917458</v>
      </c>
      <c r="D40" s="156">
        <v>0.29056814949274379</v>
      </c>
      <c r="E40" s="156">
        <v>0.1929719052692217</v>
      </c>
      <c r="F40" s="156">
        <v>0.32898032420222384</v>
      </c>
      <c r="G40" s="156">
        <v>0.30930773626211322</v>
      </c>
      <c r="H40" s="156">
        <v>0.3097562867394284</v>
      </c>
      <c r="I40" s="156">
        <v>0.14192156304745718</v>
      </c>
      <c r="J40" s="156">
        <v>0.34523609116489168</v>
      </c>
      <c r="K40" s="156">
        <v>0.34212910644139122</v>
      </c>
      <c r="L40" s="156">
        <v>0.44178345503916866</v>
      </c>
      <c r="M40" s="156">
        <v>0.25899778396157325</v>
      </c>
      <c r="N40" s="156">
        <v>0.4705780876782073</v>
      </c>
      <c r="O40" s="156">
        <v>0.32266090585963936</v>
      </c>
      <c r="P40" s="156">
        <v>0.30548192565333881</v>
      </c>
      <c r="Q40" s="156">
        <v>0.15063544685156824</v>
      </c>
      <c r="R40" s="156">
        <v>0.33130503308978038</v>
      </c>
      <c r="S40" s="156">
        <v>0.30026102600441973</v>
      </c>
      <c r="T40" s="156">
        <v>0.23102487906720459</v>
      </c>
      <c r="U40" s="156"/>
      <c r="V40" s="156">
        <v>0.1296333872099098</v>
      </c>
      <c r="W40" s="156">
        <v>0.19778702559448183</v>
      </c>
      <c r="X40" s="156">
        <v>0.24880613268260196</v>
      </c>
      <c r="Y40" s="156">
        <v>0.4490728273119981</v>
      </c>
      <c r="Z40" s="156">
        <v>0.1905251662640837</v>
      </c>
      <c r="AA40" s="156">
        <v>0.34336024726202441</v>
      </c>
      <c r="AB40" s="156">
        <v>0.4590915078106021</v>
      </c>
      <c r="AC40" s="156">
        <v>0.30257577401025232</v>
      </c>
      <c r="AD40" s="156">
        <v>0.33127963759283274</v>
      </c>
      <c r="AE40" s="156">
        <v>0.14893592995534927</v>
      </c>
      <c r="AF40" s="156">
        <v>0.37229154089846328</v>
      </c>
      <c r="AG40" s="156">
        <v>0.30341876978987675</v>
      </c>
      <c r="AH40" s="156">
        <v>0.39602787654978933</v>
      </c>
      <c r="AI40" s="156">
        <v>0.29093719352759373</v>
      </c>
      <c r="AJ40" s="156"/>
      <c r="AK40" s="175">
        <v>0.26651483865259257</v>
      </c>
    </row>
    <row r="41" spans="1:37" s="152" customFormat="1" ht="15" x14ac:dyDescent="0.25">
      <c r="A41" s="105"/>
      <c r="B41" s="136" t="s">
        <v>1349</v>
      </c>
      <c r="C41" s="156">
        <v>0.11598818022640729</v>
      </c>
      <c r="D41" s="156">
        <v>0.11736431775662515</v>
      </c>
      <c r="E41" s="156">
        <v>0.24919974862698913</v>
      </c>
      <c r="F41" s="156">
        <v>0.33236757879819301</v>
      </c>
      <c r="G41" s="156">
        <v>5.8853472063209761E-2</v>
      </c>
      <c r="H41" s="156">
        <v>5.4835080648785846E-2</v>
      </c>
      <c r="I41" s="156">
        <v>0.43367348294067598</v>
      </c>
      <c r="J41" s="156">
        <v>0.18193976052545568</v>
      </c>
      <c r="K41" s="156">
        <v>0.18500187004015572</v>
      </c>
      <c r="L41" s="156">
        <v>4.1236865246255618E-2</v>
      </c>
      <c r="M41" s="156">
        <v>0.51787427023425348</v>
      </c>
      <c r="N41" s="156">
        <v>7.6246989398326012E-2</v>
      </c>
      <c r="O41" s="156">
        <v>1.4734485450388505E-2</v>
      </c>
      <c r="P41" s="156">
        <v>4.9147876950577457E-2</v>
      </c>
      <c r="Q41" s="156">
        <v>0.44034802597236788</v>
      </c>
      <c r="R41" s="156">
        <v>0.13416086478151906</v>
      </c>
      <c r="S41" s="156">
        <v>0.21030035294384028</v>
      </c>
      <c r="T41" s="156">
        <v>0.21460738589049252</v>
      </c>
      <c r="U41" s="156"/>
      <c r="V41" s="156">
        <v>0.3089536214082319</v>
      </c>
      <c r="W41" s="156">
        <v>0.1077380600895312</v>
      </c>
      <c r="X41" s="156">
        <v>0.17051664814413414</v>
      </c>
      <c r="Y41" s="156">
        <v>-0.20381090459055251</v>
      </c>
      <c r="Z41" s="156">
        <v>0.11590509062674917</v>
      </c>
      <c r="AA41" s="156">
        <v>0.17110281363257646</v>
      </c>
      <c r="AB41" s="156">
        <v>0.12253099029104647</v>
      </c>
      <c r="AC41" s="156">
        <v>-0.33506799589345165</v>
      </c>
      <c r="AD41" s="156">
        <v>6.895076659170783E-3</v>
      </c>
      <c r="AE41" s="156">
        <v>0.20020986916329861</v>
      </c>
      <c r="AF41" s="156">
        <v>-0.14714314659324293</v>
      </c>
      <c r="AG41" s="156">
        <v>0.15240340589213913</v>
      </c>
      <c r="AH41" s="156">
        <v>0.22938385504138414</v>
      </c>
      <c r="AI41" s="156">
        <v>0.61490505270583551</v>
      </c>
      <c r="AJ41" s="156"/>
      <c r="AK41" s="175">
        <v>0.16372175373046785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/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347693634</v>
      </c>
      <c r="D44" s="158">
        <v>341588668</v>
      </c>
      <c r="E44" s="158">
        <v>207551561</v>
      </c>
      <c r="F44" s="158">
        <v>77258554</v>
      </c>
      <c r="G44" s="158">
        <v>508588686</v>
      </c>
      <c r="H44" s="158">
        <v>1140298099</v>
      </c>
      <c r="I44" s="158">
        <v>232774487</v>
      </c>
      <c r="J44" s="158">
        <v>64783307</v>
      </c>
      <c r="K44" s="158">
        <v>43591912</v>
      </c>
      <c r="L44" s="158">
        <v>31817434</v>
      </c>
      <c r="M44" s="158">
        <v>123547640</v>
      </c>
      <c r="N44" s="158">
        <v>301856379</v>
      </c>
      <c r="O44" s="158">
        <v>213200338</v>
      </c>
      <c r="P44" s="158">
        <v>157924165</v>
      </c>
      <c r="Q44" s="158">
        <v>105067005</v>
      </c>
      <c r="R44" s="158">
        <v>137662712</v>
      </c>
      <c r="S44" s="158">
        <v>54468090</v>
      </c>
      <c r="T44" s="158">
        <v>277600128</v>
      </c>
      <c r="U44" s="158">
        <v>0</v>
      </c>
      <c r="V44" s="158">
        <v>614911050</v>
      </c>
      <c r="W44" s="158">
        <v>194985646</v>
      </c>
      <c r="X44" s="158">
        <v>331252252</v>
      </c>
      <c r="Y44" s="158">
        <v>37007081</v>
      </c>
      <c r="Z44" s="158">
        <v>465767602</v>
      </c>
      <c r="AA44" s="158">
        <v>64382966</v>
      </c>
      <c r="AB44" s="158">
        <v>462227615</v>
      </c>
      <c r="AC44" s="158">
        <v>85790633</v>
      </c>
      <c r="AD44" s="158">
        <v>364815631</v>
      </c>
      <c r="AE44" s="158">
        <v>1584433467</v>
      </c>
      <c r="AF44" s="158">
        <v>205386600</v>
      </c>
      <c r="AG44" s="158">
        <v>211396837</v>
      </c>
      <c r="AH44" s="158">
        <v>120629569</v>
      </c>
      <c r="AI44" s="158">
        <v>213774353</v>
      </c>
      <c r="AJ44" s="158">
        <v>0</v>
      </c>
      <c r="AK44" s="170">
        <v>9324034101</v>
      </c>
    </row>
    <row r="45" spans="1:37" s="8" customFormat="1" ht="15" x14ac:dyDescent="0.25">
      <c r="A45" s="105"/>
      <c r="B45" s="8" t="s">
        <v>1386</v>
      </c>
      <c r="C45" s="158">
        <v>1455097062</v>
      </c>
      <c r="D45" s="158">
        <v>1412747652</v>
      </c>
      <c r="E45" s="158">
        <v>631043983</v>
      </c>
      <c r="F45" s="158">
        <v>200022968</v>
      </c>
      <c r="G45" s="158">
        <v>1210694929</v>
      </c>
      <c r="H45" s="158">
        <v>3528673551</v>
      </c>
      <c r="I45" s="158">
        <v>546112981</v>
      </c>
      <c r="J45" s="158">
        <v>250792938</v>
      </c>
      <c r="K45" s="158">
        <v>215585424</v>
      </c>
      <c r="L45" s="158">
        <v>150995846</v>
      </c>
      <c r="M45" s="158">
        <v>83197353</v>
      </c>
      <c r="N45" s="158">
        <v>413408909</v>
      </c>
      <c r="O45" s="158">
        <v>910484370</v>
      </c>
      <c r="P45" s="158">
        <v>594743102</v>
      </c>
      <c r="Q45" s="158">
        <v>303259723</v>
      </c>
      <c r="R45" s="158">
        <v>489984629</v>
      </c>
      <c r="S45" s="158">
        <v>67835874</v>
      </c>
      <c r="T45" s="158">
        <v>1289395357</v>
      </c>
      <c r="U45" s="158">
        <v>0</v>
      </c>
      <c r="V45" s="158">
        <v>1072635094</v>
      </c>
      <c r="W45" s="158">
        <v>737097340</v>
      </c>
      <c r="X45" s="158">
        <v>982146670</v>
      </c>
      <c r="Y45" s="158">
        <v>217668349</v>
      </c>
      <c r="Z45" s="158">
        <v>832193598</v>
      </c>
      <c r="AA45" s="158">
        <v>191980745</v>
      </c>
      <c r="AB45" s="158">
        <v>1931918534</v>
      </c>
      <c r="AC45" s="158">
        <v>657025790</v>
      </c>
      <c r="AD45" s="158">
        <v>1288936429</v>
      </c>
      <c r="AE45" s="158">
        <v>9414574310</v>
      </c>
      <c r="AF45" s="158">
        <v>961961350</v>
      </c>
      <c r="AG45" s="158">
        <v>600184548</v>
      </c>
      <c r="AH45" s="158">
        <v>529155673</v>
      </c>
      <c r="AI45" s="158">
        <v>6489852</v>
      </c>
      <c r="AJ45" s="158">
        <v>0</v>
      </c>
      <c r="AK45" s="170">
        <v>33178044933</v>
      </c>
    </row>
    <row r="46" spans="1:37" s="8" customFormat="1" ht="15" x14ac:dyDescent="0.25">
      <c r="A46" s="78"/>
      <c r="B46" s="8" t="s">
        <v>1374</v>
      </c>
      <c r="C46" s="158">
        <v>475248335</v>
      </c>
      <c r="D46" s="158">
        <v>1229766884</v>
      </c>
      <c r="E46" s="158">
        <v>331038888</v>
      </c>
      <c r="F46" s="158">
        <v>236157015</v>
      </c>
      <c r="G46" s="158">
        <v>803367673</v>
      </c>
      <c r="H46" s="158">
        <v>2392713415</v>
      </c>
      <c r="I46" s="158">
        <v>290953213</v>
      </c>
      <c r="J46" s="158">
        <v>235376346</v>
      </c>
      <c r="K46" s="158">
        <v>186145534</v>
      </c>
      <c r="L46" s="158">
        <v>133421808</v>
      </c>
      <c r="M46" s="158">
        <v>145291566</v>
      </c>
      <c r="N46" s="158">
        <v>1252809551</v>
      </c>
      <c r="O46" s="158">
        <v>499276227</v>
      </c>
      <c r="P46" s="158">
        <v>399604497</v>
      </c>
      <c r="Q46" s="158">
        <v>169204887</v>
      </c>
      <c r="R46" s="158">
        <v>394206606</v>
      </c>
      <c r="S46" s="158">
        <v>75031091</v>
      </c>
      <c r="T46" s="158">
        <v>676455158</v>
      </c>
      <c r="U46" s="158">
        <v>24209740</v>
      </c>
      <c r="V46" s="158">
        <v>215949176</v>
      </c>
      <c r="W46" s="158">
        <v>316012191</v>
      </c>
      <c r="X46" s="158">
        <v>607957497</v>
      </c>
      <c r="Y46" s="158">
        <v>173946240</v>
      </c>
      <c r="Z46" s="158">
        <v>405615357</v>
      </c>
      <c r="AA46" s="158">
        <v>176139049</v>
      </c>
      <c r="AB46" s="158">
        <v>2903024606</v>
      </c>
      <c r="AC46" s="158">
        <v>249935179</v>
      </c>
      <c r="AD46" s="158">
        <v>827709572</v>
      </c>
      <c r="AE46" s="158">
        <v>2159926117</v>
      </c>
      <c r="AF46" s="158">
        <v>844598494</v>
      </c>
      <c r="AG46" s="158">
        <v>485332611</v>
      </c>
      <c r="AH46" s="158">
        <v>982439356</v>
      </c>
      <c r="AI46" s="158">
        <v>557490483</v>
      </c>
      <c r="AJ46" s="158">
        <v>21037838</v>
      </c>
      <c r="AK46" s="170">
        <v>20877392200</v>
      </c>
    </row>
    <row r="47" spans="1:37" s="8" customFormat="1" ht="15" x14ac:dyDescent="0.25">
      <c r="A47" s="105"/>
      <c r="B47" s="8" t="s">
        <v>1349</v>
      </c>
      <c r="C47" s="158">
        <v>-141882563</v>
      </c>
      <c r="D47" s="158">
        <v>-72287634</v>
      </c>
      <c r="E47" s="158">
        <v>19320607</v>
      </c>
      <c r="F47" s="158">
        <v>69566652</v>
      </c>
      <c r="G47" s="158">
        <v>-66833363</v>
      </c>
      <c r="H47" s="158">
        <v>-662876996</v>
      </c>
      <c r="I47" s="158">
        <v>572938760</v>
      </c>
      <c r="J47" s="158">
        <v>107178184</v>
      </c>
      <c r="K47" s="158">
        <v>38439063</v>
      </c>
      <c r="L47" s="158">
        <v>-50149610</v>
      </c>
      <c r="M47" s="158">
        <v>71246025</v>
      </c>
      <c r="N47" s="158">
        <v>-398943887</v>
      </c>
      <c r="O47" s="158">
        <v>-458225510</v>
      </c>
      <c r="P47" s="158">
        <v>-40815638</v>
      </c>
      <c r="Q47" s="158">
        <v>461942368</v>
      </c>
      <c r="R47" s="158">
        <v>-110754568</v>
      </c>
      <c r="S47" s="158">
        <v>30612872</v>
      </c>
      <c r="T47" s="158">
        <v>489030632</v>
      </c>
      <c r="U47" s="158">
        <v>-24209740</v>
      </c>
      <c r="V47" s="158">
        <v>517999004</v>
      </c>
      <c r="W47" s="158">
        <v>44098152</v>
      </c>
      <c r="X47" s="158">
        <v>256866643</v>
      </c>
      <c r="Y47" s="158">
        <v>-94263846</v>
      </c>
      <c r="Z47" s="158">
        <v>110458985</v>
      </c>
      <c r="AA47" s="158">
        <v>-14161864</v>
      </c>
      <c r="AB47" s="158">
        <v>599157002</v>
      </c>
      <c r="AC47" s="158">
        <v>-275180666</v>
      </c>
      <c r="AD47" s="158">
        <v>-188557688</v>
      </c>
      <c r="AE47" s="158">
        <v>942725280</v>
      </c>
      <c r="AF47" s="158">
        <v>-92998623</v>
      </c>
      <c r="AG47" s="158">
        <v>187489553</v>
      </c>
      <c r="AH47" s="158">
        <v>319804448</v>
      </c>
      <c r="AI47" s="158">
        <v>625692814</v>
      </c>
      <c r="AJ47" s="158">
        <v>-21037838</v>
      </c>
      <c r="AK47" s="170">
        <v>2751387010</v>
      </c>
    </row>
    <row r="48" spans="1:37" s="8" customFormat="1" ht="15" x14ac:dyDescent="0.25">
      <c r="A48" s="107"/>
      <c r="B48" s="54" t="s">
        <v>1351</v>
      </c>
      <c r="C48" s="162">
        <v>2136156468</v>
      </c>
      <c r="D48" s="162">
        <v>2911815570</v>
      </c>
      <c r="E48" s="162">
        <v>1188955039</v>
      </c>
      <c r="F48" s="162">
        <v>583005189</v>
      </c>
      <c r="G48" s="162">
        <v>2455817925</v>
      </c>
      <c r="H48" s="162">
        <v>6398808069</v>
      </c>
      <c r="I48" s="162">
        <v>1642779441</v>
      </c>
      <c r="J48" s="162">
        <v>658130775</v>
      </c>
      <c r="K48" s="162">
        <v>483761933</v>
      </c>
      <c r="L48" s="162">
        <v>266085478</v>
      </c>
      <c r="M48" s="162">
        <v>423282584</v>
      </c>
      <c r="N48" s="162">
        <v>1569130952</v>
      </c>
      <c r="O48" s="162">
        <v>1164735425</v>
      </c>
      <c r="P48" s="162">
        <v>1111456126</v>
      </c>
      <c r="Q48" s="162">
        <v>1039473983</v>
      </c>
      <c r="R48" s="162">
        <v>911099379</v>
      </c>
      <c r="S48" s="162">
        <v>227947927</v>
      </c>
      <c r="T48" s="162">
        <v>2732481275</v>
      </c>
      <c r="U48" s="162">
        <v>0</v>
      </c>
      <c r="V48" s="162">
        <v>2421494324</v>
      </c>
      <c r="W48" s="162">
        <v>1292193329</v>
      </c>
      <c r="X48" s="162">
        <v>2178223062</v>
      </c>
      <c r="Y48" s="162">
        <v>334357824</v>
      </c>
      <c r="Z48" s="162">
        <v>1814035542</v>
      </c>
      <c r="AA48" s="162">
        <v>418340896</v>
      </c>
      <c r="AB48" s="162">
        <v>5896327757</v>
      </c>
      <c r="AC48" s="162">
        <v>717570936</v>
      </c>
      <c r="AD48" s="162">
        <v>2292903944</v>
      </c>
      <c r="AE48" s="162">
        <v>14101659174</v>
      </c>
      <c r="AF48" s="162">
        <v>1918947821</v>
      </c>
      <c r="AG48" s="162">
        <v>1484403549</v>
      </c>
      <c r="AH48" s="162">
        <v>1952029046</v>
      </c>
      <c r="AI48" s="162">
        <v>1403447502</v>
      </c>
      <c r="AJ48" s="162">
        <v>0</v>
      </c>
      <c r="AK48" s="174">
        <v>66130858244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0.22247824170153438</v>
      </c>
      <c r="D50" s="156">
        <v>0.42233680479976277</v>
      </c>
      <c r="E50" s="156">
        <v>0.27842843264992462</v>
      </c>
      <c r="F50" s="156">
        <v>0.40506846157762072</v>
      </c>
      <c r="G50" s="156">
        <v>0.32712835297022275</v>
      </c>
      <c r="H50" s="156">
        <v>0.37393111173186527</v>
      </c>
      <c r="I50" s="156">
        <v>0.17711033248802388</v>
      </c>
      <c r="J50" s="156">
        <v>0.35764373121740128</v>
      </c>
      <c r="K50" s="156">
        <v>0.38478747768688115</v>
      </c>
      <c r="L50" s="156">
        <v>0.50142461363487112</v>
      </c>
      <c r="M50" s="156">
        <v>0.34324957248890731</v>
      </c>
      <c r="N50" s="156">
        <v>0.79840981366353159</v>
      </c>
      <c r="O50" s="156">
        <v>0.42866063509659286</v>
      </c>
      <c r="P50" s="156">
        <v>0.35953240766968431</v>
      </c>
      <c r="Q50" s="156">
        <v>0.16277933817223783</v>
      </c>
      <c r="R50" s="156">
        <v>0.43267135845561805</v>
      </c>
      <c r="S50" s="156">
        <v>0.32915890917490115</v>
      </c>
      <c r="T50" s="156">
        <v>0.24756076617579018</v>
      </c>
      <c r="U50" s="156"/>
      <c r="V50" s="156">
        <v>8.9180128922738702E-2</v>
      </c>
      <c r="W50" s="156">
        <v>0.24455488502216219</v>
      </c>
      <c r="X50" s="156">
        <v>0.27910708852829141</v>
      </c>
      <c r="Y50" s="156">
        <v>0.52023977761022877</v>
      </c>
      <c r="Z50" s="156">
        <v>0.22359835163582478</v>
      </c>
      <c r="AA50" s="156">
        <v>0.42104190788939744</v>
      </c>
      <c r="AB50" s="156">
        <v>0.49234451096338538</v>
      </c>
      <c r="AC50" s="156">
        <v>0.34830727731704003</v>
      </c>
      <c r="AD50" s="156">
        <v>0.36098746053707342</v>
      </c>
      <c r="AE50" s="156">
        <v>0.15316822583418935</v>
      </c>
      <c r="AF50" s="156">
        <v>0.44013624797774009</v>
      </c>
      <c r="AG50" s="156">
        <v>0.32695462856239776</v>
      </c>
      <c r="AH50" s="156">
        <v>0.50329136137249875</v>
      </c>
      <c r="AI50" s="156">
        <v>0.39722931011351786</v>
      </c>
      <c r="AJ50" s="156"/>
      <c r="AK50" s="175">
        <v>0.14099369566016426</v>
      </c>
    </row>
    <row r="51" spans="1:37" s="8" customFormat="1" ht="15" x14ac:dyDescent="0.25">
      <c r="A51" s="105"/>
      <c r="B51" s="8" t="s">
        <v>1386</v>
      </c>
      <c r="C51" s="156">
        <v>0.68117531828665656</v>
      </c>
      <c r="D51" s="156">
        <v>0.48517758698570324</v>
      </c>
      <c r="E51" s="156">
        <v>0.53075512723404172</v>
      </c>
      <c r="F51" s="156">
        <v>0.34308951579503011</v>
      </c>
      <c r="G51" s="156">
        <v>0.49299050905819902</v>
      </c>
      <c r="H51" s="156">
        <v>0.55145794544068238</v>
      </c>
      <c r="I51" s="156">
        <v>0.3324323201096111</v>
      </c>
      <c r="J51" s="156">
        <v>0.38106854674893453</v>
      </c>
      <c r="K51" s="156">
        <v>0.44564363025232084</v>
      </c>
      <c r="L51" s="156">
        <v>0.56747120186694289</v>
      </c>
      <c r="M51" s="156">
        <v>0.19655274311971219</v>
      </c>
      <c r="N51" s="156">
        <v>0.26346361243659921</v>
      </c>
      <c r="O51" s="156">
        <v>0.78170917657115135</v>
      </c>
      <c r="P51" s="156">
        <v>0.53510263526137603</v>
      </c>
      <c r="Q51" s="156">
        <v>0.29174344712771905</v>
      </c>
      <c r="R51" s="156">
        <v>0.53779493246696641</v>
      </c>
      <c r="S51" s="156">
        <v>0.29759373069446687</v>
      </c>
      <c r="T51" s="156">
        <v>0.4718771062758701</v>
      </c>
      <c r="U51" s="156"/>
      <c r="V51" s="156">
        <v>0.44296411656589951</v>
      </c>
      <c r="W51" s="156">
        <v>0.570423421525031</v>
      </c>
      <c r="X51" s="156">
        <v>0.45089352285996503</v>
      </c>
      <c r="Y51" s="156">
        <v>0.65100420380771473</v>
      </c>
      <c r="Z51" s="156">
        <v>0.45875264223461393</v>
      </c>
      <c r="AA51" s="156">
        <v>0.45890981932591168</v>
      </c>
      <c r="AB51" s="156">
        <v>0.3276477518920935</v>
      </c>
      <c r="AC51" s="156">
        <v>0.91562486304489898</v>
      </c>
      <c r="AD51" s="156">
        <v>0.56214148541758535</v>
      </c>
      <c r="AE51" s="156">
        <v>0.66762174534455954</v>
      </c>
      <c r="AF51" s="156">
        <v>0.50129625176504478</v>
      </c>
      <c r="AG51" s="156">
        <v>0.40432707696254638</v>
      </c>
      <c r="AH51" s="156">
        <v>0.27107981517197155</v>
      </c>
      <c r="AI51" s="156">
        <v>4.6242214195768329E-3</v>
      </c>
      <c r="AJ51" s="156"/>
      <c r="AK51" s="175">
        <v>0.50170292377855563</v>
      </c>
    </row>
    <row r="52" spans="1:37" s="8" customFormat="1" ht="15" x14ac:dyDescent="0.25">
      <c r="A52" s="105"/>
      <c r="B52" s="8" t="s">
        <v>1374</v>
      </c>
      <c r="C52" s="156">
        <v>0.22247824170153438</v>
      </c>
      <c r="D52" s="156">
        <v>0.42233680479976277</v>
      </c>
      <c r="E52" s="156">
        <v>0.27842843264992462</v>
      </c>
      <c r="F52" s="156">
        <v>0.40506846157762072</v>
      </c>
      <c r="G52" s="156">
        <v>0.32712835297022275</v>
      </c>
      <c r="H52" s="156">
        <v>0.37393111173186527</v>
      </c>
      <c r="I52" s="156">
        <v>0.17711033248802388</v>
      </c>
      <c r="J52" s="156">
        <v>0.35764373121740128</v>
      </c>
      <c r="K52" s="156">
        <v>0.38478747768688115</v>
      </c>
      <c r="L52" s="156">
        <v>0.50142461363487112</v>
      </c>
      <c r="M52" s="156">
        <v>0.34324957248890731</v>
      </c>
      <c r="N52" s="156">
        <v>0.79840981366353159</v>
      </c>
      <c r="O52" s="156">
        <v>0.42866063509659286</v>
      </c>
      <c r="P52" s="156">
        <v>0.35953240766968431</v>
      </c>
      <c r="Q52" s="156">
        <v>0.16277933817223783</v>
      </c>
      <c r="R52" s="156">
        <v>0.43267135845561805</v>
      </c>
      <c r="S52" s="156">
        <v>0.32915890917490115</v>
      </c>
      <c r="T52" s="156">
        <v>0.24756076617579018</v>
      </c>
      <c r="U52" s="156"/>
      <c r="V52" s="156">
        <v>8.9180128922738702E-2</v>
      </c>
      <c r="W52" s="156">
        <v>0.24455488502216219</v>
      </c>
      <c r="X52" s="156">
        <v>0.27910708852829141</v>
      </c>
      <c r="Y52" s="156">
        <v>0.52023977761022877</v>
      </c>
      <c r="Z52" s="156">
        <v>0.22359835163582478</v>
      </c>
      <c r="AA52" s="156">
        <v>0.42104190788939744</v>
      </c>
      <c r="AB52" s="156">
        <v>0.49234451096338538</v>
      </c>
      <c r="AC52" s="156">
        <v>0.34830727731704003</v>
      </c>
      <c r="AD52" s="156">
        <v>0.36098746053707342</v>
      </c>
      <c r="AE52" s="156">
        <v>0.15316822583418935</v>
      </c>
      <c r="AF52" s="156">
        <v>0.44013624797774009</v>
      </c>
      <c r="AG52" s="156">
        <v>0.32695462856239776</v>
      </c>
      <c r="AH52" s="156">
        <v>0.50329136137249875</v>
      </c>
      <c r="AI52" s="156">
        <v>0.39722931011351786</v>
      </c>
      <c r="AJ52" s="156"/>
      <c r="AK52" s="175">
        <v>0.31569818923216814</v>
      </c>
    </row>
    <row r="53" spans="1:37" s="8" customFormat="1" ht="15" x14ac:dyDescent="0.25">
      <c r="A53" s="105"/>
      <c r="B53" s="8" t="s">
        <v>1349</v>
      </c>
      <c r="C53" s="156">
        <v>-6.6419555461140506E-2</v>
      </c>
      <c r="D53" s="156">
        <v>-2.4825622455202409E-2</v>
      </c>
      <c r="E53" s="156">
        <v>1.625007369181098E-2</v>
      </c>
      <c r="F53" s="156">
        <v>0.11932424155490665</v>
      </c>
      <c r="G53" s="156">
        <v>-2.7214298877633609E-2</v>
      </c>
      <c r="H53" s="156">
        <v>-0.10359382385782261</v>
      </c>
      <c r="I53" s="156">
        <v>0.3487618274862499</v>
      </c>
      <c r="J53" s="156">
        <v>0.16285241181739299</v>
      </c>
      <c r="K53" s="156">
        <v>7.9458635287039003E-2</v>
      </c>
      <c r="L53" s="156">
        <v>-0.18847180378630057</v>
      </c>
      <c r="M53" s="156">
        <v>0.16831787485024424</v>
      </c>
      <c r="N53" s="156">
        <v>-0.25424511988085491</v>
      </c>
      <c r="O53" s="156">
        <v>-0.39341596397310574</v>
      </c>
      <c r="P53" s="156">
        <v>-3.6722671318471817E-2</v>
      </c>
      <c r="Q53" s="156">
        <v>0.44440012501977166</v>
      </c>
      <c r="R53" s="156">
        <v>-0.12156145701862014</v>
      </c>
      <c r="S53" s="156">
        <v>0.13429765474462946</v>
      </c>
      <c r="T53" s="156">
        <v>0.17896943575578575</v>
      </c>
      <c r="U53" s="156"/>
      <c r="V53" s="156">
        <v>0.213917083705706</v>
      </c>
      <c r="W53" s="156">
        <v>3.4126590046805606E-2</v>
      </c>
      <c r="X53" s="156">
        <v>0.11792485695388345</v>
      </c>
      <c r="Y53" s="156">
        <v>-0.2819250492550161</v>
      </c>
      <c r="Z53" s="156">
        <v>6.089130143404875E-2</v>
      </c>
      <c r="AA53" s="156">
        <v>-3.3852449367034868E-2</v>
      </c>
      <c r="AB53" s="156">
        <v>0.10161528101769665</v>
      </c>
      <c r="AC53" s="156">
        <v>-0.38348914677893253</v>
      </c>
      <c r="AD53" s="156">
        <v>-8.2235319317851024E-2</v>
      </c>
      <c r="AE53" s="156">
        <v>6.6852082323628562E-2</v>
      </c>
      <c r="AF53" s="156">
        <v>-4.8463341203064426E-2</v>
      </c>
      <c r="AG53" s="156">
        <v>0.12630632224391158</v>
      </c>
      <c r="AH53" s="156">
        <v>0.16383180806419209</v>
      </c>
      <c r="AI53" s="156">
        <v>0.44582559241321734</v>
      </c>
      <c r="AJ53" s="156"/>
      <c r="AK53" s="175">
        <v>4.1605191329111946E-2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/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2019-08-22T19:23:40Z</dcterms:modified>
</cp:coreProperties>
</file>