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Datos Central de Informacion\2012-2013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'2'!$A$6:$AK$34</definedName>
    <definedName name="_xlnm._FilterDatabase" localSheetId="4" hidden="1">'3'!$A$6:$AK$60</definedName>
    <definedName name="_xlnm._FilterDatabase" localSheetId="5" hidden="1">'4'!$A$6:$AK$6</definedName>
    <definedName name="_xlnm._FilterDatabase" localSheetId="6" hidden="1">'5'!$A$6:$AK$532</definedName>
    <definedName name="_xlnm._FilterDatabase" localSheetId="7" hidden="1">'6'!$A$6:$AK$565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<sst xmlns="http://schemas.openxmlformats.org/spreadsheetml/2006/main" count="2868" uniqueCount="1438">
  <si>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</si>
  <si>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</si>
  <si>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</si>
  <si>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</si>
  <si>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</si>
  <si>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</si>
  <si>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</si>
  <si>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</si>
  <si>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</si>
  <si>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</si>
  <si>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</si>
  <si>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</si>
  <si>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</si>
  <si>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</si>
  <si>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</si>
  <si>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</si>
  <si>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</si>
  <si>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</si>
  <si>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</si>
  <si>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</si>
  <si>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</si>
  <si>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</si>
  <si>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</si>
  <si>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</si>
  <si>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</si>
  <si>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</si>
  <si>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</si>
  <si>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</si>
  <si>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</si>
  <si>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</si>
  <si>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</si>
  <si>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</si>
  <si>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</si>
  <si>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</si>
  <si>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</si>
  <si>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</si>
  <si>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</si>
  <si>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</si>
  <si>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</si>
  <si>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</si>
  <si>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</si>
  <si>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</si>
  <si>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</si>
  <si>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</si>
  <si>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</si>
  <si>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</si>
  <si>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</si>
  <si>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</si>
  <si>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</si>
  <si>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</si>
  <si>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</si>
  <si>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</si>
  <si>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</si>
  <si>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</si>
  <si>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</si>
  <si>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</si>
  <si>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</si>
  <si>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</si>
  <si>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</si>
  <si>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</si>
  <si>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</si>
  <si>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</si>
  <si>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</si>
  <si>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</si>
  <si>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</si>
  <si>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</si>
  <si>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</si>
  <si>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</si>
  <si>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</si>
  <si>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</si>
  <si>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</si>
  <si>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</si>
  <si>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</si>
  <si>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</si>
  <si>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</si>
  <si>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</si>
  <si>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</si>
  <si>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</si>
  <si>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</si>
  <si>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</si>
  <si>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</si>
  <si>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</si>
  <si>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</si>
  <si>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</si>
  <si>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</si>
  <si>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</si>
  <si>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</si>
  <si>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</si>
  <si>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</si>
  <si>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</si>
  <si>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</si>
  <si>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</si>
  <si>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</si>
  <si>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</si>
  <si>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</si>
  <si>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</si>
  <si>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</si>
  <si>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</si>
  <si>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</si>
  <si>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</si>
  <si>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</si>
  <si>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</si>
  <si>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</si>
  <si>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</si>
  <si>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</si>
  <si>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</si>
  <si>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</si>
  <si>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</si>
  <si>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</si>
  <si>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</si>
  <si>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</si>
  <si>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</si>
  <si>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</si>
  <si>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</si>
  <si>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</si>
  <si>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</si>
  <si>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</si>
  <si>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</si>
  <si>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</si>
  <si>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</si>
  <si>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</si>
  <si>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</si>
  <si>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</si>
  <si>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</si>
  <si>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</si>
  <si>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</si>
  <si>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</si>
  <si>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</si>
  <si>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</si>
  <si>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</si>
  <si>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</si>
  <si>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</si>
  <si>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</si>
  <si>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</si>
  <si>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</si>
  <si>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</si>
  <si>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</si>
  <si>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</si>
  <si>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</si>
  <si>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</si>
  <si>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</si>
  <si>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</si>
  <si>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</si>
  <si>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</si>
  <si>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</si>
  <si>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</si>
  <si>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</si>
  <si>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</si>
  <si>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</si>
  <si>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</si>
  <si>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</si>
  <si>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</si>
  <si>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</si>
  <si>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</si>
  <si>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</si>
  <si>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</si>
  <si>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</si>
  <si>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</si>
  <si>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</si>
  <si>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</si>
  <si>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</si>
  <si>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</si>
  <si>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</si>
  <si>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</si>
  <si>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</si>
  <si>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</si>
  <si>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</si>
  <si>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</si>
  <si>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</si>
  <si>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</si>
  <si>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</si>
  <si>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</si>
  <si>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</si>
  <si>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</si>
  <si>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</si>
  <si>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</si>
  <si>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</si>
  <si>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</si>
  <si>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</si>
  <si>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</si>
  <si>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</si>
  <si>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</si>
  <si>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</si>
  <si>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</si>
  <si>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</si>
  <si>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</si>
  <si>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</si>
  <si>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</si>
  <si>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</si>
  <si>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</si>
  <si>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</si>
  <si>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</si>
  <si>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</si>
  <si>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</si>
  <si>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</si>
  <si>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</si>
  <si>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</si>
  <si>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</si>
  <si>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</si>
  <si>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</si>
  <si>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</si>
  <si>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</si>
  <si>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</si>
  <si>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</si>
  <si>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</si>
  <si>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</si>
  <si>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</si>
  <si>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</si>
  <si>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</si>
  <si>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</si>
  <si>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</si>
  <si>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</si>
  <si>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</si>
  <si>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</si>
  <si>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</si>
  <si>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</si>
  <si>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</si>
  <si>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</si>
  <si>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</si>
  <si>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</si>
  <si>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</si>
  <si>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</si>
  <si>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</si>
  <si>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</si>
  <si>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</si>
  <si>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</si>
  <si>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</si>
  <si>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</si>
  <si>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</si>
  <si>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</si>
  <si>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</si>
  <si>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</si>
  <si>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</si>
  <si>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</si>
  <si>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</si>
  <si>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</si>
  <si>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</si>
  <si>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</si>
  <si>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</si>
  <si>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</si>
  <si>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</si>
  <si>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</si>
  <si>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</si>
  <si>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</si>
  <si>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</si>
  <si>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</si>
  <si>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</si>
  <si>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</si>
  <si>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</si>
  <si>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</si>
  <si>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</si>
  <si>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</si>
  <si>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</si>
  <si>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</si>
  <si>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</si>
  <si>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</si>
  <si>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</si>
  <si>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</si>
  <si>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</si>
  <si>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</si>
  <si>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</si>
  <si>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</si>
  <si>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</si>
  <si>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</si>
  <si>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</si>
  <si>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</si>
  <si>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</si>
  <si>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</si>
  <si>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</si>
  <si>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</si>
  <si>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</si>
  <si>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</si>
  <si>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</si>
  <si>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</si>
  <si>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</si>
  <si>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</si>
  <si>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</si>
  <si>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</si>
  <si>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</si>
  <si>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</si>
  <si>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</si>
  <si>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</si>
  <si>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</si>
  <si>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</si>
  <si>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</si>
  <si>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</si>
  <si>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</si>
  <si>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</si>
  <si>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</si>
  <si>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</si>
  <si>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</si>
  <si>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</si>
  <si>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</si>
  <si>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</si>
  <si>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</si>
  <si>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</si>
  <si>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</si>
  <si>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</si>
  <si>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</si>
  <si>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</si>
  <si>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</si>
  <si>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</si>
  <si>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</si>
  <si>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</si>
  <si>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</si>
  <si>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</si>
  <si>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</si>
  <si>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</si>
  <si>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</si>
  <si>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</si>
  <si>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</si>
  <si>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</si>
  <si>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</si>
  <si>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</si>
  <si>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</si>
  <si>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</si>
  <si>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</si>
  <si>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</si>
  <si>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</si>
  <si>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</si>
  <si>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</si>
  <si>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</si>
  <si>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</si>
  <si>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</si>
  <si>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</si>
  <si>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</si>
  <si>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</si>
  <si>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</si>
  <si>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</si>
  <si>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</si>
  <si>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</si>
  <si>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</si>
  <si>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</si>
  <si>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</si>
  <si>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</si>
  <si>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</si>
  <si>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</si>
  <si>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</si>
  <si>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</si>
  <si>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</si>
  <si>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</si>
  <si>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</si>
  <si>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</si>
  <si>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</si>
  <si>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</si>
  <si>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</si>
  <si>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</si>
  <si>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</si>
  <si>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</si>
  <si>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</si>
  <si>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</si>
  <si>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</si>
  <si>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</si>
  <si>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</si>
  <si>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</si>
  <si>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</si>
  <si>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</si>
  <si>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</si>
  <si>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</si>
  <si>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</si>
  <si>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</si>
  <si>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</si>
  <si>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</si>
  <si>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</si>
  <si>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</si>
  <si>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</si>
  <si>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</si>
  <si>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</si>
  <si>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</si>
  <si>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</si>
  <si>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</si>
  <si>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</si>
  <si>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</si>
  <si>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</si>
  <si>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</si>
  <si>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</si>
  <si>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</si>
  <si>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</si>
  <si>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</si>
  <si>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</si>
  <si>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</si>
  <si>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</si>
  <si>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</si>
  <si>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</si>
  <si>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</si>
  <si>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</si>
  <si>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</si>
  <si>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</si>
  <si>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</si>
  <si>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</si>
  <si>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</si>
  <si>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</si>
  <si>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</si>
  <si>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</si>
  <si>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</si>
  <si>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</si>
  <si>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</si>
  <si>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</si>
  <si>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</si>
  <si>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</si>
  <si>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</si>
  <si>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</si>
  <si>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</si>
  <si>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</si>
  <si>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</si>
  <si>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</si>
  <si>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</si>
  <si>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</si>
  <si>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</si>
  <si>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</si>
  <si>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</si>
  <si>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</si>
  <si>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</si>
  <si>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</si>
  <si>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</si>
  <si>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</si>
  <si>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</si>
  <si>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</si>
  <si>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</si>
  <si>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</si>
  <si>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</si>
  <si>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</si>
  <si>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</si>
  <si>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</si>
  <si>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</si>
  <si>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</si>
  <si>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</si>
  <si>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</si>
  <si>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</si>
  <si>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</si>
  <si>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</si>
  <si>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</si>
  <si>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</si>
  <si>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</si>
  <si>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</si>
  <si>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</si>
  <si>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</si>
  <si>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</si>
  <si>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</si>
  <si>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</si>
  <si>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</si>
  <si>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</si>
  <si>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</si>
  <si>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</si>
  <si>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</si>
  <si>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</si>
  <si>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</si>
  <si>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</si>
  <si>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</si>
  <si>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</si>
  <si>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</si>
  <si>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</si>
  <si>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</si>
  <si>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</si>
  <si>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</si>
  <si>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</si>
  <si>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</si>
  <si>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</si>
  <si>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</si>
  <si>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</si>
  <si>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</si>
  <si>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</si>
  <si>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</si>
  <si>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</si>
  <si>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</si>
  <si>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</si>
  <si>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</si>
  <si>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</si>
  <si>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</si>
  <si>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</si>
  <si>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</si>
  <si>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</si>
  <si>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</si>
  <si>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</si>
  <si>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</si>
  <si>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</si>
  <si>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</si>
  <si>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</si>
  <si>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</si>
  <si>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</si>
  <si>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</si>
  <si>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</si>
  <si>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</si>
  <si>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</si>
  <si>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</si>
  <si>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</si>
  <si>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</si>
  <si>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</si>
  <si>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</si>
  <si>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</si>
  <si>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</si>
  <si>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</si>
  <si>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</si>
  <si>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</si>
  <si>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</si>
  <si>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</si>
  <si>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</si>
  <si>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</si>
  <si>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</si>
  <si>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</si>
  <si>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</si>
  <si>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</si>
  <si>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</si>
  <si>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</si>
  <si>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</si>
  <si>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</si>
  <si>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</si>
  <si>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</si>
  <si>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</si>
  <si>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</si>
  <si>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</si>
  <si>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</si>
  <si>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</si>
  <si>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</si>
  <si>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</si>
  <si>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</si>
  <si>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</si>
  <si>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</si>
  <si>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</si>
  <si>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</si>
  <si>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</si>
  <si>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</si>
  <si>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</si>
  <si>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</si>
  <si>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</si>
  <si>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</si>
  <si>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</si>
  <si>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</si>
  <si>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</si>
  <si>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</si>
  <si>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</si>
  <si>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</si>
  <si>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</si>
  <si>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</si>
  <si>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</si>
  <si>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</si>
  <si>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</si>
  <si>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</si>
  <si>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</si>
  <si>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</si>
  <si>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</si>
  <si>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</si>
  <si>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</si>
  <si>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</si>
  <si>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</si>
  <si>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</si>
  <si>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</si>
  <si>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</si>
  <si>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</si>
  <si>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</si>
  <si>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</si>
  <si>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</si>
  <si>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</si>
  <si>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</si>
  <si>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</si>
  <si>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</si>
  <si>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</si>
  <si>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</si>
  <si>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</si>
  <si>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</si>
  <si>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</si>
  <si>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</si>
  <si>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</si>
  <si>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</si>
  <si>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</si>
  <si>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</si>
  <si>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</si>
  <si>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</si>
  <si>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</si>
  <si>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</si>
  <si>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</si>
  <si>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</si>
  <si>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</si>
  <si>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</si>
  <si>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</si>
  <si>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</si>
  <si>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</si>
  <si>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</si>
  <si>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</si>
  <si>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</si>
  <si>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</si>
  <si>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</si>
  <si>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</si>
  <si>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</si>
  <si>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</si>
  <si>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</si>
  <si>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</si>
  <si>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</si>
  <si>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</si>
  <si>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</si>
  <si>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</si>
  <si>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</si>
  <si>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</si>
  <si>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</si>
  <si>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</si>
  <si>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</si>
  <si>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</si>
  <si>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</si>
  <si>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</si>
  <si>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</si>
  <si>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</si>
  <si>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</si>
  <si>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</si>
  <si>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</si>
  <si>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</si>
  <si>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</si>
  <si>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</si>
  <si>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</si>
  <si>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</si>
  <si>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</si>
  <si>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</si>
  <si>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</si>
  <si>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</si>
  <si>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</si>
  <si>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</si>
  <si>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</si>
  <si>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</si>
  <si>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</si>
  <si>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</si>
  <si>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</si>
  <si>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</si>
  <si>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</si>
  <si>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</si>
  <si>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</si>
  <si>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</si>
  <si>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</si>
  <si>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</si>
  <si>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</si>
  <si>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</si>
  <si>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</si>
  <si>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</si>
  <si>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</si>
  <si>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</si>
  <si>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</si>
  <si>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</si>
  <si>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</si>
  <si>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</si>
  <si>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</si>
  <si>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</si>
  <si>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</si>
  <si>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</si>
  <si>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</si>
  <si>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</si>
  <si>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</si>
  <si>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</si>
  <si>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</si>
  <si>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</si>
  <si>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</si>
  <si>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</si>
  <si>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</si>
  <si>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</si>
  <si>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</si>
  <si>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</si>
  <si>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</si>
  <si>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</si>
  <si>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</si>
  <si>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</si>
  <si>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</si>
  <si>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</si>
  <si>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</si>
  <si>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</si>
  <si>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</si>
  <si>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</si>
  <si>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</si>
  <si>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</si>
  <si>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</si>
  <si>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</si>
  <si>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</si>
  <si>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</si>
  <si>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</si>
  <si>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</si>
  <si>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</si>
  <si>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</si>
  <si>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</si>
  <si>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</si>
  <si>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</si>
  <si>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</si>
  <si>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</si>
  <si>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</si>
  <si>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</si>
  <si>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</si>
  <si>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</si>
  <si>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</si>
  <si>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</si>
  <si>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</si>
  <si>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</si>
  <si>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</si>
  <si>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</si>
  <si>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</si>
  <si>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</si>
  <si>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</si>
  <si>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</si>
  <si>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</si>
  <si>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</si>
  <si>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</si>
  <si>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</si>
  <si>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</si>
  <si>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</si>
  <si>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</si>
  <si>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</si>
  <si>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</si>
  <si>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</si>
  <si>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</si>
  <si>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</si>
  <si>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</si>
  <si>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</si>
  <si>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</si>
  <si>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</si>
  <si>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</si>
  <si>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</si>
  <si>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</si>
  <si>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</si>
  <si>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</si>
  <si>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</si>
  <si>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</si>
  <si>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</si>
  <si>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</si>
  <si>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</si>
  <si>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</si>
  <si>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</si>
  <si>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</si>
  <si>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</si>
  <si>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</si>
  <si>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</si>
  <si>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</si>
  <si>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</si>
  <si>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</si>
  <si>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</si>
  <si>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</si>
  <si>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</si>
  <si>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</si>
  <si>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</si>
  <si>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</si>
  <si>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</si>
  <si>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</si>
  <si>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</si>
  <si>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</si>
  <si>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</si>
  <si>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</si>
  <si>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</si>
  <si>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</si>
  <si>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</si>
  <si>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</si>
  <si>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</si>
  <si>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</si>
  <si>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</si>
  <si>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</si>
  <si>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</si>
  <si>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</si>
  <si>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</si>
  <si>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</si>
  <si>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</si>
  <si>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</si>
  <si>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</si>
  <si>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</si>
  <si>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</si>
  <si>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</si>
  <si>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</si>
  <si>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</si>
  <si>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</si>
  <si>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</si>
  <si>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</si>
  <si>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</si>
  <si>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</si>
  <si>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</si>
  <si>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</si>
  <si>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</si>
  <si>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</si>
  <si>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</si>
  <si>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</si>
  <si>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</si>
  <si>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</si>
  <si>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</si>
  <si>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</si>
  <si>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</si>
  <si>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</si>
  <si>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</si>
  <si>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</si>
  <si>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</si>
  <si>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</si>
  <si>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</si>
  <si>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</si>
  <si>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</si>
  <si>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</si>
  <si>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</si>
  <si>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</si>
  <si>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</si>
  <si>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</si>
  <si>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</si>
  <si>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</si>
  <si>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</si>
  <si>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</si>
  <si>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</si>
  <si>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</si>
  <si>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</si>
  <si>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</si>
  <si>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</si>
  <si>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</si>
  <si>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</si>
  <si>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</si>
  <si>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</si>
  <si>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</si>
  <si>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</si>
  <si>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</si>
  <si>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</si>
  <si>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</si>
  <si>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</si>
  <si>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</si>
  <si>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</si>
  <si>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</si>
  <si>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</si>
  <si>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</si>
  <si>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</si>
  <si>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</si>
  <si>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</si>
  <si>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</si>
  <si>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</si>
  <si>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</si>
  <si>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</si>
  <si>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</si>
  <si>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</si>
  <si>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</si>
  <si>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</si>
  <si>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</si>
  <si>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</si>
  <si>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</si>
  <si>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</si>
  <si>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</si>
  <si>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</si>
  <si>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</si>
  <si>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</si>
  <si>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</si>
  <si>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</si>
  <si>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</si>
  <si>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</si>
  <si>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</si>
  <si>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</si>
  <si>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</si>
  <si>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</si>
  <si>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</si>
  <si>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</si>
  <si>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</si>
  <si>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</si>
  <si>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</si>
  <si>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</si>
  <si>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</si>
  <si>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</si>
  <si>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</si>
  <si>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</si>
  <si>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</si>
  <si>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</si>
  <si>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</si>
  <si>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</si>
  <si>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</si>
  <si>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</si>
  <si>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</si>
  <si>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</si>
  <si>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</si>
  <si>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</si>
  <si>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</si>
  <si>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</si>
  <si>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</si>
  <si>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</si>
  <si>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</si>
  <si>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</si>
  <si>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</si>
  <si>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</si>
  <si>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</si>
  <si>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</si>
  <si>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</si>
  <si>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</si>
  <si>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</si>
  <si>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</si>
  <si>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</si>
  <si>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</si>
  <si>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</si>
  <si>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</si>
  <si>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</si>
  <si>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</si>
  <si>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</si>
  <si>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</si>
  <si>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</si>
  <si>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</si>
  <si>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</si>
  <si>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</si>
  <si>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</si>
  <si>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</si>
  <si>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</si>
  <si>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</si>
  <si>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</si>
  <si>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</si>
  <si>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</si>
  <si>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</si>
  <si>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</si>
  <si>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</si>
  <si>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</si>
  <si>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</si>
  <si>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</si>
  <si>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</si>
  <si>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</si>
  <si>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</si>
  <si>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</si>
  <si>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</si>
  <si>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</si>
  <si>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</si>
  <si>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</si>
  <si>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</si>
  <si>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</si>
  <si>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</si>
  <si>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</si>
  <si>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</si>
  <si>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</si>
  <si>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</si>
  <si>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</si>
  <si>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</si>
  <si>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</si>
  <si>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</si>
  <si>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</si>
  <si>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</si>
  <si>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</si>
  <si>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</si>
  <si>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</si>
  <si>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</si>
  <si>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</si>
  <si>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</si>
  <si>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</si>
  <si>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</si>
  <si>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</si>
  <si>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</si>
  <si>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</si>
  <si>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</si>
  <si>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</si>
  <si>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</si>
  <si>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</si>
  <si>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</si>
  <si>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</si>
  <si>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</si>
  <si>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</si>
  <si>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</si>
  <si>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</si>
  <si>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</si>
  <si>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</si>
  <si>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</si>
  <si>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</si>
  <si>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</si>
  <si>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</si>
  <si>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</si>
  <si>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</si>
  <si>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</si>
  <si>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</si>
  <si>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</si>
  <si>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</si>
  <si>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</si>
  <si>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</si>
  <si>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</si>
  <si>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</si>
  <si>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</si>
  <si>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</si>
  <si>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</si>
  <si>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</si>
  <si>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</si>
  <si>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</si>
  <si>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</si>
  <si>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</si>
  <si>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</si>
  <si>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</si>
  <si>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</si>
  <si>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</si>
  <si>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</si>
  <si>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</si>
  <si>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</si>
  <si>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</si>
  <si>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</si>
  <si>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</si>
  <si>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</si>
  <si>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</si>
  <si>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</si>
  <si>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</si>
  <si>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</si>
  <si>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</si>
  <si>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</si>
  <si>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</si>
  <si>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</si>
  <si>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</si>
  <si>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</si>
  <si>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</si>
  <si>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</si>
  <si>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</si>
  <si>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</si>
  <si>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</si>
  <si>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</si>
  <si>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</si>
  <si>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</si>
  <si>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</si>
  <si>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</si>
  <si>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</si>
  <si>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</si>
  <si>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</si>
  <si>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</si>
  <si>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</si>
  <si>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</si>
  <si>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</si>
  <si>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</si>
  <si>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</si>
  <si>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</si>
  <si>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</si>
  <si>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</si>
  <si>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</si>
  <si>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</si>
  <si>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</si>
  <si>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</si>
  <si>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</si>
  <si>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</si>
  <si>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</si>
  <si>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</si>
  <si>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</si>
  <si>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</si>
  <si>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</si>
  <si>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</si>
  <si>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</si>
  <si>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</si>
  <si>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</si>
  <si>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</si>
  <si>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</si>
  <si>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</si>
  <si>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</si>
  <si>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</si>
  <si>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</si>
  <si>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</si>
  <si>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</si>
  <si>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</si>
  <si>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</si>
  <si>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</si>
  <si>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</si>
  <si>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</si>
  <si>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</si>
  <si>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</si>
  <si>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</si>
  <si>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</si>
  <si>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</si>
  <si>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</si>
  <si>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</si>
  <si>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</si>
  <si>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</si>
  <si>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</si>
  <si>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</si>
  <si>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</si>
  <si>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</si>
  <si>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</si>
  <si>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</si>
  <si>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</si>
  <si>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</si>
  <si>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</si>
  <si>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</si>
  <si>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</si>
  <si>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</si>
  <si>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</si>
  <si>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</si>
  <si>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</si>
  <si>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</si>
  <si>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</si>
  <si>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</si>
  <si>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</si>
  <si>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</si>
  <si>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</si>
  <si>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</si>
  <si>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</si>
  <si>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</si>
  <si>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</si>
  <si>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</si>
  <si>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</si>
  <si>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</si>
  <si>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</si>
  <si>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</si>
  <si>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</si>
  <si>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</si>
  <si>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</si>
  <si>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</si>
  <si>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</si>
  <si>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</si>
  <si>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</si>
  <si>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</si>
  <si>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</si>
  <si>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</si>
  <si>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</si>
  <si>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</si>
  <si>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</si>
  <si>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</si>
  <si>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</si>
  <si>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</si>
  <si>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</si>
  <si>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</si>
  <si>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</si>
  <si>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</si>
  <si>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</si>
  <si>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</si>
  <si>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</si>
  <si>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</si>
  <si>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</si>
  <si>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</si>
  <si>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</si>
  <si>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</si>
  <si>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</si>
  <si>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</si>
  <si>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</si>
  <si>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</si>
  <si>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</si>
  <si>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</si>
  <si>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</si>
  <si>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</si>
  <si>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</si>
  <si>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</si>
  <si>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</si>
  <si>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</si>
  <si>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</si>
  <si>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</si>
  <si>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</si>
  <si>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</si>
  <si>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</si>
  <si>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</si>
  <si>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</si>
  <si>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</si>
  <si>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</si>
  <si>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</si>
  <si>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</si>
  <si>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</si>
  <si>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</si>
  <si>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</si>
  <si>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</si>
  <si>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</si>
  <si>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</si>
  <si>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</si>
  <si>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</si>
  <si>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</si>
  <si>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</si>
  <si>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</si>
  <si>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</si>
  <si>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</si>
  <si>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</si>
  <si>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</si>
  <si>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</si>
  <si>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</si>
  <si>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</si>
  <si>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</si>
  <si>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</si>
  <si>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</si>
  <si>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</si>
  <si>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</si>
  <si>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</si>
  <si>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</si>
  <si>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</si>
  <si>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</si>
  <si>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</si>
  <si>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</si>
  <si>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</si>
  <si>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</si>
  <si>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</si>
  <si>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</si>
  <si>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</si>
  <si>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</si>
  <si>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</si>
  <si>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</si>
  <si>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</si>
  <si>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</si>
  <si>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</si>
  <si>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</si>
  <si>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</si>
  <si>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</si>
  <si>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</si>
  <si>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</si>
  <si>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</si>
  <si>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</si>
  <si>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</si>
  <si>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</si>
  <si>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</si>
  <si>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</si>
  <si>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</si>
  <si>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</si>
  <si>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</si>
  <si>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</si>
  <si>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</si>
  <si>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</si>
  <si>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</si>
  <si>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</si>
  <si>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</si>
  <si>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</si>
  <si>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</si>
  <si>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</si>
  <si>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</si>
  <si>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</si>
  <si>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</si>
  <si>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</si>
  <si>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</si>
  <si>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</si>
  <si>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</si>
  <si>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</si>
  <si>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</si>
  <si>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</si>
  <si>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</si>
  <si>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</si>
  <si>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</si>
  <si>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</si>
  <si>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</si>
  <si>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</si>
  <si>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</si>
  <si>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</si>
  <si>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</si>
  <si>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</si>
  <si>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</si>
  <si>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</si>
  <si>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</si>
  <si>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</si>
  <si>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</si>
  <si>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</si>
  <si>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</si>
  <si>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</si>
  <si>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</si>
  <si>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</si>
  <si>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</si>
  <si>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</si>
  <si>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</si>
  <si>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</si>
  <si>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</si>
  <si>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</si>
  <si>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</si>
  <si>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</si>
  <si>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</si>
  <si>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</si>
  <si>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</si>
  <si>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</si>
  <si>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</si>
  <si>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</si>
  <si>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</si>
  <si>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</si>
  <si>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</si>
  <si>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</si>
  <si>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</si>
  <si>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</si>
  <si>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</si>
  <si>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</si>
  <si>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</si>
  <si>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</si>
  <si>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</si>
  <si>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</si>
  <si>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</si>
  <si>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</si>
  <si>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</si>
  <si>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</si>
  <si>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</si>
  <si>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</si>
  <si>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</si>
  <si>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</si>
  <si>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</si>
  <si>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</si>
  <si>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</si>
  <si>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</si>
  <si>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</si>
  <si>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</si>
  <si>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</si>
  <si>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</si>
  <si>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</si>
  <si>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</si>
  <si>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</si>
  <si>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</si>
  <si>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</si>
  <si>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</si>
  <si>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</si>
  <si>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</si>
  <si>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</si>
  <si>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</si>
  <si>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</si>
  <si>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</si>
  <si>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</si>
  <si>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</si>
  <si>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</si>
  <si>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</si>
  <si>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</si>
  <si>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</si>
  <si>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</si>
  <si>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</si>
  <si>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</si>
  <si>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</si>
  <si>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</si>
  <si>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</si>
  <si>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</si>
  <si>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</si>
  <si>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</si>
  <si>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</si>
  <si>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</si>
  <si>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</si>
  <si>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</si>
  <si>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</si>
  <si>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</si>
  <si>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</si>
  <si>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</si>
  <si>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</si>
  <si>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</si>
  <si>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</si>
  <si>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</si>
  <si>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</si>
  <si>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</si>
  <si>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</si>
  <si>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</si>
  <si>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</si>
  <si>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</si>
  <si>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</si>
  <si>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</si>
  <si>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</si>
  <si>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</si>
  <si>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</si>
  <si>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</si>
  <si>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</si>
  <si>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</si>
  <si>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</si>
  <si>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</si>
  <si>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</si>
  <si>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</si>
  <si>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</si>
  <si>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</si>
  <si>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</si>
  <si>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</si>
  <si>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</si>
  <si>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</si>
  <si>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</si>
  <si>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</si>
  <si>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</si>
  <si>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</si>
  <si>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</si>
  <si>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</si>
  <si>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</si>
  <si>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</si>
  <si>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</si>
  <si>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</si>
  <si>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</si>
  <si>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</si>
  <si>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</si>
  <si>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</si>
  <si>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</si>
  <si>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</si>
  <si>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</si>
  <si>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</si>
  <si>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</si>
  <si>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</si>
  <si>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</si>
  <si>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</si>
  <si>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</si>
  <si>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</si>
  <si>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</si>
  <si>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</si>
  <si>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</si>
  <si>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</si>
  <si>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</si>
  <si>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</si>
  <si>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</si>
  <si>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</si>
  <si>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</si>
  <si>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</si>
  <si>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</si>
  <si>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</si>
  <si>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</si>
  <si>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</si>
  <si>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</si>
  <si>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</si>
  <si>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</si>
  <si>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</si>
  <si>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</si>
  <si>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</si>
  <si>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</si>
  <si>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</si>
  <si>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</si>
  <si>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</si>
  <si>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</si>
  <si>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</si>
  <si>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</si>
  <si>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</si>
  <si>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</si>
  <si>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</si>
  <si>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</si>
  <si>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</si>
  <si>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</si>
  <si>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</si>
  <si>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</si>
  <si>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</si>
  <si>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Variación Acumulada %</t>
  </si>
  <si>
    <r>
      <rPr>
        <vertAlign val="superscript"/>
        <sz val="9"/>
        <rFont val="BaskervilleT"/>
        <family val="1"/>
      </rPr>
      <t>(</t>
    </r>
    <r>
      <rPr>
        <sz val="9"/>
        <rFont val="BaskervilleT"/>
        <family val="1"/>
      </rPr>
      <t>*</t>
    </r>
    <r>
      <rPr>
        <vertAlign val="superscript"/>
        <sz val="9"/>
        <rFont val="BaskervilleT"/>
        <family val="1"/>
      </rPr>
      <t xml:space="preserve">) </t>
    </r>
    <r>
      <rPr>
        <sz val="9"/>
        <rFont val="BaskervilleT"/>
        <family val="1"/>
      </rPr>
      <t xml:space="preserve"> En lugar del cálculo de variación acumulada, se halla la diferencia simple entre los ratios calculados en t y t-1</t>
    </r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</si>
  <si>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</si>
  <si>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</si>
  <si>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</si>
  <si>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</si>
  <si>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</si>
  <si>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</si>
  <si>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</si>
  <si>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</si>
  <si>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</si>
  <si>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</si>
  <si>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Col2</t>
  </si>
  <si>
    <t>Utilización de Primas Directas % *</t>
  </si>
  <si>
    <t>Utilización de Primas Netas Ganadas % *</t>
  </si>
  <si>
    <t>Ejercicio 2012/2013</t>
  </si>
  <si>
    <t>Datos acumulados al 1° Mes</t>
  </si>
  <si>
    <t>PERIODO JULIO 2012 - JULIO 2012</t>
  </si>
  <si>
    <t>31/07/12</t>
  </si>
  <si>
    <t>31/07/11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</si>
  <si>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</si>
  <si>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</si>
  <si>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</si>
  <si>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</si>
  <si>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</si>
  <si>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</si>
  <si>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</si>
  <si>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</si>
  <si>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</si>
  <si>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</si>
  <si>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</si>
  <si>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</si>
  <si>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</si>
  <si>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</si>
  <si>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</si>
  <si>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</si>
  <si>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</si>
  <si>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</si>
  <si>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</si>
  <si>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</si>
  <si>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</si>
  <si>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</si>
  <si>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</si>
  <si>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</si>
  <si>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</si>
  <si>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</si>
  <si>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Imperio S.A.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</si>
  <si>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</si>
  <si>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</si>
  <si>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</si>
  <si>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</si>
  <si>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</si>
  <si>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</si>
  <si>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AIC Seguros S.A.</t>
  </si>
  <si>
    <t>Total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</si>
</sst>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0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1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37" fontId="42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6" fillId="2" borderId="3" xfId="0" applyFont="1" applyFill="1" applyBorder="1" applyAlignment="1">
      <alignment horizontal="center" vertical="center" wrapText="1"/>
    </xf>
    <xf numFmtId="41" fontId="5" fillId="0" borderId="3" xfId="12" applyFont="1" applyFill="1" applyBorder="1" applyAlignment="1">
      <alignment horizontal="right"/>
    </xf>
    <xf numFmtId="41" fontId="9" fillId="5" borderId="3" xfId="12" applyFont="1" applyFill="1" applyBorder="1" applyAlignment="1">
      <alignment horizontal="right" vertical="center" wrapText="1"/>
    </xf>
    <xf numFmtId="41" fontId="9" fillId="7" borderId="3" xfId="12" applyFont="1" applyFill="1" applyBorder="1" applyAlignment="1">
      <alignment horizontal="right"/>
    </xf>
    <xf numFmtId="41" fontId="9" fillId="6" borderId="3" xfId="12" applyFont="1" applyFill="1" applyBorder="1" applyAlignment="1">
      <alignment horizontal="right"/>
    </xf>
    <xf numFmtId="41" fontId="9" fillId="5" borderId="3" xfId="12" applyFont="1" applyFill="1" applyBorder="1" applyAlignment="1">
      <alignment horizontal="right"/>
    </xf>
    <xf numFmtId="9" fontId="5" fillId="0" borderId="3" xfId="6" applyFont="1" applyFill="1" applyBorder="1" applyAlignment="1">
      <alignment horizontal="right"/>
    </xf>
    <xf numFmtId="9" fontId="9" fillId="5" borderId="3" xfId="6" applyFont="1" applyFill="1" applyBorder="1" applyAlignment="1">
      <alignment horizontal="right" vertical="center"/>
    </xf>
    <xf numFmtId="9" fontId="9" fillId="5" borderId="3" xfId="6" applyFont="1" applyFill="1" applyBorder="1" applyAlignment="1">
      <alignment horizontal="right"/>
    </xf>
    <xf numFmtId="0" fontId="5" fillId="0" borderId="3" xfId="0" applyFont="1" applyBorder="1"/>
    <xf numFmtId="0" fontId="2" fillId="0" borderId="3" xfId="0" applyFont="1" applyBorder="1"/>
    <xf numFmtId="165" fontId="5" fillId="0" borderId="3" xfId="1" applyNumberFormat="1" applyFont="1" applyBorder="1" applyAlignment="1">
      <alignment horizontal="center" vertical="center"/>
    </xf>
    <xf numFmtId="165" fontId="9" fillId="7" borderId="3" xfId="1" applyNumberFormat="1" applyFont="1" applyFill="1" applyBorder="1" applyAlignment="1">
      <alignment horizontal="center" vertical="center"/>
    </xf>
    <xf numFmtId="165" fontId="10" fillId="5" borderId="3" xfId="1" applyNumberFormat="1" applyFont="1" applyFill="1" applyBorder="1" applyAlignment="1">
      <alignment horizontal="center" vertical="center"/>
    </xf>
    <xf numFmtId="0" fontId="6" fillId="2" borderId="3" xfId="5" applyFont="1" applyFill="1" applyBorder="1" applyAlignment="1">
      <alignment horizontal="center" vertical="center" wrapText="1"/>
    </xf>
    <xf numFmtId="165" fontId="5" fillId="0" borderId="3" xfId="1" applyNumberFormat="1" applyFont="1" applyBorder="1"/>
    <xf numFmtId="165" fontId="9" fillId="5" borderId="3" xfId="1" applyNumberFormat="1" applyFont="1" applyFill="1" applyBorder="1" applyAlignment="1">
      <alignment horizontal="center" vertical="center"/>
    </xf>
    <xf numFmtId="165" fontId="9" fillId="6" borderId="3" xfId="0" applyNumberFormat="1" applyFont="1" applyFill="1" applyBorder="1" applyAlignment="1">
      <alignment horizontal="center" vertical="center" wrapText="1"/>
    </xf>
    <xf numFmtId="165" fontId="9" fillId="6" borderId="3" xfId="0" applyNumberFormat="1" applyFont="1" applyFill="1" applyBorder="1" applyAlignment="1">
      <alignment vertical="center"/>
    </xf>
    <xf numFmtId="165" fontId="9" fillId="5" borderId="3" xfId="0" applyNumberFormat="1" applyFont="1" applyFill="1" applyBorder="1" applyAlignment="1">
      <alignment horizontal="center" vertical="center"/>
    </xf>
    <xf numFmtId="165" fontId="9" fillId="7" borderId="3" xfId="1" applyNumberFormat="1" applyFont="1" applyFill="1" applyBorder="1"/>
    <xf numFmtId="165" fontId="9" fillId="6" borderId="3" xfId="1" applyNumberFormat="1" applyFont="1" applyFill="1" applyBorder="1"/>
    <xf numFmtId="165" fontId="10" fillId="5" borderId="3" xfId="1" applyNumberFormat="1" applyFont="1" applyFill="1" applyBorder="1"/>
    <xf numFmtId="165" fontId="9" fillId="7" borderId="3" xfId="0" applyNumberFormat="1" applyFont="1" applyFill="1" applyBorder="1" applyAlignment="1">
      <alignment vertical="center"/>
    </xf>
    <xf numFmtId="165" fontId="10" fillId="5" borderId="3" xfId="0" applyNumberFormat="1" applyFont="1" applyFill="1" applyBorder="1" applyAlignment="1">
      <alignment vertical="center"/>
    </xf>
    <xf numFmtId="165" fontId="8" fillId="2" borderId="3" xfId="0" applyNumberFormat="1" applyFont="1" applyFill="1" applyBorder="1" applyAlignment="1">
      <alignment vertical="center"/>
    </xf>
    <xf numFmtId="165" fontId="9" fillId="5" borderId="3" xfId="0" applyNumberFormat="1" applyFont="1" applyFill="1" applyBorder="1" applyAlignment="1">
      <alignment horizontal="center" vertical="center" wrapText="1"/>
    </xf>
    <xf numFmtId="165" fontId="9" fillId="5" borderId="3" xfId="0" applyNumberFormat="1" applyFont="1" applyFill="1" applyBorder="1" applyAlignment="1">
      <alignment vertical="center"/>
    </xf>
    <xf numFmtId="165" fontId="5" fillId="0" borderId="3" xfId="1" applyNumberFormat="1" applyFont="1" applyFill="1" applyBorder="1"/>
    <xf numFmtId="0" fontId="7" fillId="0" borderId="3" xfId="0" applyFont="1" applyBorder="1"/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RowHeight="13.5" x14ac:dyDescent="0.25"/>
  <cols>
    <col min="1" max="16384" width="11.42578125" style="9"/>
  </cols>
  <sheetData>
    <row r="1" spans="1:19" x14ac:dyDescent="0.25">
      <c r="A1" s="41"/>
      <c r="B1" s="41"/>
      <c r="C1" s="41"/>
      <c r="D1" s="41"/>
      <c r="E1" s="41"/>
      <c r="F1" s="41"/>
      <c r="G1" s="41"/>
    </row>
    <row r="2" spans="1:19" x14ac:dyDescent="0.25">
      <c r="A2" s="41"/>
      <c r="B2" s="41"/>
      <c r="C2" s="41"/>
      <c r="D2" s="41"/>
      <c r="E2" s="41"/>
      <c r="F2" s="41"/>
      <c r="G2" s="41"/>
    </row>
    <row r="3" spans="1:19" x14ac:dyDescent="0.25">
      <c r="A3" s="41"/>
      <c r="B3" s="41"/>
      <c r="C3" s="41"/>
      <c r="D3" s="41"/>
      <c r="E3" s="41"/>
      <c r="F3" s="41"/>
      <c r="G3" s="41"/>
    </row>
    <row r="4" spans="1:19" ht="28.5" x14ac:dyDescent="0.45">
      <c r="A4" s="42"/>
      <c r="B4" s="42"/>
      <c r="C4" s="42"/>
      <c r="D4" s="42"/>
      <c r="E4" s="42"/>
      <c r="F4" s="42"/>
      <c r="G4" s="42"/>
    </row>
    <row r="5" spans="1:19" ht="18.75" x14ac:dyDescent="0.3">
      <c r="A5" s="43"/>
      <c r="B5" s="43"/>
      <c r="C5" s="43"/>
      <c r="D5" s="43"/>
      <c r="E5" s="43"/>
      <c r="F5" s="43"/>
      <c r="G5" s="43"/>
    </row>
    <row r="6" spans="1:19" ht="15.75" x14ac:dyDescent="0.25">
      <c r="A6" s="44"/>
      <c r="B6" s="45"/>
      <c r="C6" s="45"/>
      <c r="D6" s="45"/>
      <c r="E6" s="45"/>
      <c r="F6" s="45"/>
      <c r="G6" s="46"/>
    </row>
    <row r="7" spans="1:19" x14ac:dyDescent="0.25">
      <c r="A7" s="47"/>
      <c r="B7" s="47"/>
      <c r="C7" s="47"/>
      <c r="D7" s="47"/>
      <c r="E7" s="47"/>
      <c r="F7" s="47"/>
      <c r="G7" s="47"/>
    </row>
    <row r="8" spans="1:19" x14ac:dyDescent="0.25">
      <c r="A8" s="47"/>
      <c r="B8" s="47"/>
      <c r="C8" s="47"/>
      <c r="D8" s="47"/>
      <c r="E8" s="47"/>
      <c r="F8" s="47"/>
      <c r="G8" s="47"/>
    </row>
    <row r="9" spans="1:19" ht="28.5" x14ac:dyDescent="0.45">
      <c r="A9" s="169" t="s">
        <v>78</v>
      </c>
      <c r="B9" s="169"/>
      <c r="C9" s="169"/>
      <c r="D9" s="169"/>
      <c r="E9" s="169"/>
      <c r="F9" s="169"/>
      <c r="G9" s="169"/>
    </row>
    <row r="10" spans="1:19" ht="24" x14ac:dyDescent="0.4">
      <c r="A10" s="170" t="s">
        <v>79</v>
      </c>
      <c r="B10" s="170"/>
      <c r="C10" s="170"/>
      <c r="D10" s="170"/>
      <c r="E10" s="170"/>
      <c r="F10" s="170"/>
      <c r="G10" s="170"/>
    </row>
    <row r="11" spans="1:19" s="49" customFormat="1" ht="3" customHeight="1" x14ac:dyDescent="0.4">
      <c r="A11" s="48"/>
      <c r="B11" s="48"/>
      <c r="C11" s="48"/>
      <c r="D11" s="48"/>
      <c r="E11" s="48"/>
      <c r="F11" s="48"/>
      <c r="G11" s="48"/>
    </row>
    <row r="12" spans="1:19" ht="5.25" customHeight="1" x14ac:dyDescent="0.25">
      <c r="A12" s="50"/>
      <c r="B12" s="50"/>
      <c r="C12" s="50"/>
      <c r="D12" s="50"/>
      <c r="E12" s="50"/>
      <c r="F12" s="50"/>
      <c r="G12" s="50"/>
    </row>
    <row r="13" spans="1:19" ht="24" x14ac:dyDescent="0.4">
      <c r="A13" s="171"/>
      <c r="B13" s="171"/>
      <c r="C13" s="171"/>
      <c r="D13" s="171"/>
      <c r="E13" s="171"/>
      <c r="F13" s="171"/>
      <c r="G13" s="171"/>
    </row>
    <row r="14" spans="1:19" ht="30.75" x14ac:dyDescent="0.5">
      <c r="A14" s="172" t="s">
        <v>80</v>
      </c>
      <c r="B14" s="172"/>
      <c r="C14" s="172"/>
      <c r="D14" s="172"/>
      <c r="E14" s="172"/>
      <c r="F14" s="172"/>
      <c r="G14" s="172"/>
    </row>
    <row r="15" spans="1:19" ht="28.5" x14ac:dyDescent="0.45">
      <c r="A15" s="51"/>
      <c r="B15" s="51"/>
      <c r="C15" s="51"/>
      <c r="D15" s="51"/>
      <c r="E15" s="51"/>
      <c r="F15" s="51"/>
      <c r="G15" s="51"/>
      <c r="J15" s="144"/>
      <c r="K15" s="144"/>
      <c r="L15" s="144"/>
      <c r="M15" s="144"/>
      <c r="N15" s="144"/>
      <c r="O15" s="144"/>
      <c r="P15" s="144"/>
      <c r="Q15" s="144"/>
      <c r="R15" s="144"/>
      <c r="S15" s="144"/>
    </row>
    <row r="16" spans="1:19" ht="28.5" x14ac:dyDescent="0.45">
      <c r="A16" s="164" t="s">
        <v>1398</v>
      </c>
      <c r="B16" s="164"/>
      <c r="C16" s="164"/>
      <c r="D16" s="164"/>
      <c r="E16" s="164"/>
      <c r="F16" s="164"/>
      <c r="G16" s="164"/>
      <c r="J16" s="144"/>
      <c r="K16" s="144"/>
      <c r="L16" s="144"/>
      <c r="M16" s="144"/>
      <c r="N16" s="144"/>
      <c r="O16" s="144"/>
      <c r="P16" s="144"/>
      <c r="Q16" s="144"/>
      <c r="R16" s="144"/>
      <c r="S16" s="144"/>
    </row>
    <row r="17" spans="1:19" ht="21" customHeight="1" x14ac:dyDescent="0.35">
      <c r="A17" s="163" t="s">
        <v>1399</v>
      </c>
      <c r="B17" s="163"/>
      <c r="C17" s="163"/>
      <c r="D17" s="163"/>
      <c r="E17" s="163"/>
      <c r="F17" s="163"/>
      <c r="G17" s="163"/>
      <c r="J17" s="144"/>
      <c r="K17" s="144"/>
      <c r="L17" s="144"/>
      <c r="M17" s="144"/>
      <c r="N17" s="144"/>
      <c r="O17" s="144"/>
      <c r="P17" s="144"/>
      <c r="Q17" s="144"/>
      <c r="R17" s="144"/>
      <c r="S17" s="144"/>
    </row>
    <row r="18" spans="1:19" ht="13.5" customHeight="1" x14ac:dyDescent="0.25">
      <c r="A18"/>
      <c r="J18" s="144"/>
      <c r="K18" s="144"/>
      <c r="L18" s="144"/>
      <c r="M18" s="144"/>
      <c r="N18" s="144"/>
      <c r="O18" s="144"/>
      <c r="P18" s="144"/>
      <c r="Q18" s="144"/>
      <c r="R18" s="144"/>
      <c r="S18" s="144"/>
    </row>
    <row r="19" spans="1:19" ht="28.5" x14ac:dyDescent="0.45">
      <c r="A19" s="164" t="s">
        <v>1400</v>
      </c>
      <c r="B19" s="164"/>
      <c r="C19" s="164"/>
      <c r="D19" s="164"/>
      <c r="E19" s="164"/>
      <c r="F19" s="164"/>
      <c r="G19" s="164"/>
      <c r="J19" s="144"/>
      <c r="K19" s="144"/>
      <c r="L19" s="144"/>
      <c r="M19" s="144"/>
      <c r="N19" s="144"/>
      <c r="O19" s="144"/>
      <c r="P19" s="144"/>
      <c r="Q19" s="144"/>
      <c r="R19" s="144"/>
      <c r="S19" s="144"/>
    </row>
    <row r="20" spans="1:19" ht="13.5" customHeight="1" x14ac:dyDescent="0.5">
      <c r="A20" s="124"/>
      <c r="B20" s="124"/>
      <c r="C20" s="124"/>
      <c r="D20" s="124"/>
      <c r="E20" s="124"/>
      <c r="F20" s="124"/>
      <c r="G20" s="124"/>
      <c r="J20" s="144"/>
      <c r="K20" s="144"/>
      <c r="L20" s="144"/>
      <c r="M20" s="144"/>
      <c r="N20" s="144"/>
      <c r="O20" s="144"/>
      <c r="P20" s="144"/>
      <c r="Q20" s="144"/>
      <c r="R20" s="144"/>
      <c r="S20" s="144"/>
    </row>
    <row r="21" spans="1:19" ht="28.5" x14ac:dyDescent="0.45">
      <c r="A21" s="168"/>
      <c r="B21" s="168"/>
      <c r="C21" s="168"/>
      <c r="D21" s="168"/>
      <c r="E21" s="168"/>
      <c r="F21" s="168"/>
      <c r="G21" s="168"/>
      <c r="J21" s="144"/>
      <c r="K21" s="144"/>
      <c r="L21" s="144"/>
      <c r="M21" s="144"/>
      <c r="N21" s="144"/>
      <c r="O21" s="144"/>
      <c r="P21" s="144"/>
      <c r="Q21" s="144"/>
      <c r="R21" s="144"/>
      <c r="S21" s="144"/>
    </row>
    <row r="22" spans="1:19" ht="13.5" customHeight="1" x14ac:dyDescent="0.45">
      <c r="A22" s="51"/>
      <c r="B22" s="51"/>
      <c r="C22" s="51"/>
      <c r="D22" s="51"/>
      <c r="E22" s="51"/>
      <c r="F22" s="51"/>
      <c r="G22" s="51"/>
      <c r="J22" s="144"/>
      <c r="K22" s="144"/>
      <c r="L22" s="144"/>
      <c r="M22" s="144"/>
      <c r="N22" s="144"/>
      <c r="O22" s="144"/>
      <c r="P22" s="144"/>
      <c r="Q22" s="144"/>
      <c r="R22" s="144"/>
      <c r="S22" s="144"/>
    </row>
    <row r="23" spans="1:19" ht="12.75" customHeight="1" x14ac:dyDescent="0.25">
      <c r="A23" s="167" t="s">
        <v>76</v>
      </c>
      <c r="B23" s="167"/>
      <c r="C23" s="167"/>
      <c r="D23" s="167"/>
      <c r="E23" s="167"/>
      <c r="F23" s="167"/>
      <c r="G23" s="167"/>
      <c r="J23" s="144"/>
      <c r="K23" s="144"/>
      <c r="L23" s="144"/>
      <c r="M23" s="144"/>
      <c r="N23" s="144"/>
      <c r="O23" s="144"/>
      <c r="P23" s="144"/>
      <c r="Q23" s="144"/>
      <c r="R23" s="144"/>
      <c r="S23" s="144"/>
    </row>
    <row r="24" spans="1:19" ht="13.5" customHeight="1" x14ac:dyDescent="0.25">
      <c r="A24" s="167"/>
      <c r="B24" s="167"/>
      <c r="C24" s="167"/>
      <c r="D24" s="167"/>
      <c r="E24" s="167"/>
      <c r="F24" s="167"/>
      <c r="G24" s="167"/>
      <c r="J24" s="144"/>
      <c r="K24" s="144"/>
      <c r="L24" s="144"/>
      <c r="M24" s="144"/>
      <c r="N24" s="144"/>
      <c r="O24" s="144"/>
      <c r="P24" s="144"/>
      <c r="Q24" s="144"/>
      <c r="R24" s="144"/>
      <c r="S24" s="144"/>
    </row>
    <row r="25" spans="1:19" ht="21.75" customHeight="1" x14ac:dyDescent="0.25">
      <c r="A25" s="167"/>
      <c r="B25" s="167"/>
      <c r="C25" s="167"/>
      <c r="D25" s="167"/>
      <c r="E25" s="167"/>
      <c r="F25" s="167"/>
      <c r="G25" s="167"/>
      <c r="J25" s="144"/>
      <c r="K25" s="144"/>
      <c r="L25" s="144"/>
      <c r="M25" s="144"/>
      <c r="N25" s="144"/>
      <c r="O25" s="144"/>
      <c r="P25" s="144"/>
      <c r="Q25" s="144"/>
      <c r="R25" s="144"/>
      <c r="S25" s="144"/>
    </row>
    <row r="26" spans="1:19" ht="13.5" customHeight="1" x14ac:dyDescent="0.25">
      <c r="A26" s="167"/>
      <c r="B26" s="167"/>
      <c r="C26" s="167"/>
      <c r="D26" s="167"/>
      <c r="E26" s="167"/>
      <c r="F26" s="167"/>
      <c r="G26" s="167"/>
      <c r="J26" s="144"/>
      <c r="K26" s="144"/>
      <c r="L26" s="144"/>
      <c r="M26" s="144"/>
      <c r="N26" s="144"/>
      <c r="O26" s="144"/>
      <c r="P26" s="144"/>
      <c r="Q26" s="144"/>
      <c r="R26" s="144"/>
      <c r="S26" s="144"/>
    </row>
    <row r="27" spans="1:19" ht="28.5" x14ac:dyDescent="0.45">
      <c r="A27" s="165"/>
      <c r="B27" s="165"/>
      <c r="C27" s="165"/>
      <c r="D27" s="165"/>
      <c r="E27" s="165"/>
      <c r="F27" s="165"/>
      <c r="G27" s="165"/>
      <c r="J27" s="144"/>
      <c r="K27" s="144"/>
      <c r="L27" s="144"/>
      <c r="M27" s="144"/>
      <c r="N27" s="144"/>
      <c r="O27" s="144"/>
      <c r="P27" s="144"/>
      <c r="Q27" s="144"/>
      <c r="R27" s="144"/>
      <c r="S27" s="144"/>
    </row>
    <row r="28" spans="1:19" ht="28.5" x14ac:dyDescent="0.45">
      <c r="A28" s="52"/>
      <c r="B28" s="52"/>
      <c r="C28" s="52"/>
      <c r="D28" s="52"/>
      <c r="E28" s="52"/>
      <c r="F28" s="52"/>
      <c r="G28" s="52"/>
      <c r="J28" s="144"/>
      <c r="K28" s="144"/>
      <c r="L28" s="144"/>
      <c r="M28" s="144"/>
      <c r="N28" s="144"/>
      <c r="O28" s="144"/>
      <c r="P28" s="144"/>
      <c r="Q28" s="144"/>
      <c r="R28" s="144"/>
      <c r="S28" s="144"/>
    </row>
    <row r="29" spans="1:19" ht="28.5" x14ac:dyDescent="0.45">
      <c r="A29" s="52"/>
      <c r="B29" s="52"/>
      <c r="C29" s="52"/>
      <c r="D29" s="52"/>
      <c r="E29" s="52"/>
      <c r="F29" s="52"/>
      <c r="G29" s="52"/>
      <c r="J29" s="144"/>
      <c r="K29" s="144"/>
      <c r="L29" s="144"/>
      <c r="M29" s="144"/>
      <c r="N29" s="144"/>
      <c r="O29" s="144"/>
      <c r="P29" s="144"/>
      <c r="Q29" s="144"/>
      <c r="R29" s="144"/>
      <c r="S29" s="144"/>
    </row>
    <row r="30" spans="1:19" ht="13.5" customHeight="1" x14ac:dyDescent="0.25">
      <c r="A30" s="166" t="s">
        <v>77</v>
      </c>
      <c r="B30" s="166"/>
      <c r="C30" s="166"/>
      <c r="D30" s="166"/>
      <c r="E30" s="166"/>
      <c r="F30" s="166"/>
      <c r="G30" s="166"/>
      <c r="J30" s="144"/>
      <c r="K30" s="144"/>
      <c r="L30" s="144"/>
      <c r="M30" s="144"/>
      <c r="N30" s="144"/>
      <c r="O30" s="144"/>
      <c r="P30" s="144"/>
      <c r="Q30" s="144"/>
      <c r="R30" s="144"/>
      <c r="S30" s="144"/>
    </row>
    <row r="31" spans="1:19" ht="12.75" customHeight="1" x14ac:dyDescent="0.25">
      <c r="A31" s="166"/>
      <c r="B31" s="166"/>
      <c r="C31" s="166"/>
      <c r="D31" s="166"/>
      <c r="E31" s="166"/>
      <c r="F31" s="166"/>
      <c r="G31" s="166"/>
      <c r="J31" s="144"/>
      <c r="K31" s="144"/>
      <c r="L31" s="144"/>
      <c r="M31" s="144"/>
      <c r="N31" s="144"/>
      <c r="O31" s="144"/>
      <c r="P31" s="144"/>
      <c r="Q31" s="144"/>
      <c r="R31" s="144"/>
      <c r="S31" s="144"/>
    </row>
    <row r="32" spans="1:19" ht="13.5" customHeight="1" x14ac:dyDescent="0.25">
      <c r="A32" s="166"/>
      <c r="B32" s="166"/>
      <c r="C32" s="166"/>
      <c r="D32" s="166"/>
      <c r="E32" s="166"/>
      <c r="F32" s="166"/>
      <c r="G32" s="166"/>
      <c r="J32" s="144"/>
      <c r="K32" s="144"/>
      <c r="L32" s="144"/>
      <c r="M32" s="144"/>
      <c r="N32" s="144"/>
      <c r="O32" s="144"/>
      <c r="P32" s="144"/>
      <c r="Q32" s="144"/>
      <c r="R32" s="144"/>
      <c r="S32" s="144"/>
    </row>
    <row r="33" spans="10:19" ht="13.5" customHeight="1" x14ac:dyDescent="0.25">
      <c r="J33" s="144"/>
      <c r="K33" s="144"/>
      <c r="L33" s="144"/>
      <c r="M33" s="144"/>
      <c r="N33" s="144"/>
      <c r="O33" s="144"/>
      <c r="P33" s="144"/>
      <c r="Q33" s="144"/>
      <c r="R33" s="144"/>
      <c r="S33" s="144"/>
    </row>
    <row r="34" spans="10:19" ht="13.5" customHeight="1" x14ac:dyDescent="0.25">
      <c r="J34" s="144"/>
      <c r="K34" s="144"/>
      <c r="L34" s="144"/>
      <c r="M34" s="144"/>
      <c r="N34" s="144"/>
      <c r="O34" s="144"/>
      <c r="P34" s="144"/>
      <c r="Q34" s="144"/>
      <c r="R34" s="144"/>
      <c r="S34" s="144"/>
    </row>
    <row r="35" spans="10:19" ht="13.5" customHeight="1" x14ac:dyDescent="0.25">
      <c r="J35" s="144"/>
      <c r="K35" s="144"/>
      <c r="L35" s="144"/>
      <c r="M35" s="144"/>
      <c r="N35" s="144"/>
      <c r="O35" s="144"/>
      <c r="P35" s="144"/>
      <c r="Q35" s="144"/>
      <c r="R35" s="144"/>
      <c r="S35" s="144"/>
    </row>
    <row r="36" spans="10:19" ht="13.5" customHeight="1" x14ac:dyDescent="0.25">
      <c r="J36" s="144"/>
      <c r="K36" s="144"/>
      <c r="L36" s="144"/>
      <c r="M36" s="144"/>
      <c r="N36" s="144"/>
      <c r="O36" s="144"/>
      <c r="P36" s="144"/>
      <c r="Q36" s="144"/>
      <c r="R36" s="144"/>
      <c r="S36" s="144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>
      <selection activeCell="B6" sqref="B6"/>
    </sheetView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174" t="s">
        <v>72</v>
      </c>
      <c r="C2" s="174"/>
      <c r="D2" s="174"/>
      <c r="E2" s="174"/>
      <c r="F2" s="174"/>
      <c r="G2" s="174"/>
      <c r="H2" s="40"/>
    </row>
    <row r="3" spans="2:10" ht="13.5" customHeight="1" x14ac:dyDescent="0.25">
      <c r="B3" s="174"/>
      <c r="C3" s="174"/>
      <c r="D3" s="174"/>
      <c r="E3" s="174"/>
      <c r="F3" s="174"/>
      <c r="G3" s="174"/>
      <c r="H3" s="40"/>
    </row>
    <row r="4" spans="2:10" ht="15.75" x14ac:dyDescent="0.25">
      <c r="B4" s="174"/>
      <c r="C4" s="174"/>
      <c r="D4" s="174"/>
      <c r="E4" s="174"/>
      <c r="F4" s="174"/>
      <c r="G4" s="174"/>
      <c r="H4" s="40"/>
    </row>
    <row r="5" spans="2:10" ht="18.75" x14ac:dyDescent="0.25">
      <c r="B5" s="175" t="str">
        <f>CARATULA!$A$19</f>
        <v>PERIODO JULIO 2012 - JULIO 2012</v>
      </c>
      <c r="C5" s="174"/>
      <c r="D5" s="174"/>
      <c r="E5" s="174"/>
      <c r="F5" s="174"/>
      <c r="G5" s="174"/>
    </row>
    <row r="6" spans="2:10" ht="5.25" customHeight="1" x14ac:dyDescent="0.25"/>
    <row r="7" spans="2:10" x14ac:dyDescent="0.25">
      <c r="B7" s="176" t="s">
        <v>1336</v>
      </c>
      <c r="C7" s="176"/>
      <c r="D7" s="176"/>
      <c r="E7" s="176"/>
      <c r="F7" s="176"/>
      <c r="G7" s="176"/>
    </row>
    <row r="8" spans="2:10" x14ac:dyDescent="0.25">
      <c r="B8" s="173" t="s">
        <v>1329</v>
      </c>
      <c r="C8" s="173"/>
      <c r="D8" s="173"/>
      <c r="E8" s="173"/>
      <c r="F8" s="173"/>
      <c r="G8" s="173"/>
    </row>
    <row r="9" spans="2:10" x14ac:dyDescent="0.25">
      <c r="B9" s="173" t="s">
        <v>1330</v>
      </c>
      <c r="C9" s="173"/>
      <c r="D9" s="173"/>
      <c r="E9" s="173"/>
      <c r="F9" s="173"/>
      <c r="G9" s="173"/>
    </row>
    <row r="10" spans="2:10" x14ac:dyDescent="0.25">
      <c r="B10" s="173" t="s">
        <v>1331</v>
      </c>
      <c r="C10" s="173"/>
      <c r="D10" s="173"/>
      <c r="E10" s="173"/>
      <c r="F10" s="173"/>
      <c r="G10" s="173"/>
    </row>
    <row r="11" spans="2:10" x14ac:dyDescent="0.25">
      <c r="B11" s="173" t="s">
        <v>1332</v>
      </c>
      <c r="C11" s="173"/>
      <c r="D11" s="173"/>
      <c r="E11" s="173"/>
      <c r="F11" s="173"/>
      <c r="G11" s="173"/>
    </row>
    <row r="12" spans="2:10" x14ac:dyDescent="0.25">
      <c r="B12" s="173" t="s">
        <v>1333</v>
      </c>
      <c r="C12" s="173"/>
      <c r="D12" s="173"/>
      <c r="E12" s="173"/>
      <c r="F12" s="173"/>
      <c r="G12" s="173"/>
    </row>
    <row r="13" spans="2:10" x14ac:dyDescent="0.25">
      <c r="B13" s="173" t="s">
        <v>1334</v>
      </c>
      <c r="C13" s="173"/>
      <c r="D13" s="173"/>
      <c r="E13" s="173"/>
      <c r="F13" s="173"/>
      <c r="G13" s="173"/>
    </row>
    <row r="16" spans="2:10" x14ac:dyDescent="0.25">
      <c r="J16" s="123"/>
    </row>
    <row r="18" spans="10:10" x14ac:dyDescent="0.25">
      <c r="J18" s="123"/>
    </row>
    <row r="23" spans="10:10" x14ac:dyDescent="0.25">
      <c r="J23" s="123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RowHeight="15" x14ac:dyDescent="0.25"/>
  <cols>
    <col min="1" max="1" width="4.7109375" style="63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3"/>
      <c r="B1" s="80"/>
      <c r="C1" s="80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3"/>
      <c r="B2" s="81"/>
      <c r="C2" s="177" t="s">
        <v>1335</v>
      </c>
      <c r="D2" s="177"/>
      <c r="E2" s="177"/>
      <c r="F2" s="81"/>
      <c r="G2" s="81"/>
      <c r="H2" s="81"/>
      <c r="I2" s="81"/>
      <c r="J2" s="81"/>
      <c r="K2" s="81"/>
      <c r="L2" s="81"/>
    </row>
    <row r="3" spans="1:38" s="9" customFormat="1" ht="18.75" x14ac:dyDescent="0.25">
      <c r="A3" s="63"/>
      <c r="B3" s="82"/>
      <c r="C3" s="178" t="str">
        <f>PROPER(INDICE!$B$5)</f>
        <v>Periodo Julio 2012 - Julio 2012</v>
      </c>
      <c r="D3" s="178"/>
      <c r="E3" s="178"/>
      <c r="I3" s="82"/>
      <c r="J3" s="82"/>
      <c r="K3" s="82"/>
      <c r="L3" s="82"/>
    </row>
    <row r="4" spans="1:38" s="9" customFormat="1" ht="18.75" x14ac:dyDescent="0.25">
      <c r="A4" s="63"/>
      <c r="B4" s="83"/>
      <c r="C4" s="179" t="s">
        <v>71</v>
      </c>
      <c r="D4" s="179"/>
      <c r="E4" s="179"/>
      <c r="F4" s="82"/>
      <c r="G4" s="82"/>
      <c r="H4" s="82"/>
      <c r="I4" s="83"/>
      <c r="J4" s="83"/>
      <c r="K4" s="83"/>
      <c r="L4" s="83"/>
    </row>
    <row r="5" spans="1:38" s="9" customFormat="1" x14ac:dyDescent="0.25">
      <c r="A5" s="126"/>
      <c r="B5" s="83"/>
      <c r="D5" s="83"/>
      <c r="E5" s="83"/>
      <c r="F5" s="83"/>
      <c r="G5" s="83"/>
      <c r="H5" s="83"/>
      <c r="I5" s="83"/>
      <c r="J5" s="83"/>
      <c r="K5" s="83"/>
      <c r="L5" s="83"/>
    </row>
    <row r="6" spans="1:38" s="8" customFormat="1" ht="45" customHeight="1" x14ac:dyDescent="0.25">
      <c r="A6" s="180" t="s">
        <v>1346</v>
      </c>
      <c r="B6" s="180" t="s">
        <v>1395</v>
      </c>
      <c r="C6" s="60" t="s">
        <v>1401</v>
      </c>
      <c r="D6" s="60" t="s">
        <v>1402</v>
      </c>
      <c r="E6" s="60" t="s">
        <v>1383</v>
      </c>
      <c r="F6" s="143"/>
      <c r="G6" s="143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9"/>
    </row>
    <row r="7" spans="1:38" s="8" customFormat="1" x14ac:dyDescent="0.25">
      <c r="A7" s="55" t="s">
        <v>1337</v>
      </c>
      <c r="B7" s="98"/>
      <c r="C7" s="99"/>
      <c r="D7" s="100"/>
      <c r="E7" s="100"/>
      <c r="F7" s="100"/>
      <c r="G7" s="100"/>
      <c r="H7" s="100"/>
      <c r="I7" s="100"/>
      <c r="J7" s="100"/>
    </row>
    <row r="8" spans="1:38" x14ac:dyDescent="0.25">
      <c r="A8" s="97" t="s">
        <v>82</v>
      </c>
      <c r="B8" s="8" t="s">
        <v>1313</v>
      </c>
      <c r="C8" s="99">
        <v>1742953787912</v>
      </c>
      <c r="D8" s="99">
        <v>1426606712333</v>
      </c>
      <c r="E8" s="125">
        <v>0.22174792312708402</v>
      </c>
      <c r="F8" s="128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7" t="s">
        <v>81</v>
      </c>
      <c r="B9" s="8" t="s">
        <v>1314</v>
      </c>
      <c r="C9" s="99">
        <v>1089497713831</v>
      </c>
      <c r="D9" s="99">
        <v>927597233602</v>
      </c>
      <c r="E9" s="121">
        <v>0.17453747635740147</v>
      </c>
      <c r="F9" s="128"/>
    </row>
    <row r="10" spans="1:38" x14ac:dyDescent="0.25">
      <c r="A10" s="97" t="s">
        <v>83</v>
      </c>
      <c r="B10" s="8" t="s">
        <v>1312</v>
      </c>
      <c r="C10" s="99">
        <v>653456074081</v>
      </c>
      <c r="D10" s="99">
        <v>499009478731</v>
      </c>
      <c r="E10" s="121">
        <v>0.30950633591723253</v>
      </c>
      <c r="F10" s="128"/>
    </row>
    <row r="11" spans="1:38" s="8" customFormat="1" x14ac:dyDescent="0.25">
      <c r="A11" s="55" t="s">
        <v>1347</v>
      </c>
      <c r="B11" s="98"/>
      <c r="C11" s="102"/>
      <c r="D11" s="102"/>
      <c r="E11" s="121"/>
      <c r="F11" s="100"/>
      <c r="G11" s="100"/>
      <c r="H11" s="100"/>
      <c r="I11" s="100"/>
      <c r="J11" s="100"/>
    </row>
    <row r="12" spans="1:38" x14ac:dyDescent="0.25">
      <c r="A12" s="132" t="s">
        <v>132</v>
      </c>
      <c r="B12" s="98" t="s">
        <v>1319</v>
      </c>
      <c r="C12" s="129">
        <v>51964691066</v>
      </c>
      <c r="D12" s="129">
        <v>43832602099</v>
      </c>
      <c r="E12" s="130">
        <v>0.18552603718649707</v>
      </c>
    </row>
    <row r="13" spans="1:38" x14ac:dyDescent="0.25">
      <c r="A13" s="97" t="s">
        <v>135</v>
      </c>
      <c r="B13" s="6" t="s">
        <v>1320</v>
      </c>
      <c r="C13" s="102">
        <v>-42475504346</v>
      </c>
      <c r="D13" s="102">
        <v>-39358129299</v>
      </c>
      <c r="E13" s="57">
        <v>7.920536627433683E-2</v>
      </c>
    </row>
    <row r="14" spans="1:38" x14ac:dyDescent="0.25">
      <c r="A14" s="132" t="s">
        <v>136</v>
      </c>
      <c r="B14" s="98" t="s">
        <v>1321</v>
      </c>
      <c r="C14" s="129">
        <v>9489186720</v>
      </c>
      <c r="D14" s="129">
        <v>4474472800</v>
      </c>
      <c r="E14" s="130">
        <v>1.1207384968347558</v>
      </c>
    </row>
    <row r="15" spans="1:38" x14ac:dyDescent="0.25">
      <c r="A15" s="97" t="s">
        <v>137</v>
      </c>
      <c r="B15" s="6" t="s">
        <v>1322</v>
      </c>
      <c r="C15" s="102">
        <v>644355874</v>
      </c>
      <c r="D15" s="102">
        <v>-5715001508</v>
      </c>
      <c r="E15" s="57">
        <v>-1.1127481546764275</v>
      </c>
    </row>
    <row r="16" spans="1:38" x14ac:dyDescent="0.25">
      <c r="A16" s="97" t="s">
        <v>1391</v>
      </c>
      <c r="B16" s="6" t="s">
        <v>1390</v>
      </c>
      <c r="C16" s="99">
        <v>623792477</v>
      </c>
      <c r="D16" s="99">
        <v>476936698</v>
      </c>
      <c r="E16" s="57">
        <v>0.30791461343995796</v>
      </c>
    </row>
    <row r="17" spans="1:6" x14ac:dyDescent="0.25">
      <c r="A17" s="132" t="s">
        <v>1393</v>
      </c>
      <c r="B17" s="98" t="s">
        <v>1392</v>
      </c>
      <c r="C17" s="131">
        <v>10757335071</v>
      </c>
      <c r="D17" s="131">
        <v>-763592010</v>
      </c>
      <c r="E17" s="130">
        <v>-15.087804652382363</v>
      </c>
    </row>
    <row r="18" spans="1:6" x14ac:dyDescent="0.25">
      <c r="A18" s="122" t="s">
        <v>1</v>
      </c>
      <c r="B18" s="6" t="s">
        <v>1</v>
      </c>
      <c r="C18" s="99">
        <v>511166700</v>
      </c>
      <c r="D18" s="99">
        <v>433053524</v>
      </c>
      <c r="E18" s="57">
        <v>0.18037764772929088</v>
      </c>
    </row>
    <row r="19" spans="1:6" x14ac:dyDescent="0.25">
      <c r="A19" s="134" t="s">
        <v>1394</v>
      </c>
      <c r="B19" s="98" t="s">
        <v>1394</v>
      </c>
      <c r="C19" s="131">
        <v>10246168371</v>
      </c>
      <c r="D19" s="131">
        <v>-1196645534</v>
      </c>
      <c r="E19" s="130">
        <v>-9.5624089004455346</v>
      </c>
    </row>
    <row r="20" spans="1:6" x14ac:dyDescent="0.25">
      <c r="A20" s="55" t="s">
        <v>1311</v>
      </c>
      <c r="B20"/>
      <c r="C20"/>
      <c r="D20"/>
      <c r="E20" s="57"/>
    </row>
    <row r="21" spans="1:6" x14ac:dyDescent="0.25">
      <c r="A21" s="122"/>
      <c r="B21" s="6" t="s">
        <v>1323</v>
      </c>
      <c r="C21" s="99">
        <v>523933050032</v>
      </c>
      <c r="D21" s="99">
        <v>397857992552</v>
      </c>
      <c r="E21" s="57">
        <v>0.31688456645375052</v>
      </c>
    </row>
    <row r="22" spans="1:6" x14ac:dyDescent="0.25">
      <c r="A22" s="122"/>
      <c r="B22" s="6" t="s">
        <v>1324</v>
      </c>
      <c r="C22" s="99">
        <v>1740509751</v>
      </c>
      <c r="D22" s="99">
        <v>1547496818</v>
      </c>
      <c r="E22" s="57">
        <v>0.12472589975949155</v>
      </c>
    </row>
    <row r="23" spans="1:6" x14ac:dyDescent="0.25">
      <c r="A23" s="122"/>
      <c r="B23" s="6" t="s">
        <v>1325</v>
      </c>
      <c r="C23" s="99">
        <v>10154266712</v>
      </c>
      <c r="D23" s="99">
        <v>5715162048</v>
      </c>
      <c r="E23" s="57">
        <v>0.77672419901959699</v>
      </c>
    </row>
    <row r="24" spans="1:6" x14ac:dyDescent="0.25">
      <c r="A24" s="122"/>
      <c r="B24" s="6" t="s">
        <v>1326</v>
      </c>
      <c r="C24" s="99">
        <v>0</v>
      </c>
      <c r="D24" s="99">
        <v>0</v>
      </c>
      <c r="E24" s="57">
        <v>0</v>
      </c>
    </row>
    <row r="25" spans="1:6" x14ac:dyDescent="0.25">
      <c r="A25" s="122"/>
      <c r="B25" s="6" t="s">
        <v>1327</v>
      </c>
      <c r="C25" s="99">
        <v>376557360</v>
      </c>
      <c r="D25" s="99">
        <v>223890832</v>
      </c>
      <c r="E25" s="57">
        <v>0.6818793187565626</v>
      </c>
    </row>
    <row r="26" spans="1:6" x14ac:dyDescent="0.25">
      <c r="A26" s="122"/>
      <c r="B26" s="6" t="s">
        <v>178</v>
      </c>
      <c r="C26" s="99">
        <v>69212626605</v>
      </c>
      <c r="D26" s="99">
        <v>56008699685</v>
      </c>
      <c r="E26" s="57">
        <v>0.2357477855094039</v>
      </c>
    </row>
    <row r="27" spans="1:6" x14ac:dyDescent="0.25">
      <c r="A27" s="135"/>
      <c r="B27" s="98" t="s">
        <v>111</v>
      </c>
      <c r="C27" s="131">
        <v>605417010460</v>
      </c>
      <c r="D27" s="131">
        <v>461353241935</v>
      </c>
      <c r="E27" s="130">
        <v>0.31226347932610188</v>
      </c>
    </row>
    <row r="28" spans="1:6" x14ac:dyDescent="0.25">
      <c r="A28" s="55" t="s">
        <v>1396</v>
      </c>
      <c r="B28"/>
      <c r="C28"/>
      <c r="D28"/>
      <c r="E28" s="57"/>
    </row>
    <row r="29" spans="1:6" x14ac:dyDescent="0.25">
      <c r="A29" s="104"/>
      <c r="B29" s="6" t="s">
        <v>1310</v>
      </c>
      <c r="C29" s="121">
        <v>0.15397887673707211</v>
      </c>
      <c r="D29" s="121">
        <v>0.11255931804446211</v>
      </c>
      <c r="E29" s="57">
        <v>4.1419558692610006E-2</v>
      </c>
    </row>
    <row r="30" spans="1:6" x14ac:dyDescent="0.25">
      <c r="A30" s="104"/>
      <c r="B30" s="6" t="s">
        <v>1354</v>
      </c>
      <c r="C30" s="121">
        <v>0.44778181396872013</v>
      </c>
      <c r="D30" s="121">
        <v>0.40732717989401096</v>
      </c>
      <c r="E30" s="57">
        <v>4.0454634074709173E-2</v>
      </c>
      <c r="F30" s="127"/>
    </row>
    <row r="31" spans="1:6" x14ac:dyDescent="0.25">
      <c r="A31" s="104"/>
      <c r="B31" s="6" t="s">
        <v>1374</v>
      </c>
      <c r="C31" s="121">
        <v>0.22098300275708049</v>
      </c>
      <c r="D31" s="121">
        <v>0.28628044689187465</v>
      </c>
      <c r="E31" s="57">
        <v>-6.5297444134794158E-2</v>
      </c>
    </row>
    <row r="32" spans="1:6" x14ac:dyDescent="0.25">
      <c r="A32" s="104"/>
      <c r="B32" s="6" t="s">
        <v>1349</v>
      </c>
      <c r="C32" s="121">
        <v>0.17725630653712723</v>
      </c>
      <c r="D32" s="121">
        <v>0.19383305516965227</v>
      </c>
      <c r="E32" s="57">
        <v>-1.6576748632525035E-2</v>
      </c>
    </row>
    <row r="33" spans="1:5" x14ac:dyDescent="0.25">
      <c r="A33" s="135"/>
      <c r="B33" s="98" t="s">
        <v>84</v>
      </c>
      <c r="C33" s="130">
        <v>1</v>
      </c>
      <c r="D33" s="130">
        <v>1</v>
      </c>
      <c r="E33" s="142">
        <v>0</v>
      </c>
    </row>
    <row r="34" spans="1:5" x14ac:dyDescent="0.25">
      <c r="A34" s="55" t="s">
        <v>1397</v>
      </c>
      <c r="B34"/>
      <c r="C34" s="130"/>
      <c r="D34" s="130"/>
      <c r="E34" s="130"/>
    </row>
    <row r="35" spans="1:5" x14ac:dyDescent="0.25">
      <c r="A35" s="104"/>
      <c r="B35" s="6" t="s">
        <v>1310</v>
      </c>
      <c r="C35" s="121">
        <v>0.19369752961144346</v>
      </c>
      <c r="D35" s="121">
        <v>0.1451669985578429</v>
      </c>
      <c r="E35" s="57">
        <v>4.8530531053600556E-2</v>
      </c>
    </row>
    <row r="36" spans="1:5" x14ac:dyDescent="0.25">
      <c r="A36" s="104"/>
      <c r="B36" s="6" t="s">
        <v>1388</v>
      </c>
      <c r="C36" s="121">
        <v>0.46068009215992273</v>
      </c>
      <c r="D36" s="121">
        <v>0.45583889130885025</v>
      </c>
      <c r="E36" s="57">
        <v>4.8412008510724802E-3</v>
      </c>
    </row>
    <row r="37" spans="1:5" x14ac:dyDescent="0.25">
      <c r="A37" s="104"/>
      <c r="B37" s="6" t="s">
        <v>1374</v>
      </c>
      <c r="C37" s="121">
        <v>0.24713805738839789</v>
      </c>
      <c r="D37" s="121">
        <v>0.34344563792175309</v>
      </c>
      <c r="E37" s="57">
        <v>-9.6307580533355197E-2</v>
      </c>
    </row>
    <row r="38" spans="1:5" x14ac:dyDescent="0.25">
      <c r="A38" s="104"/>
      <c r="B38" s="6" t="s">
        <v>1349</v>
      </c>
      <c r="C38" s="121">
        <v>9.8484320840235923E-2</v>
      </c>
      <c r="D38" s="121">
        <v>5.5548472211553727E-2</v>
      </c>
      <c r="E38" s="57">
        <v>4.2935848628682195E-2</v>
      </c>
    </row>
    <row r="39" spans="1:5" x14ac:dyDescent="0.25">
      <c r="A39" s="135"/>
      <c r="B39" s="98" t="s">
        <v>1351</v>
      </c>
      <c r="C39" s="130">
        <v>1</v>
      </c>
      <c r="D39" s="130">
        <v>1</v>
      </c>
      <c r="E39" s="142">
        <v>0</v>
      </c>
    </row>
    <row r="40" spans="1:5" x14ac:dyDescent="0.25">
      <c r="A40" s="55" t="s">
        <v>1338</v>
      </c>
      <c r="B40"/>
      <c r="C40"/>
      <c r="D40"/>
      <c r="E40"/>
    </row>
    <row r="41" spans="1:5" x14ac:dyDescent="0.25">
      <c r="A41" s="97"/>
      <c r="B41" s="6" t="s">
        <v>1378</v>
      </c>
      <c r="C41" s="99">
        <v>631351453393</v>
      </c>
      <c r="D41" s="99">
        <v>517462831668</v>
      </c>
      <c r="E41" s="57">
        <v>0.22009043887826518</v>
      </c>
    </row>
    <row r="42" spans="1:5" x14ac:dyDescent="0.25">
      <c r="A42" s="97"/>
      <c r="B42" s="6" t="s">
        <v>1316</v>
      </c>
      <c r="C42" s="99">
        <v>133066705748</v>
      </c>
      <c r="D42" s="99">
        <v>109860058882</v>
      </c>
      <c r="E42" s="57">
        <v>0.21123825257481532</v>
      </c>
    </row>
    <row r="43" spans="1:5" x14ac:dyDescent="0.25">
      <c r="A43" s="139"/>
      <c r="B43" s="140" t="s">
        <v>1353</v>
      </c>
      <c r="C43" s="141">
        <v>764418159141</v>
      </c>
      <c r="D43" s="141">
        <v>627322890550</v>
      </c>
      <c r="E43" s="142">
        <v>0.21854019780914236</v>
      </c>
    </row>
    <row r="44" spans="1:5" x14ac:dyDescent="0.25">
      <c r="A44" s="55" t="s">
        <v>1328</v>
      </c>
      <c r="B44" s="98"/>
      <c r="C44" s="99"/>
      <c r="D44" s="99"/>
      <c r="E44" s="121"/>
    </row>
    <row r="45" spans="1:5" x14ac:dyDescent="0.25">
      <c r="A45" s="97"/>
      <c r="B45" s="6" t="s">
        <v>1315</v>
      </c>
      <c r="C45" s="102">
        <v>496180501685</v>
      </c>
      <c r="D45" s="102">
        <v>419852786376</v>
      </c>
      <c r="E45" s="57">
        <v>0.18179637669629423</v>
      </c>
    </row>
    <row r="46" spans="1:5" x14ac:dyDescent="0.25">
      <c r="A46" s="97"/>
      <c r="B46" s="6" t="s">
        <v>1317</v>
      </c>
      <c r="C46" s="102">
        <v>48422416744</v>
      </c>
      <c r="D46" s="102">
        <v>35980931908</v>
      </c>
      <c r="E46" s="57">
        <v>0.34577994999717498</v>
      </c>
    </row>
    <row r="47" spans="1:5" x14ac:dyDescent="0.25">
      <c r="A47" s="133"/>
      <c r="B47" s="98" t="s">
        <v>1318</v>
      </c>
      <c r="C47" s="129">
        <v>544602918429</v>
      </c>
      <c r="D47" s="129">
        <v>455833718284</v>
      </c>
      <c r="E47" s="130">
        <v>0.19474031118008206</v>
      </c>
    </row>
    <row r="49" spans="1:1" x14ac:dyDescent="0.25">
      <c r="A49" s="63" t="s">
        <v>1384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K281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3.85546875" style="61" customWidth="1"/>
    <col min="2" max="2" width="35" style="1" customWidth="1"/>
    <col min="3" max="10" width="21.85546875" style="2" customWidth="1"/>
    <col min="11" max="37" width="21.85546875" style="1" customWidth="1"/>
    <col min="38" max="38" width="13.28515625" style="1" bestFit="1" customWidth="1"/>
    <col min="39" max="16384" width="11.42578125" style="1"/>
  </cols>
  <sheetData>
    <row r="1" spans="1:37" s="9" customFormat="1" x14ac:dyDescent="0.25">
      <c r="A1" s="63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0"/>
    </row>
    <row r="2" spans="1:37" s="9" customFormat="1" ht="28.5" x14ac:dyDescent="0.25">
      <c r="A2" s="63"/>
      <c r="B2" s="81"/>
      <c r="C2" s="177" t="s">
        <v>104</v>
      </c>
      <c r="D2" s="177"/>
      <c r="E2" s="177"/>
      <c r="F2" s="177"/>
      <c r="G2" s="177"/>
      <c r="H2" s="177"/>
      <c r="I2" s="177" t="s">
        <v>104</v>
      </c>
      <c r="J2" s="177"/>
      <c r="K2" s="177"/>
      <c r="L2" s="177"/>
      <c r="M2" s="177"/>
      <c r="N2" s="177"/>
      <c r="O2" s="177" t="s">
        <v>104</v>
      </c>
      <c r="P2" s="177"/>
      <c r="Q2" s="177"/>
      <c r="R2" s="177"/>
      <c r="S2" s="177"/>
      <c r="T2" s="177"/>
      <c r="U2" s="177" t="s">
        <v>104</v>
      </c>
      <c r="V2" s="177"/>
      <c r="W2" s="177"/>
      <c r="X2" s="177"/>
      <c r="Y2" s="177"/>
      <c r="Z2" s="177"/>
      <c r="AA2" s="177" t="s">
        <v>104</v>
      </c>
      <c r="AB2" s="177"/>
      <c r="AC2" s="177"/>
      <c r="AD2" s="177"/>
      <c r="AE2" s="177"/>
      <c r="AF2" s="177"/>
      <c r="AG2" s="177" t="s">
        <v>104</v>
      </c>
      <c r="AH2" s="177"/>
      <c r="AI2" s="177"/>
      <c r="AJ2" s="177"/>
      <c r="AK2" s="177"/>
    </row>
    <row r="3" spans="1:37" s="9" customFormat="1" ht="18.75" x14ac:dyDescent="0.25">
      <c r="A3" s="63"/>
      <c r="B3" s="82"/>
      <c r="C3" s="178" t="str">
        <f>PROPER(INDICE!$B$5)</f>
        <v>Periodo Julio 2012 - Julio 2012</v>
      </c>
      <c r="D3" s="178"/>
      <c r="E3" s="178"/>
      <c r="F3" s="178"/>
      <c r="G3" s="178"/>
      <c r="H3" s="178"/>
      <c r="I3" s="178" t="str">
        <f>PROPER(INDICE!$B$5)</f>
        <v>Periodo Julio 2012 - Julio 2012</v>
      </c>
      <c r="J3" s="178"/>
      <c r="K3" s="178"/>
      <c r="L3" s="178"/>
      <c r="M3" s="178"/>
      <c r="N3" s="178"/>
      <c r="O3" s="178" t="str">
        <f>PROPER(INDICE!$B$5)</f>
        <v>Periodo Julio 2012 - Julio 2012</v>
      </c>
      <c r="P3" s="178"/>
      <c r="Q3" s="178"/>
      <c r="R3" s="178"/>
      <c r="S3" s="178"/>
      <c r="T3" s="178"/>
      <c r="U3" s="178" t="str">
        <f>PROPER(INDICE!$B$5)</f>
        <v>Periodo Julio 2012 - Julio 2012</v>
      </c>
      <c r="V3" s="178"/>
      <c r="W3" s="178"/>
      <c r="X3" s="178"/>
      <c r="Y3" s="178"/>
      <c r="Z3" s="178"/>
      <c r="AA3" s="178" t="str">
        <f>PROPER(INDICE!$B$5)</f>
        <v>Periodo Julio 2012 - Julio 2012</v>
      </c>
      <c r="AB3" s="178"/>
      <c r="AC3" s="178"/>
      <c r="AD3" s="178"/>
      <c r="AE3" s="178"/>
      <c r="AF3" s="178"/>
      <c r="AG3" s="178" t="str">
        <f>PROPER(INDICE!$B$5)</f>
        <v>Periodo Julio 2012 - Julio 2012</v>
      </c>
      <c r="AH3" s="178"/>
      <c r="AI3" s="178"/>
      <c r="AJ3" s="178"/>
      <c r="AK3" s="178"/>
    </row>
    <row r="4" spans="1:37" s="9" customFormat="1" ht="15" x14ac:dyDescent="0.25">
      <c r="A4" s="63"/>
      <c r="B4" s="83"/>
      <c r="C4" s="179" t="s">
        <v>71</v>
      </c>
      <c r="D4" s="179"/>
      <c r="E4" s="179"/>
      <c r="F4" s="179"/>
      <c r="G4" s="179"/>
      <c r="H4" s="179"/>
      <c r="I4" s="179" t="s">
        <v>71</v>
      </c>
      <c r="J4" s="179"/>
      <c r="K4" s="179"/>
      <c r="L4" s="179"/>
      <c r="M4" s="179"/>
      <c r="N4" s="179"/>
      <c r="O4" s="179" t="s">
        <v>71</v>
      </c>
      <c r="P4" s="179"/>
      <c r="Q4" s="179"/>
      <c r="R4" s="179"/>
      <c r="S4" s="179"/>
      <c r="T4" s="179"/>
      <c r="U4" s="179" t="s">
        <v>71</v>
      </c>
      <c r="V4" s="179"/>
      <c r="W4" s="179"/>
      <c r="X4" s="179"/>
      <c r="Y4" s="179"/>
      <c r="Z4" s="179"/>
      <c r="AA4" s="179" t="s">
        <v>71</v>
      </c>
      <c r="AB4" s="179"/>
      <c r="AC4" s="179"/>
      <c r="AD4" s="179"/>
      <c r="AE4" s="179"/>
      <c r="AF4" s="179"/>
      <c r="AG4" s="179" t="s">
        <v>71</v>
      </c>
      <c r="AH4" s="179"/>
      <c r="AI4" s="179"/>
      <c r="AJ4" s="179"/>
      <c r="AK4" s="179"/>
    </row>
    <row r="5" spans="1:37" s="9" customFormat="1" ht="6" customHeight="1" x14ac:dyDescent="0.25">
      <c r="A5" s="63"/>
      <c r="C5" s="10"/>
      <c r="D5" s="10"/>
      <c r="E5" s="10"/>
      <c r="F5" s="10"/>
      <c r="G5" s="10"/>
      <c r="H5" s="10"/>
      <c r="I5" s="10"/>
      <c r="J5" s="10"/>
    </row>
    <row r="6" spans="1:37" s="6" customFormat="1" ht="60" x14ac:dyDescent="0.25">
      <c r="A6" s="36" t="s">
        <v>143</v>
      </c>
      <c r="B6" s="145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187" t="s">
        <v>1437</v>
      </c>
    </row>
    <row r="7" spans="1:37" s="6" customFormat="1" ht="15" x14ac:dyDescent="0.25">
      <c r="A7" s="62" t="s">
        <v>7</v>
      </c>
      <c r="B7" s="6" t="s">
        <v>1355</v>
      </c>
      <c r="C7" s="12">
        <v>4000254697</v>
      </c>
      <c r="D7" s="12">
        <v>3720901381</v>
      </c>
      <c r="E7" s="12">
        <v>3608887565</v>
      </c>
      <c r="F7" s="12">
        <v>2563412408</v>
      </c>
      <c r="G7" s="12">
        <v>7313960540</v>
      </c>
      <c r="H7" s="12">
        <v>9643691394</v>
      </c>
      <c r="I7" s="12">
        <v>8672058159</v>
      </c>
      <c r="J7" s="12">
        <v>1846139448</v>
      </c>
      <c r="K7" s="12">
        <v>599082860</v>
      </c>
      <c r="L7" s="12">
        <v>447601374</v>
      </c>
      <c r="M7" s="12">
        <v>1598438120</v>
      </c>
      <c r="N7" s="12">
        <v>4728230003</v>
      </c>
      <c r="O7" s="12">
        <v>1058572994</v>
      </c>
      <c r="P7" s="12">
        <v>2322638168</v>
      </c>
      <c r="Q7" s="12">
        <v>7239961113</v>
      </c>
      <c r="R7" s="12">
        <v>3528532256</v>
      </c>
      <c r="S7" s="12">
        <v>325840011</v>
      </c>
      <c r="T7" s="12">
        <v>4403588402</v>
      </c>
      <c r="U7" s="12">
        <v>36191820</v>
      </c>
      <c r="V7" s="12">
        <v>3840579347</v>
      </c>
      <c r="W7" s="12">
        <v>3541007724</v>
      </c>
      <c r="X7" s="12">
        <v>4472068949</v>
      </c>
      <c r="Y7" s="12">
        <v>1413239082</v>
      </c>
      <c r="Z7" s="12">
        <v>1952103352</v>
      </c>
      <c r="AA7" s="12">
        <v>1712631583</v>
      </c>
      <c r="AB7" s="12">
        <v>6935024320</v>
      </c>
      <c r="AC7" s="12">
        <v>1031031909</v>
      </c>
      <c r="AD7" s="12">
        <v>4148513829</v>
      </c>
      <c r="AE7" s="12">
        <v>72835710990</v>
      </c>
      <c r="AF7" s="12">
        <v>2845424746</v>
      </c>
      <c r="AG7" s="12">
        <v>3028774661</v>
      </c>
      <c r="AH7" s="12">
        <v>7894193529</v>
      </c>
      <c r="AI7" s="12">
        <v>5533511277</v>
      </c>
      <c r="AJ7" s="12">
        <v>1397442774</v>
      </c>
      <c r="AK7" s="202">
        <v>190239240785</v>
      </c>
    </row>
    <row r="8" spans="1:37" s="6" customFormat="1" ht="15" x14ac:dyDescent="0.25">
      <c r="A8" s="62" t="s">
        <v>8</v>
      </c>
      <c r="B8" s="6" t="s">
        <v>1315</v>
      </c>
      <c r="C8" s="12">
        <v>17566266764</v>
      </c>
      <c r="D8" s="12">
        <v>11206218054</v>
      </c>
      <c r="E8" s="12">
        <v>8282845849</v>
      </c>
      <c r="F8" s="12">
        <v>4532934005</v>
      </c>
      <c r="G8" s="12">
        <v>26434791617</v>
      </c>
      <c r="H8" s="12">
        <v>48940800978</v>
      </c>
      <c r="I8" s="12">
        <v>12916769336</v>
      </c>
      <c r="J8" s="12">
        <v>4703878202</v>
      </c>
      <c r="K8" s="12">
        <v>3027292201</v>
      </c>
      <c r="L8" s="12">
        <v>4244297128</v>
      </c>
      <c r="M8" s="12">
        <v>3260233767</v>
      </c>
      <c r="N8" s="12">
        <v>33106833363</v>
      </c>
      <c r="O8" s="12">
        <v>11607324766</v>
      </c>
      <c r="P8" s="12">
        <v>6474508684</v>
      </c>
      <c r="Q8" s="12">
        <v>5465551763</v>
      </c>
      <c r="R8" s="12">
        <v>5785516808</v>
      </c>
      <c r="S8" s="12">
        <v>2342045396</v>
      </c>
      <c r="T8" s="12">
        <v>17246245624</v>
      </c>
      <c r="U8" s="12">
        <v>0</v>
      </c>
      <c r="V8" s="12">
        <v>26546045864</v>
      </c>
      <c r="W8" s="12">
        <v>12950214529</v>
      </c>
      <c r="X8" s="12">
        <v>13845508089</v>
      </c>
      <c r="Y8" s="12">
        <v>3774395933</v>
      </c>
      <c r="Z8" s="12">
        <v>9426236896</v>
      </c>
      <c r="AA8" s="12">
        <v>3717373040</v>
      </c>
      <c r="AB8" s="12">
        <v>32470919860</v>
      </c>
      <c r="AC8" s="12">
        <v>3178895384</v>
      </c>
      <c r="AD8" s="12">
        <v>12887164189</v>
      </c>
      <c r="AE8" s="12">
        <v>86684869612</v>
      </c>
      <c r="AF8" s="12">
        <v>14283355670</v>
      </c>
      <c r="AG8" s="12">
        <v>13367269798</v>
      </c>
      <c r="AH8" s="12">
        <v>9174280791</v>
      </c>
      <c r="AI8" s="12">
        <v>25864300999</v>
      </c>
      <c r="AJ8" s="12">
        <v>865316726</v>
      </c>
      <c r="AK8" s="202">
        <v>496180501685</v>
      </c>
    </row>
    <row r="9" spans="1:37" s="6" customFormat="1" ht="15" x14ac:dyDescent="0.25">
      <c r="A9" s="62" t="s">
        <v>9</v>
      </c>
      <c r="B9" s="6" t="s">
        <v>1317</v>
      </c>
      <c r="C9" s="12">
        <v>7786231749</v>
      </c>
      <c r="D9" s="12">
        <v>613205645</v>
      </c>
      <c r="E9" s="12">
        <v>191287532</v>
      </c>
      <c r="F9" s="12">
        <v>177012285</v>
      </c>
      <c r="G9" s="12">
        <v>2342977922</v>
      </c>
      <c r="H9" s="12">
        <v>3095645828</v>
      </c>
      <c r="I9" s="12">
        <v>1017133877</v>
      </c>
      <c r="J9" s="12">
        <v>497303455</v>
      </c>
      <c r="K9" s="12">
        <v>200001734</v>
      </c>
      <c r="L9" s="12">
        <v>113151920</v>
      </c>
      <c r="M9" s="12">
        <v>1522877238</v>
      </c>
      <c r="N9" s="12">
        <v>7293052473</v>
      </c>
      <c r="O9" s="12">
        <v>565365175</v>
      </c>
      <c r="P9" s="12">
        <v>165432091</v>
      </c>
      <c r="Q9" s="12">
        <v>656770781</v>
      </c>
      <c r="R9" s="12">
        <v>226924575</v>
      </c>
      <c r="S9" s="12">
        <v>299741342</v>
      </c>
      <c r="T9" s="12">
        <v>1458075690</v>
      </c>
      <c r="U9" s="12">
        <v>0</v>
      </c>
      <c r="V9" s="12">
        <v>2125882798</v>
      </c>
      <c r="W9" s="12">
        <v>459982166</v>
      </c>
      <c r="X9" s="12">
        <v>1643751593</v>
      </c>
      <c r="Y9" s="12">
        <v>654679596</v>
      </c>
      <c r="Z9" s="12">
        <v>462396778</v>
      </c>
      <c r="AA9" s="12">
        <v>309242933</v>
      </c>
      <c r="AB9" s="12">
        <v>2863355450</v>
      </c>
      <c r="AC9" s="12">
        <v>1093312210</v>
      </c>
      <c r="AD9" s="12">
        <v>850873624</v>
      </c>
      <c r="AE9" s="12">
        <v>829876877</v>
      </c>
      <c r="AF9" s="12">
        <v>296486940</v>
      </c>
      <c r="AG9" s="12">
        <v>763348727</v>
      </c>
      <c r="AH9" s="12">
        <v>3336899</v>
      </c>
      <c r="AI9" s="12">
        <v>7843698841</v>
      </c>
      <c r="AJ9" s="12">
        <v>0</v>
      </c>
      <c r="AK9" s="202">
        <v>48422416744</v>
      </c>
    </row>
    <row r="10" spans="1:37" s="6" customFormat="1" ht="15" x14ac:dyDescent="0.25">
      <c r="A10" s="62" t="s">
        <v>10</v>
      </c>
      <c r="B10" s="6" t="s">
        <v>195</v>
      </c>
      <c r="C10" s="12">
        <v>946093842</v>
      </c>
      <c r="D10" s="12">
        <v>846584366</v>
      </c>
      <c r="E10" s="12">
        <v>378680915</v>
      </c>
      <c r="F10" s="12">
        <v>129446360</v>
      </c>
      <c r="G10" s="12">
        <v>235070530</v>
      </c>
      <c r="H10" s="12">
        <v>500340614</v>
      </c>
      <c r="I10" s="12">
        <v>1993070862</v>
      </c>
      <c r="J10" s="12">
        <v>6739922</v>
      </c>
      <c r="K10" s="12">
        <v>531434541</v>
      </c>
      <c r="L10" s="12">
        <v>142163676</v>
      </c>
      <c r="M10" s="12">
        <v>297182991</v>
      </c>
      <c r="N10" s="12">
        <v>1735763214</v>
      </c>
      <c r="O10" s="12">
        <v>393795825</v>
      </c>
      <c r="P10" s="12">
        <v>372836997</v>
      </c>
      <c r="Q10" s="12">
        <v>94618833</v>
      </c>
      <c r="R10" s="12">
        <v>350170726</v>
      </c>
      <c r="S10" s="12">
        <v>174276209</v>
      </c>
      <c r="T10" s="12">
        <v>861643256</v>
      </c>
      <c r="U10" s="12">
        <v>252825619</v>
      </c>
      <c r="V10" s="12">
        <v>1300114858</v>
      </c>
      <c r="W10" s="12">
        <v>798714730</v>
      </c>
      <c r="X10" s="12">
        <v>708382355</v>
      </c>
      <c r="Y10" s="12">
        <v>203582274</v>
      </c>
      <c r="Z10" s="12">
        <v>110846040</v>
      </c>
      <c r="AA10" s="12">
        <v>143021893</v>
      </c>
      <c r="AB10" s="12">
        <v>333693290</v>
      </c>
      <c r="AC10" s="12">
        <v>181262583</v>
      </c>
      <c r="AD10" s="12">
        <v>871149918</v>
      </c>
      <c r="AE10" s="12">
        <v>7372813173</v>
      </c>
      <c r="AF10" s="12">
        <v>722478078</v>
      </c>
      <c r="AG10" s="12">
        <v>379185231</v>
      </c>
      <c r="AH10" s="12">
        <v>464512134</v>
      </c>
      <c r="AI10" s="12">
        <v>1104499025</v>
      </c>
      <c r="AJ10" s="12">
        <v>1870592643</v>
      </c>
      <c r="AK10" s="202">
        <v>26807587523</v>
      </c>
    </row>
    <row r="11" spans="1:37" s="6" customFormat="1" ht="15" x14ac:dyDescent="0.25">
      <c r="A11" s="62" t="s">
        <v>11</v>
      </c>
      <c r="B11" s="6" t="s">
        <v>1356</v>
      </c>
      <c r="C11" s="12">
        <v>2094386</v>
      </c>
      <c r="D11" s="12">
        <v>335063601</v>
      </c>
      <c r="E11" s="12">
        <v>57451103</v>
      </c>
      <c r="F11" s="12">
        <v>146722505</v>
      </c>
      <c r="G11" s="12">
        <v>18128540</v>
      </c>
      <c r="H11" s="12">
        <v>121333149</v>
      </c>
      <c r="I11" s="12">
        <v>60529238</v>
      </c>
      <c r="J11" s="12">
        <v>0</v>
      </c>
      <c r="K11" s="12">
        <v>6626925</v>
      </c>
      <c r="L11" s="12">
        <v>22708920</v>
      </c>
      <c r="M11" s="12">
        <v>22138860</v>
      </c>
      <c r="N11" s="12">
        <v>73767317</v>
      </c>
      <c r="O11" s="12">
        <v>24229614</v>
      </c>
      <c r="P11" s="12">
        <v>128488078</v>
      </c>
      <c r="Q11" s="12">
        <v>72800000</v>
      </c>
      <c r="R11" s="12">
        <v>40933302</v>
      </c>
      <c r="S11" s="12">
        <v>1293311</v>
      </c>
      <c r="T11" s="12">
        <v>1421043144</v>
      </c>
      <c r="U11" s="12">
        <v>0</v>
      </c>
      <c r="V11" s="12">
        <v>244376385</v>
      </c>
      <c r="W11" s="12">
        <v>96203093</v>
      </c>
      <c r="X11" s="12">
        <v>735553195</v>
      </c>
      <c r="Y11" s="12">
        <v>1506798</v>
      </c>
      <c r="Z11" s="12">
        <v>62923449</v>
      </c>
      <c r="AA11" s="12">
        <v>0</v>
      </c>
      <c r="AB11" s="12">
        <v>757547815</v>
      </c>
      <c r="AC11" s="12">
        <v>44483114</v>
      </c>
      <c r="AD11" s="12">
        <v>332342800</v>
      </c>
      <c r="AE11" s="12">
        <v>468395148</v>
      </c>
      <c r="AF11" s="12">
        <v>553876009</v>
      </c>
      <c r="AG11" s="12">
        <v>590926533</v>
      </c>
      <c r="AH11" s="12">
        <v>259247237</v>
      </c>
      <c r="AI11" s="12">
        <v>0</v>
      </c>
      <c r="AJ11" s="12">
        <v>3071294</v>
      </c>
      <c r="AK11" s="202">
        <v>6705804863</v>
      </c>
    </row>
    <row r="12" spans="1:37" s="6" customFormat="1" ht="15" x14ac:dyDescent="0.25">
      <c r="A12" s="62" t="s">
        <v>12</v>
      </c>
      <c r="B12" s="6" t="s">
        <v>194</v>
      </c>
      <c r="C12" s="12">
        <v>392570000</v>
      </c>
      <c r="D12" s="12">
        <v>0</v>
      </c>
      <c r="E12" s="12">
        <v>0</v>
      </c>
      <c r="F12" s="12">
        <v>0</v>
      </c>
      <c r="G12" s="12">
        <v>16749168</v>
      </c>
      <c r="H12" s="12">
        <v>35662646</v>
      </c>
      <c r="I12" s="12">
        <v>0</v>
      </c>
      <c r="J12" s="12">
        <v>0</v>
      </c>
      <c r="K12" s="12">
        <v>0</v>
      </c>
      <c r="L12" s="12">
        <v>0</v>
      </c>
      <c r="M12" s="12">
        <v>13160682</v>
      </c>
      <c r="N12" s="12">
        <v>90000000</v>
      </c>
      <c r="O12" s="12">
        <v>0</v>
      </c>
      <c r="P12" s="12">
        <v>36330521</v>
      </c>
      <c r="Q12" s="12">
        <v>0</v>
      </c>
      <c r="R12" s="12">
        <v>0</v>
      </c>
      <c r="S12" s="12">
        <v>0</v>
      </c>
      <c r="T12" s="12">
        <v>721966666</v>
      </c>
      <c r="U12" s="12">
        <v>0</v>
      </c>
      <c r="V12" s="12">
        <v>22804372</v>
      </c>
      <c r="W12" s="12">
        <v>98358860</v>
      </c>
      <c r="X12" s="12">
        <v>25911350</v>
      </c>
      <c r="Y12" s="12">
        <v>6706473</v>
      </c>
      <c r="Z12" s="12">
        <v>5230000</v>
      </c>
      <c r="AA12" s="12">
        <v>0</v>
      </c>
      <c r="AB12" s="12">
        <v>33595000</v>
      </c>
      <c r="AC12" s="12">
        <v>18558892</v>
      </c>
      <c r="AD12" s="12">
        <v>137103304</v>
      </c>
      <c r="AE12" s="12">
        <v>227627452</v>
      </c>
      <c r="AF12" s="12">
        <v>350298967</v>
      </c>
      <c r="AG12" s="12">
        <v>39201837</v>
      </c>
      <c r="AH12" s="12">
        <v>28555345</v>
      </c>
      <c r="AI12" s="12">
        <v>18190998</v>
      </c>
      <c r="AJ12" s="12">
        <v>0</v>
      </c>
      <c r="AK12" s="202">
        <v>2318582533</v>
      </c>
    </row>
    <row r="13" spans="1:37" s="6" customFormat="1" ht="15" x14ac:dyDescent="0.25">
      <c r="A13" s="62" t="s">
        <v>13</v>
      </c>
      <c r="B13" s="6" t="s">
        <v>1348</v>
      </c>
      <c r="C13" s="12">
        <v>22698075539</v>
      </c>
      <c r="D13" s="12">
        <v>4937302273</v>
      </c>
      <c r="E13" s="12">
        <v>15175716296</v>
      </c>
      <c r="F13" s="12">
        <v>9002957007</v>
      </c>
      <c r="G13" s="12">
        <v>28862826686</v>
      </c>
      <c r="H13" s="12">
        <v>46378051118</v>
      </c>
      <c r="I13" s="12">
        <v>14223986093</v>
      </c>
      <c r="J13" s="12">
        <v>13405589881</v>
      </c>
      <c r="K13" s="12">
        <v>8562547617</v>
      </c>
      <c r="L13" s="12">
        <v>27672077899</v>
      </c>
      <c r="M13" s="12">
        <v>9078528418</v>
      </c>
      <c r="N13" s="12">
        <v>9757397592</v>
      </c>
      <c r="O13" s="12">
        <v>8195561119</v>
      </c>
      <c r="P13" s="12">
        <v>5712406435</v>
      </c>
      <c r="Q13" s="12">
        <v>7513876117</v>
      </c>
      <c r="R13" s="12">
        <v>8901021546</v>
      </c>
      <c r="S13" s="12">
        <v>2737976251</v>
      </c>
      <c r="T13" s="12">
        <v>19687454178</v>
      </c>
      <c r="U13" s="12">
        <v>5000803902</v>
      </c>
      <c r="V13" s="12">
        <v>43194384269</v>
      </c>
      <c r="W13" s="12">
        <v>8580063018</v>
      </c>
      <c r="X13" s="12">
        <v>21201357385</v>
      </c>
      <c r="Y13" s="12">
        <v>6253900952</v>
      </c>
      <c r="Z13" s="12">
        <v>12373615865</v>
      </c>
      <c r="AA13" s="12">
        <v>4937650990</v>
      </c>
      <c r="AB13" s="12">
        <v>41508821762</v>
      </c>
      <c r="AC13" s="12">
        <v>6034845095</v>
      </c>
      <c r="AD13" s="12">
        <v>13971555910</v>
      </c>
      <c r="AE13" s="12">
        <v>126108757909</v>
      </c>
      <c r="AF13" s="12">
        <v>21681042320</v>
      </c>
      <c r="AG13" s="12">
        <v>11851056357</v>
      </c>
      <c r="AH13" s="12">
        <v>13419322661</v>
      </c>
      <c r="AI13" s="12">
        <v>2181800000</v>
      </c>
      <c r="AJ13" s="12">
        <v>4614680000</v>
      </c>
      <c r="AK13" s="202">
        <v>605417010460</v>
      </c>
    </row>
    <row r="14" spans="1:37" s="6" customFormat="1" ht="15" x14ac:dyDescent="0.25">
      <c r="A14" s="62" t="s">
        <v>14</v>
      </c>
      <c r="B14" s="6" t="s">
        <v>1357</v>
      </c>
      <c r="C14" s="12">
        <v>638515911</v>
      </c>
      <c r="D14" s="12">
        <v>31606800348</v>
      </c>
      <c r="E14" s="12">
        <v>5032101024</v>
      </c>
      <c r="F14" s="12">
        <v>1414810318</v>
      </c>
      <c r="G14" s="12">
        <v>6046444155</v>
      </c>
      <c r="H14" s="12">
        <v>5421840989</v>
      </c>
      <c r="I14" s="12">
        <v>787622121</v>
      </c>
      <c r="J14" s="12">
        <v>765778399</v>
      </c>
      <c r="K14" s="12">
        <v>344069126</v>
      </c>
      <c r="L14" s="12">
        <v>197363224</v>
      </c>
      <c r="M14" s="12">
        <v>1271339011</v>
      </c>
      <c r="N14" s="12">
        <v>339890804</v>
      </c>
      <c r="O14" s="12">
        <v>2830071326</v>
      </c>
      <c r="P14" s="12">
        <v>1460659331</v>
      </c>
      <c r="Q14" s="12">
        <v>310931963</v>
      </c>
      <c r="R14" s="12">
        <v>3515951360</v>
      </c>
      <c r="S14" s="12">
        <v>1692453920</v>
      </c>
      <c r="T14" s="12">
        <v>13582647725</v>
      </c>
      <c r="U14" s="12">
        <v>18598325</v>
      </c>
      <c r="V14" s="12">
        <v>5498385953</v>
      </c>
      <c r="W14" s="12">
        <v>2719531740</v>
      </c>
      <c r="X14" s="12">
        <v>799758140</v>
      </c>
      <c r="Y14" s="12">
        <v>1092535206</v>
      </c>
      <c r="Z14" s="12">
        <v>1695568703</v>
      </c>
      <c r="AA14" s="12">
        <v>87860243</v>
      </c>
      <c r="AB14" s="12">
        <v>3590620505</v>
      </c>
      <c r="AC14" s="12">
        <v>1301971230</v>
      </c>
      <c r="AD14" s="12">
        <v>6435574868</v>
      </c>
      <c r="AE14" s="12">
        <v>21035476985</v>
      </c>
      <c r="AF14" s="12">
        <v>2472938091</v>
      </c>
      <c r="AG14" s="12">
        <v>774534997</v>
      </c>
      <c r="AH14" s="12">
        <v>1398301011</v>
      </c>
      <c r="AI14" s="12">
        <v>1241015228</v>
      </c>
      <c r="AJ14" s="12">
        <v>47006220</v>
      </c>
      <c r="AK14" s="202">
        <v>127468968500</v>
      </c>
    </row>
    <row r="15" spans="1:37" s="6" customFormat="1" ht="15" x14ac:dyDescent="0.25">
      <c r="A15" s="62" t="s">
        <v>15</v>
      </c>
      <c r="B15" s="6" t="s">
        <v>1358</v>
      </c>
      <c r="C15" s="12">
        <v>8411603034</v>
      </c>
      <c r="D15" s="12">
        <v>4066537472</v>
      </c>
      <c r="E15" s="12">
        <v>3012980228</v>
      </c>
      <c r="F15" s="12">
        <v>1224241842</v>
      </c>
      <c r="G15" s="12">
        <v>6719553523</v>
      </c>
      <c r="H15" s="12">
        <v>24805027405</v>
      </c>
      <c r="I15" s="12">
        <v>7129053231</v>
      </c>
      <c r="J15" s="12">
        <v>736653558</v>
      </c>
      <c r="K15" s="12">
        <v>570267822</v>
      </c>
      <c r="L15" s="12">
        <v>2479440189</v>
      </c>
      <c r="M15" s="12">
        <v>1670826938</v>
      </c>
      <c r="N15" s="12">
        <v>16640871632</v>
      </c>
      <c r="O15" s="12">
        <v>4504722559</v>
      </c>
      <c r="P15" s="12">
        <v>1940381797</v>
      </c>
      <c r="Q15" s="12">
        <v>1101304030</v>
      </c>
      <c r="R15" s="12">
        <v>2791096195</v>
      </c>
      <c r="S15" s="12">
        <v>394646492</v>
      </c>
      <c r="T15" s="12">
        <v>4558044166</v>
      </c>
      <c r="U15" s="12">
        <v>0</v>
      </c>
      <c r="V15" s="12">
        <v>22242387964</v>
      </c>
      <c r="W15" s="12">
        <v>3292621768</v>
      </c>
      <c r="X15" s="12">
        <v>5594360389</v>
      </c>
      <c r="Y15" s="12">
        <v>1198120565</v>
      </c>
      <c r="Z15" s="12">
        <v>3570870314</v>
      </c>
      <c r="AA15" s="12">
        <v>2037750369</v>
      </c>
      <c r="AB15" s="12">
        <v>18756231003</v>
      </c>
      <c r="AC15" s="12">
        <v>1076796466</v>
      </c>
      <c r="AD15" s="12">
        <v>10492513302</v>
      </c>
      <c r="AE15" s="12">
        <v>53369588009</v>
      </c>
      <c r="AF15" s="12">
        <v>6547157179</v>
      </c>
      <c r="AG15" s="12">
        <v>2757759721</v>
      </c>
      <c r="AH15" s="12">
        <v>1929140935</v>
      </c>
      <c r="AI15" s="12">
        <v>9304731173</v>
      </c>
      <c r="AJ15" s="12">
        <v>4466393549</v>
      </c>
      <c r="AK15" s="202">
        <v>239393674819</v>
      </c>
    </row>
    <row r="16" spans="1:37" s="6" customFormat="1" ht="18.75" customHeight="1" x14ac:dyDescent="0.25">
      <c r="A16" s="96"/>
      <c r="B16" s="20" t="s">
        <v>82</v>
      </c>
      <c r="C16" s="21">
        <v>62441705922</v>
      </c>
      <c r="D16" s="21">
        <v>57332613140</v>
      </c>
      <c r="E16" s="21">
        <v>35739950512</v>
      </c>
      <c r="F16" s="21">
        <v>19191536730</v>
      </c>
      <c r="G16" s="21">
        <v>77990502681</v>
      </c>
      <c r="H16" s="21">
        <v>138942394121</v>
      </c>
      <c r="I16" s="21">
        <v>46800222917</v>
      </c>
      <c r="J16" s="21">
        <v>21962082865</v>
      </c>
      <c r="K16" s="21">
        <v>13841322826</v>
      </c>
      <c r="L16" s="21">
        <v>35318804330</v>
      </c>
      <c r="M16" s="21">
        <v>18734726025</v>
      </c>
      <c r="N16" s="21">
        <v>73765806398</v>
      </c>
      <c r="O16" s="21">
        <v>29179643378</v>
      </c>
      <c r="P16" s="21">
        <v>18613682102</v>
      </c>
      <c r="Q16" s="21">
        <v>22455814600</v>
      </c>
      <c r="R16" s="21">
        <v>25140146768</v>
      </c>
      <c r="S16" s="21">
        <v>7968272932</v>
      </c>
      <c r="T16" s="21">
        <v>63940708851</v>
      </c>
      <c r="U16" s="21">
        <v>5308419666</v>
      </c>
      <c r="V16" s="21">
        <v>105014961810</v>
      </c>
      <c r="W16" s="21">
        <v>32536697628</v>
      </c>
      <c r="X16" s="21">
        <v>49026651445</v>
      </c>
      <c r="Y16" s="21">
        <v>14598666879</v>
      </c>
      <c r="Z16" s="21">
        <v>29659791397</v>
      </c>
      <c r="AA16" s="21">
        <v>12945531051</v>
      </c>
      <c r="AB16" s="21">
        <v>107249809005</v>
      </c>
      <c r="AC16" s="21">
        <v>13961156883</v>
      </c>
      <c r="AD16" s="21">
        <v>50126791744</v>
      </c>
      <c r="AE16" s="21">
        <v>368933116155</v>
      </c>
      <c r="AF16" s="21">
        <v>49753058000</v>
      </c>
      <c r="AG16" s="21">
        <v>33552057862</v>
      </c>
      <c r="AH16" s="21">
        <v>34570890542</v>
      </c>
      <c r="AI16" s="21">
        <v>53091747541</v>
      </c>
      <c r="AJ16" s="21">
        <v>13264503206</v>
      </c>
      <c r="AK16" s="213">
        <v>1742953787912</v>
      </c>
    </row>
    <row r="17" spans="1:37" s="6" customFormat="1" ht="15" x14ac:dyDescent="0.25">
      <c r="A17" s="62" t="s">
        <v>16</v>
      </c>
      <c r="B17" s="6" t="s">
        <v>1359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880000</v>
      </c>
      <c r="K17" s="12">
        <v>14228323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44871666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48776070</v>
      </c>
      <c r="AH17" s="12">
        <v>0</v>
      </c>
      <c r="AI17" s="12">
        <v>0</v>
      </c>
      <c r="AJ17" s="12">
        <v>0</v>
      </c>
      <c r="AK17" s="202">
        <v>108756059</v>
      </c>
    </row>
    <row r="18" spans="1:37" s="6" customFormat="1" ht="15" x14ac:dyDescent="0.25">
      <c r="A18" s="62" t="s">
        <v>17</v>
      </c>
      <c r="B18" s="6" t="s">
        <v>1360</v>
      </c>
      <c r="C18" s="12">
        <v>1104851995</v>
      </c>
      <c r="D18" s="12">
        <v>340452544</v>
      </c>
      <c r="E18" s="12">
        <v>13828693</v>
      </c>
      <c r="F18" s="12">
        <v>71625084</v>
      </c>
      <c r="G18" s="12">
        <v>795016491</v>
      </c>
      <c r="H18" s="12">
        <v>113335109</v>
      </c>
      <c r="I18" s="12">
        <v>826432849</v>
      </c>
      <c r="J18" s="12">
        <v>0</v>
      </c>
      <c r="K18" s="12">
        <v>39313760</v>
      </c>
      <c r="L18" s="12">
        <v>18843141</v>
      </c>
      <c r="M18" s="12">
        <v>18928143</v>
      </c>
      <c r="N18" s="12">
        <v>389803528</v>
      </c>
      <c r="O18" s="12">
        <v>54705375</v>
      </c>
      <c r="P18" s="12">
        <v>65578836</v>
      </c>
      <c r="Q18" s="12">
        <v>3933697</v>
      </c>
      <c r="R18" s="12">
        <v>92027146</v>
      </c>
      <c r="S18" s="12">
        <v>6845371</v>
      </c>
      <c r="T18" s="12">
        <v>770777641</v>
      </c>
      <c r="U18" s="12">
        <v>0</v>
      </c>
      <c r="V18" s="12">
        <v>819190494</v>
      </c>
      <c r="W18" s="12">
        <v>53601108</v>
      </c>
      <c r="X18" s="12">
        <v>911961811</v>
      </c>
      <c r="Y18" s="12">
        <v>73788321</v>
      </c>
      <c r="Z18" s="12">
        <v>58746034</v>
      </c>
      <c r="AA18" s="12">
        <v>16793223</v>
      </c>
      <c r="AB18" s="12">
        <v>449691611</v>
      </c>
      <c r="AC18" s="12">
        <v>27916756</v>
      </c>
      <c r="AD18" s="12">
        <v>416827792</v>
      </c>
      <c r="AE18" s="12">
        <v>0</v>
      </c>
      <c r="AF18" s="12">
        <v>43120239</v>
      </c>
      <c r="AG18" s="12">
        <v>197635379</v>
      </c>
      <c r="AH18" s="12">
        <v>37960664</v>
      </c>
      <c r="AI18" s="12">
        <v>0</v>
      </c>
      <c r="AJ18" s="12">
        <v>75035969</v>
      </c>
      <c r="AK18" s="202">
        <v>7908568804</v>
      </c>
    </row>
    <row r="19" spans="1:37" s="6" customFormat="1" ht="15" x14ac:dyDescent="0.25">
      <c r="A19" s="62" t="s">
        <v>18</v>
      </c>
      <c r="B19" s="6" t="s">
        <v>1361</v>
      </c>
      <c r="C19" s="12">
        <v>542516894</v>
      </c>
      <c r="D19" s="12">
        <v>419421962</v>
      </c>
      <c r="E19" s="12">
        <v>331320131</v>
      </c>
      <c r="F19" s="12">
        <v>82231488</v>
      </c>
      <c r="G19" s="12">
        <v>3227546735</v>
      </c>
      <c r="H19" s="12">
        <v>451073671</v>
      </c>
      <c r="I19" s="12">
        <v>145419993</v>
      </c>
      <c r="J19" s="12">
        <v>68793079</v>
      </c>
      <c r="K19" s="12">
        <v>69383908</v>
      </c>
      <c r="L19" s="12">
        <v>138590619</v>
      </c>
      <c r="M19" s="12">
        <v>72424768</v>
      </c>
      <c r="N19" s="12">
        <v>10949411227</v>
      </c>
      <c r="O19" s="12">
        <v>42892606</v>
      </c>
      <c r="P19" s="12">
        <v>143673618</v>
      </c>
      <c r="Q19" s="12">
        <v>75088964</v>
      </c>
      <c r="R19" s="12">
        <v>80553308</v>
      </c>
      <c r="S19" s="12">
        <v>72424768</v>
      </c>
      <c r="T19" s="12">
        <v>140877944</v>
      </c>
      <c r="U19" s="12">
        <v>0</v>
      </c>
      <c r="V19" s="12">
        <v>2374310659</v>
      </c>
      <c r="W19" s="12">
        <v>118374334</v>
      </c>
      <c r="X19" s="12">
        <v>125337839</v>
      </c>
      <c r="Y19" s="12">
        <v>69033218</v>
      </c>
      <c r="Z19" s="12">
        <v>250835464</v>
      </c>
      <c r="AA19" s="12">
        <v>72424688</v>
      </c>
      <c r="AB19" s="12">
        <v>39329272</v>
      </c>
      <c r="AC19" s="12">
        <v>72424737</v>
      </c>
      <c r="AD19" s="12">
        <v>39643555</v>
      </c>
      <c r="AE19" s="12">
        <v>795211102</v>
      </c>
      <c r="AF19" s="12">
        <v>45833466</v>
      </c>
      <c r="AG19" s="12">
        <v>32757873</v>
      </c>
      <c r="AH19" s="12">
        <v>45833466</v>
      </c>
      <c r="AI19" s="12">
        <v>0</v>
      </c>
      <c r="AJ19" s="12">
        <v>0</v>
      </c>
      <c r="AK19" s="202">
        <v>21134995356</v>
      </c>
    </row>
    <row r="20" spans="1:37" s="6" customFormat="1" ht="15" x14ac:dyDescent="0.25">
      <c r="A20" s="62" t="s">
        <v>19</v>
      </c>
      <c r="B20" s="6" t="s">
        <v>1362</v>
      </c>
      <c r="C20" s="12">
        <v>218153606</v>
      </c>
      <c r="D20" s="12">
        <v>310810077</v>
      </c>
      <c r="E20" s="12">
        <v>74083830</v>
      </c>
      <c r="F20" s="12">
        <v>21894135</v>
      </c>
      <c r="G20" s="12">
        <v>277652048</v>
      </c>
      <c r="H20" s="12">
        <v>1262096022</v>
      </c>
      <c r="I20" s="12">
        <v>2106825456</v>
      </c>
      <c r="J20" s="12">
        <v>41505758</v>
      </c>
      <c r="K20" s="12">
        <v>23699700</v>
      </c>
      <c r="L20" s="12">
        <v>66684976</v>
      </c>
      <c r="M20" s="12">
        <v>83295731</v>
      </c>
      <c r="N20" s="12">
        <v>2266386529</v>
      </c>
      <c r="O20" s="12">
        <v>156794811</v>
      </c>
      <c r="P20" s="12">
        <v>296764988</v>
      </c>
      <c r="Q20" s="12">
        <v>330189463</v>
      </c>
      <c r="R20" s="12">
        <v>25734204</v>
      </c>
      <c r="S20" s="12">
        <v>6914435</v>
      </c>
      <c r="T20" s="12">
        <v>0</v>
      </c>
      <c r="U20" s="12">
        <v>0</v>
      </c>
      <c r="V20" s="12">
        <v>287835937</v>
      </c>
      <c r="W20" s="12">
        <v>384255947</v>
      </c>
      <c r="X20" s="12">
        <v>14143196</v>
      </c>
      <c r="Y20" s="12">
        <v>166419175</v>
      </c>
      <c r="Z20" s="12">
        <v>228987876</v>
      </c>
      <c r="AA20" s="12">
        <v>141308741</v>
      </c>
      <c r="AB20" s="12">
        <v>1135188513</v>
      </c>
      <c r="AC20" s="12">
        <v>1316242</v>
      </c>
      <c r="AD20" s="12">
        <v>3469034</v>
      </c>
      <c r="AE20" s="12">
        <v>0</v>
      </c>
      <c r="AF20" s="12">
        <v>0</v>
      </c>
      <c r="AG20" s="12">
        <v>19360500</v>
      </c>
      <c r="AH20" s="12">
        <v>0</v>
      </c>
      <c r="AI20" s="12">
        <v>0</v>
      </c>
      <c r="AJ20" s="12">
        <v>0</v>
      </c>
      <c r="AK20" s="202">
        <v>9951770930</v>
      </c>
    </row>
    <row r="21" spans="1:37" s="6" customFormat="1" ht="15" x14ac:dyDescent="0.25">
      <c r="A21" s="62" t="s">
        <v>20</v>
      </c>
      <c r="B21" s="6" t="s">
        <v>1363</v>
      </c>
      <c r="C21" s="12">
        <v>10486903776</v>
      </c>
      <c r="D21" s="12">
        <v>4827579235</v>
      </c>
      <c r="E21" s="12">
        <v>1568958956</v>
      </c>
      <c r="F21" s="12">
        <v>255306350</v>
      </c>
      <c r="G21" s="12">
        <v>3592996389</v>
      </c>
      <c r="H21" s="12">
        <v>7480293639</v>
      </c>
      <c r="I21" s="12">
        <v>1220141741</v>
      </c>
      <c r="J21" s="12">
        <v>146190230</v>
      </c>
      <c r="K21" s="12">
        <v>772839423</v>
      </c>
      <c r="L21" s="12">
        <v>1670015050</v>
      </c>
      <c r="M21" s="12">
        <v>1061421742</v>
      </c>
      <c r="N21" s="12">
        <v>6928397544</v>
      </c>
      <c r="O21" s="12">
        <v>1659656095</v>
      </c>
      <c r="P21" s="12">
        <v>638323813</v>
      </c>
      <c r="Q21" s="12">
        <v>211667252</v>
      </c>
      <c r="R21" s="12">
        <v>1442091713</v>
      </c>
      <c r="S21" s="12">
        <v>69086368</v>
      </c>
      <c r="T21" s="12">
        <v>2400091508</v>
      </c>
      <c r="U21" s="12">
        <v>0</v>
      </c>
      <c r="V21" s="12">
        <v>9943249595</v>
      </c>
      <c r="W21" s="12">
        <v>614700741</v>
      </c>
      <c r="X21" s="12">
        <v>1485754443</v>
      </c>
      <c r="Y21" s="12">
        <v>405444598</v>
      </c>
      <c r="Z21" s="12">
        <v>524218312</v>
      </c>
      <c r="AA21" s="12">
        <v>444266831</v>
      </c>
      <c r="AB21" s="12">
        <v>3029611481</v>
      </c>
      <c r="AC21" s="12">
        <v>615600000</v>
      </c>
      <c r="AD21" s="12">
        <v>3008178890</v>
      </c>
      <c r="AE21" s="12">
        <v>21507693249</v>
      </c>
      <c r="AF21" s="12">
        <v>4245153427</v>
      </c>
      <c r="AG21" s="12">
        <v>38000000</v>
      </c>
      <c r="AH21" s="12">
        <v>1492684412</v>
      </c>
      <c r="AI21" s="12">
        <v>9623152626</v>
      </c>
      <c r="AJ21" s="12">
        <v>737726943</v>
      </c>
      <c r="AK21" s="202">
        <v>104147396372</v>
      </c>
    </row>
    <row r="22" spans="1:37" s="6" customFormat="1" ht="15" x14ac:dyDescent="0.25">
      <c r="A22" s="62" t="s">
        <v>21</v>
      </c>
      <c r="B22" s="6" t="s">
        <v>1364</v>
      </c>
      <c r="C22" s="12">
        <v>3486009507</v>
      </c>
      <c r="D22" s="12">
        <v>1222344730</v>
      </c>
      <c r="E22" s="12">
        <v>1698297538</v>
      </c>
      <c r="F22" s="12">
        <v>647526342</v>
      </c>
      <c r="G22" s="12">
        <v>4171992381</v>
      </c>
      <c r="H22" s="12">
        <v>9156472462</v>
      </c>
      <c r="I22" s="12">
        <v>1313701267</v>
      </c>
      <c r="J22" s="12">
        <v>616976166</v>
      </c>
      <c r="K22" s="12">
        <v>453431758</v>
      </c>
      <c r="L22" s="12">
        <v>302070314</v>
      </c>
      <c r="M22" s="12">
        <v>710472941</v>
      </c>
      <c r="N22" s="12">
        <v>2675609775</v>
      </c>
      <c r="O22" s="12">
        <v>1523163942</v>
      </c>
      <c r="P22" s="12">
        <v>1376695162</v>
      </c>
      <c r="Q22" s="12">
        <v>910533416</v>
      </c>
      <c r="R22" s="12">
        <v>936450259</v>
      </c>
      <c r="S22" s="12">
        <v>87712449</v>
      </c>
      <c r="T22" s="12">
        <v>2512102519</v>
      </c>
      <c r="U22" s="12">
        <v>0</v>
      </c>
      <c r="V22" s="12">
        <v>4369818650</v>
      </c>
      <c r="W22" s="12">
        <v>2886833424</v>
      </c>
      <c r="X22" s="12">
        <v>2792713603</v>
      </c>
      <c r="Y22" s="12">
        <v>774931808</v>
      </c>
      <c r="Z22" s="12">
        <v>1908024614</v>
      </c>
      <c r="AA22" s="12">
        <v>441096140</v>
      </c>
      <c r="AB22" s="12">
        <v>9582891033</v>
      </c>
      <c r="AC22" s="12">
        <v>799013663</v>
      </c>
      <c r="AD22" s="12">
        <v>2246158745</v>
      </c>
      <c r="AE22" s="12">
        <v>7973052510</v>
      </c>
      <c r="AF22" s="12">
        <v>1683497390</v>
      </c>
      <c r="AG22" s="12">
        <v>2255365275</v>
      </c>
      <c r="AH22" s="12">
        <v>281839024</v>
      </c>
      <c r="AI22" s="12">
        <v>3594412733</v>
      </c>
      <c r="AJ22" s="12">
        <v>0</v>
      </c>
      <c r="AK22" s="202">
        <v>75391211540</v>
      </c>
    </row>
    <row r="23" spans="1:37" s="6" customFormat="1" ht="15" x14ac:dyDescent="0.25">
      <c r="A23" s="62" t="s">
        <v>22</v>
      </c>
      <c r="B23" s="6" t="s">
        <v>1365</v>
      </c>
      <c r="C23" s="12">
        <v>1577289183</v>
      </c>
      <c r="D23" s="12">
        <v>1286681054</v>
      </c>
      <c r="E23" s="12">
        <v>180892225</v>
      </c>
      <c r="F23" s="12">
        <v>61565991</v>
      </c>
      <c r="G23" s="12">
        <v>322174240</v>
      </c>
      <c r="H23" s="12">
        <v>1904779507</v>
      </c>
      <c r="I23" s="12">
        <v>0</v>
      </c>
      <c r="J23" s="12">
        <v>199042825</v>
      </c>
      <c r="K23" s="12">
        <v>3585000</v>
      </c>
      <c r="L23" s="12">
        <v>48711876</v>
      </c>
      <c r="M23" s="12">
        <v>178422603</v>
      </c>
      <c r="N23" s="12">
        <v>1227873215</v>
      </c>
      <c r="O23" s="12">
        <v>218436939</v>
      </c>
      <c r="P23" s="12">
        <v>204855590</v>
      </c>
      <c r="Q23" s="12">
        <v>0</v>
      </c>
      <c r="R23" s="12">
        <v>266890010</v>
      </c>
      <c r="S23" s="12">
        <v>18187312</v>
      </c>
      <c r="T23" s="12">
        <v>2181639670</v>
      </c>
      <c r="U23" s="12">
        <v>140766497</v>
      </c>
      <c r="V23" s="12">
        <v>1766055344</v>
      </c>
      <c r="W23" s="12">
        <v>280935167</v>
      </c>
      <c r="X23" s="12">
        <v>416105953</v>
      </c>
      <c r="Y23" s="12">
        <v>142872621</v>
      </c>
      <c r="Z23" s="12">
        <v>1022936478</v>
      </c>
      <c r="AA23" s="12">
        <v>16525309</v>
      </c>
      <c r="AB23" s="12">
        <v>1940981288</v>
      </c>
      <c r="AC23" s="12">
        <v>18912054</v>
      </c>
      <c r="AD23" s="12">
        <v>213860208</v>
      </c>
      <c r="AE23" s="12">
        <v>0</v>
      </c>
      <c r="AF23" s="12">
        <v>458062370</v>
      </c>
      <c r="AG23" s="12">
        <v>1210074665</v>
      </c>
      <c r="AH23" s="12">
        <v>116249934</v>
      </c>
      <c r="AI23" s="12">
        <v>0</v>
      </c>
      <c r="AJ23" s="12">
        <v>0</v>
      </c>
      <c r="AK23" s="202">
        <v>17625365128</v>
      </c>
    </row>
    <row r="24" spans="1:37" s="6" customFormat="1" ht="15" x14ac:dyDescent="0.25">
      <c r="A24" s="62" t="s">
        <v>23</v>
      </c>
      <c r="B24" s="6" t="s">
        <v>1366</v>
      </c>
      <c r="C24" s="12">
        <v>1761669300</v>
      </c>
      <c r="D24" s="12">
        <v>6230695643</v>
      </c>
      <c r="E24" s="12">
        <v>880209517</v>
      </c>
      <c r="F24" s="12">
        <v>921947678</v>
      </c>
      <c r="G24" s="12">
        <v>1532375705</v>
      </c>
      <c r="H24" s="12">
        <v>2880292914</v>
      </c>
      <c r="I24" s="12">
        <v>3073357821</v>
      </c>
      <c r="J24" s="12">
        <v>315939420</v>
      </c>
      <c r="K24" s="12">
        <v>458235770</v>
      </c>
      <c r="L24" s="12">
        <v>1851669342</v>
      </c>
      <c r="M24" s="12">
        <v>386165268</v>
      </c>
      <c r="N24" s="12">
        <v>1247739624</v>
      </c>
      <c r="O24" s="12">
        <v>402611115</v>
      </c>
      <c r="P24" s="12">
        <v>392620570</v>
      </c>
      <c r="Q24" s="12">
        <v>314022325</v>
      </c>
      <c r="R24" s="12">
        <v>565979364</v>
      </c>
      <c r="S24" s="12">
        <v>154276250</v>
      </c>
      <c r="T24" s="12">
        <v>2711409128</v>
      </c>
      <c r="U24" s="12">
        <v>329063417</v>
      </c>
      <c r="V24" s="12">
        <v>2158430045</v>
      </c>
      <c r="W24" s="12">
        <v>813133880</v>
      </c>
      <c r="X24" s="12">
        <v>2210201750</v>
      </c>
      <c r="Y24" s="12">
        <v>482001163</v>
      </c>
      <c r="Z24" s="12">
        <v>392709061</v>
      </c>
      <c r="AA24" s="12">
        <v>332698195</v>
      </c>
      <c r="AB24" s="12">
        <v>1240058745</v>
      </c>
      <c r="AC24" s="12">
        <v>321819055</v>
      </c>
      <c r="AD24" s="12">
        <v>3398099227</v>
      </c>
      <c r="AE24" s="12">
        <v>8079858675</v>
      </c>
      <c r="AF24" s="12">
        <v>1025570088</v>
      </c>
      <c r="AG24" s="12">
        <v>1965728129</v>
      </c>
      <c r="AH24" s="12">
        <v>1017853032</v>
      </c>
      <c r="AI24" s="12">
        <v>1408167393</v>
      </c>
      <c r="AJ24" s="12">
        <v>901701417</v>
      </c>
      <c r="AK24" s="202">
        <v>52158310026</v>
      </c>
    </row>
    <row r="25" spans="1:37" s="6" customFormat="1" ht="15" x14ac:dyDescent="0.25">
      <c r="A25" s="62" t="s">
        <v>24</v>
      </c>
      <c r="B25" s="6" t="s">
        <v>1378</v>
      </c>
      <c r="C25" s="12">
        <v>22457942208</v>
      </c>
      <c r="D25" s="12">
        <v>16590034589</v>
      </c>
      <c r="E25" s="12">
        <v>9528225221</v>
      </c>
      <c r="F25" s="12">
        <v>5476584094</v>
      </c>
      <c r="G25" s="12">
        <v>22553278595</v>
      </c>
      <c r="H25" s="12">
        <v>63505446783</v>
      </c>
      <c r="I25" s="12">
        <v>16175969974</v>
      </c>
      <c r="J25" s="12">
        <v>4815000836</v>
      </c>
      <c r="K25" s="12">
        <v>3149039647</v>
      </c>
      <c r="L25" s="12">
        <v>9889238415</v>
      </c>
      <c r="M25" s="12">
        <v>4498456921</v>
      </c>
      <c r="N25" s="12">
        <v>25923817447</v>
      </c>
      <c r="O25" s="12">
        <v>11473162242</v>
      </c>
      <c r="P25" s="12">
        <v>6598204040</v>
      </c>
      <c r="Q25" s="12">
        <v>6813088389</v>
      </c>
      <c r="R25" s="12">
        <v>6947380304</v>
      </c>
      <c r="S25" s="12">
        <v>1802733627</v>
      </c>
      <c r="T25" s="12">
        <v>27464302441</v>
      </c>
      <c r="U25" s="12">
        <v>0</v>
      </c>
      <c r="V25" s="12">
        <v>37844629620</v>
      </c>
      <c r="W25" s="12">
        <v>11940336570</v>
      </c>
      <c r="X25" s="12">
        <v>20725881452</v>
      </c>
      <c r="Y25" s="12">
        <v>5239473974</v>
      </c>
      <c r="Z25" s="12">
        <v>12520287040</v>
      </c>
      <c r="AA25" s="12">
        <v>4427611044</v>
      </c>
      <c r="AB25" s="12">
        <v>50780982901</v>
      </c>
      <c r="AC25" s="12">
        <v>3664400980</v>
      </c>
      <c r="AD25" s="12">
        <v>20791412196</v>
      </c>
      <c r="AE25" s="12">
        <v>128334456465</v>
      </c>
      <c r="AF25" s="12">
        <v>20077838451</v>
      </c>
      <c r="AG25" s="12">
        <v>14180009259</v>
      </c>
      <c r="AH25" s="12">
        <v>9911982678</v>
      </c>
      <c r="AI25" s="12">
        <v>20664559464</v>
      </c>
      <c r="AJ25" s="12">
        <v>4585685526</v>
      </c>
      <c r="AK25" s="202">
        <v>631351453393</v>
      </c>
    </row>
    <row r="26" spans="1:37" s="6" customFormat="1" ht="15" x14ac:dyDescent="0.25">
      <c r="A26" s="62" t="s">
        <v>25</v>
      </c>
      <c r="B26" s="6" t="s">
        <v>1316</v>
      </c>
      <c r="C26" s="12">
        <v>6896947629</v>
      </c>
      <c r="D26" s="12">
        <v>6213497846</v>
      </c>
      <c r="E26" s="12">
        <v>1959927101</v>
      </c>
      <c r="F26" s="12">
        <v>1298048178</v>
      </c>
      <c r="G26" s="12">
        <v>12919239295</v>
      </c>
      <c r="H26" s="12">
        <v>6029919407</v>
      </c>
      <c r="I26" s="12">
        <v>2640273474</v>
      </c>
      <c r="J26" s="12">
        <v>2712064293</v>
      </c>
      <c r="K26" s="12">
        <v>887370742</v>
      </c>
      <c r="L26" s="12">
        <v>942118709</v>
      </c>
      <c r="M26" s="12">
        <v>925733367</v>
      </c>
      <c r="N26" s="12">
        <v>2040044994</v>
      </c>
      <c r="O26" s="12">
        <v>2926590514</v>
      </c>
      <c r="P26" s="12">
        <v>1495612245</v>
      </c>
      <c r="Q26" s="12">
        <v>3012314467</v>
      </c>
      <c r="R26" s="12">
        <v>2500211757</v>
      </c>
      <c r="S26" s="12">
        <v>638662825</v>
      </c>
      <c r="T26" s="12">
        <v>4170795745</v>
      </c>
      <c r="U26" s="12">
        <v>208063220</v>
      </c>
      <c r="V26" s="12">
        <v>4347213512</v>
      </c>
      <c r="W26" s="12">
        <v>2983444395</v>
      </c>
      <c r="X26" s="12">
        <v>3285653324</v>
      </c>
      <c r="Y26" s="12">
        <v>1945165398</v>
      </c>
      <c r="Z26" s="12">
        <v>3140628365</v>
      </c>
      <c r="AA26" s="12">
        <v>799417064</v>
      </c>
      <c r="AB26" s="12">
        <v>5007608790</v>
      </c>
      <c r="AC26" s="12">
        <v>3485164596</v>
      </c>
      <c r="AD26" s="12">
        <v>2466499828</v>
      </c>
      <c r="AE26" s="12">
        <v>33584210029</v>
      </c>
      <c r="AF26" s="12">
        <v>2259299694</v>
      </c>
      <c r="AG26" s="12">
        <v>4851194878</v>
      </c>
      <c r="AH26" s="12">
        <v>2925443864</v>
      </c>
      <c r="AI26" s="12">
        <v>1568326203</v>
      </c>
      <c r="AJ26" s="12">
        <v>0</v>
      </c>
      <c r="AK26" s="202">
        <v>133066705748</v>
      </c>
    </row>
    <row r="27" spans="1:37" s="6" customFormat="1" ht="15" x14ac:dyDescent="0.25">
      <c r="A27" s="62" t="s">
        <v>26</v>
      </c>
      <c r="B27" s="6" t="s">
        <v>1367</v>
      </c>
      <c r="C27" s="12">
        <v>2911884639</v>
      </c>
      <c r="D27" s="12">
        <v>25613550</v>
      </c>
      <c r="E27" s="12">
        <v>15799258</v>
      </c>
      <c r="F27" s="12">
        <v>203624672</v>
      </c>
      <c r="G27" s="12">
        <v>1470700143</v>
      </c>
      <c r="H27" s="12">
        <v>3848502218</v>
      </c>
      <c r="I27" s="12">
        <v>167239966</v>
      </c>
      <c r="J27" s="12">
        <v>0</v>
      </c>
      <c r="K27" s="12">
        <v>22784678</v>
      </c>
      <c r="L27" s="12">
        <v>539938468</v>
      </c>
      <c r="M27" s="12">
        <v>206182413</v>
      </c>
      <c r="N27" s="12">
        <v>2544408367</v>
      </c>
      <c r="O27" s="12">
        <v>1035771960</v>
      </c>
      <c r="P27" s="12">
        <v>1566495</v>
      </c>
      <c r="Q27" s="12">
        <v>100276044</v>
      </c>
      <c r="R27" s="12">
        <v>531739940</v>
      </c>
      <c r="S27" s="12">
        <v>290644095</v>
      </c>
      <c r="T27" s="12">
        <v>814373407</v>
      </c>
      <c r="U27" s="12">
        <v>0</v>
      </c>
      <c r="V27" s="12">
        <v>3252059510</v>
      </c>
      <c r="W27" s="12">
        <v>430967703</v>
      </c>
      <c r="X27" s="12">
        <v>996671909</v>
      </c>
      <c r="Y27" s="12">
        <v>163365422</v>
      </c>
      <c r="Z27" s="12">
        <v>420611481</v>
      </c>
      <c r="AA27" s="12">
        <v>178746332</v>
      </c>
      <c r="AB27" s="12">
        <v>2418465931</v>
      </c>
      <c r="AC27" s="12">
        <v>0</v>
      </c>
      <c r="AD27" s="12">
        <v>1445235207</v>
      </c>
      <c r="AE27" s="12">
        <v>8953276711</v>
      </c>
      <c r="AF27" s="12">
        <v>823749399</v>
      </c>
      <c r="AG27" s="12">
        <v>563830490</v>
      </c>
      <c r="AH27" s="12">
        <v>249654890</v>
      </c>
      <c r="AI27" s="12">
        <v>1914315389</v>
      </c>
      <c r="AJ27" s="12">
        <v>111179788</v>
      </c>
      <c r="AK27" s="202">
        <v>36653180475</v>
      </c>
    </row>
    <row r="28" spans="1:37" s="6" customFormat="1" ht="18.75" customHeight="1" x14ac:dyDescent="0.25">
      <c r="A28" s="96"/>
      <c r="B28" s="20" t="s">
        <v>81</v>
      </c>
      <c r="C28" s="22">
        <v>51444168737</v>
      </c>
      <c r="D28" s="22">
        <v>37467131230</v>
      </c>
      <c r="E28" s="22">
        <v>16251542470</v>
      </c>
      <c r="F28" s="22">
        <v>9040354012</v>
      </c>
      <c r="G28" s="22">
        <v>50862972022</v>
      </c>
      <c r="H28" s="22">
        <v>96632211732</v>
      </c>
      <c r="I28" s="22">
        <v>27669362541</v>
      </c>
      <c r="J28" s="22">
        <v>8916392607</v>
      </c>
      <c r="K28" s="22">
        <v>5893912709</v>
      </c>
      <c r="L28" s="22">
        <v>15467880910</v>
      </c>
      <c r="M28" s="22">
        <v>8141503897</v>
      </c>
      <c r="N28" s="22">
        <v>56193492250</v>
      </c>
      <c r="O28" s="22">
        <v>19493785599</v>
      </c>
      <c r="P28" s="22">
        <v>11213895357</v>
      </c>
      <c r="Q28" s="22">
        <v>11771114017</v>
      </c>
      <c r="R28" s="22">
        <v>13389058005</v>
      </c>
      <c r="S28" s="22">
        <v>3147487500</v>
      </c>
      <c r="T28" s="22">
        <v>43166370003</v>
      </c>
      <c r="U28" s="22">
        <v>677893134</v>
      </c>
      <c r="V28" s="22">
        <v>67162793366</v>
      </c>
      <c r="W28" s="22">
        <v>20551454935</v>
      </c>
      <c r="X28" s="22">
        <v>32964425280</v>
      </c>
      <c r="Y28" s="22">
        <v>9462495698</v>
      </c>
      <c r="Z28" s="22">
        <v>20467984725</v>
      </c>
      <c r="AA28" s="22">
        <v>6870887567</v>
      </c>
      <c r="AB28" s="22">
        <v>75624809565</v>
      </c>
      <c r="AC28" s="22">
        <v>9006568083</v>
      </c>
      <c r="AD28" s="22">
        <v>34029384682</v>
      </c>
      <c r="AE28" s="22">
        <v>209227758741</v>
      </c>
      <c r="AF28" s="22">
        <v>30662124524</v>
      </c>
      <c r="AG28" s="22">
        <v>25362732518</v>
      </c>
      <c r="AH28" s="22">
        <v>16079501964</v>
      </c>
      <c r="AI28" s="22">
        <v>38772933808</v>
      </c>
      <c r="AJ28" s="22">
        <v>6411329643</v>
      </c>
      <c r="AK28" s="214">
        <v>1089497713831</v>
      </c>
    </row>
    <row r="29" spans="1:37" s="6" customFormat="1" ht="15" x14ac:dyDescent="0.25">
      <c r="A29" s="62" t="s">
        <v>27</v>
      </c>
      <c r="B29" s="6" t="s">
        <v>1368</v>
      </c>
      <c r="C29" s="12">
        <v>5000000000</v>
      </c>
      <c r="D29" s="12">
        <v>10713586832</v>
      </c>
      <c r="E29" s="12">
        <v>11961000000</v>
      </c>
      <c r="F29" s="12">
        <v>5394800000</v>
      </c>
      <c r="G29" s="12">
        <v>12150000000</v>
      </c>
      <c r="H29" s="12">
        <v>17000000000</v>
      </c>
      <c r="I29" s="12">
        <v>9000000000</v>
      </c>
      <c r="J29" s="12">
        <v>10000000000</v>
      </c>
      <c r="K29" s="12">
        <v>5000000000</v>
      </c>
      <c r="L29" s="12">
        <v>10000000000</v>
      </c>
      <c r="M29" s="12">
        <v>9500000000</v>
      </c>
      <c r="N29" s="12">
        <v>14800000000</v>
      </c>
      <c r="O29" s="12">
        <v>4600000000</v>
      </c>
      <c r="P29" s="12">
        <v>4277315875</v>
      </c>
      <c r="Q29" s="12">
        <v>4600000000</v>
      </c>
      <c r="R29" s="12">
        <v>8035000000</v>
      </c>
      <c r="S29" s="12">
        <v>4790000000</v>
      </c>
      <c r="T29" s="12">
        <v>14350000000</v>
      </c>
      <c r="U29" s="12">
        <v>2808562587</v>
      </c>
      <c r="V29" s="12">
        <v>26000000000</v>
      </c>
      <c r="W29" s="12">
        <v>5000000000</v>
      </c>
      <c r="X29" s="12">
        <v>5000000000</v>
      </c>
      <c r="Y29" s="12">
        <v>4014876588</v>
      </c>
      <c r="Z29" s="12">
        <v>6731341553</v>
      </c>
      <c r="AA29" s="12">
        <v>3438000000</v>
      </c>
      <c r="AB29" s="12">
        <v>14263500000</v>
      </c>
      <c r="AC29" s="12">
        <v>3505849919</v>
      </c>
      <c r="AD29" s="12">
        <v>6000000000</v>
      </c>
      <c r="AE29" s="12">
        <v>46217900000</v>
      </c>
      <c r="AF29" s="12">
        <v>14595000000</v>
      </c>
      <c r="AG29" s="12">
        <v>6450870778</v>
      </c>
      <c r="AH29" s="12">
        <v>12000000000</v>
      </c>
      <c r="AI29" s="12">
        <v>4000000000</v>
      </c>
      <c r="AJ29" s="12">
        <v>4614800000</v>
      </c>
      <c r="AK29" s="202">
        <v>325812404132</v>
      </c>
    </row>
    <row r="30" spans="1:37" s="6" customFormat="1" ht="15" x14ac:dyDescent="0.25">
      <c r="A30" s="62" t="s">
        <v>28</v>
      </c>
      <c r="B30" s="6" t="s">
        <v>1369</v>
      </c>
      <c r="C30" s="12">
        <v>0</v>
      </c>
      <c r="D30" s="12">
        <v>0</v>
      </c>
      <c r="E30" s="12">
        <v>23601925</v>
      </c>
      <c r="F30" s="12">
        <v>42723933</v>
      </c>
      <c r="G30" s="12">
        <v>0</v>
      </c>
      <c r="H30" s="12">
        <v>2264599178</v>
      </c>
      <c r="I30" s="12">
        <v>0</v>
      </c>
      <c r="J30" s="12">
        <v>0</v>
      </c>
      <c r="K30" s="12">
        <v>0</v>
      </c>
      <c r="L30" s="12">
        <v>1000000000</v>
      </c>
      <c r="M30" s="12">
        <v>1085413</v>
      </c>
      <c r="N30" s="12">
        <v>26889</v>
      </c>
      <c r="O30" s="12">
        <v>211041749</v>
      </c>
      <c r="P30" s="12">
        <v>617420586</v>
      </c>
      <c r="Q30" s="12">
        <v>600000000</v>
      </c>
      <c r="R30" s="12">
        <v>0</v>
      </c>
      <c r="S30" s="12">
        <v>0</v>
      </c>
      <c r="T30" s="12">
        <v>13713303</v>
      </c>
      <c r="U30" s="12">
        <v>5329174335</v>
      </c>
      <c r="V30" s="12">
        <v>299045958</v>
      </c>
      <c r="W30" s="12">
        <v>0</v>
      </c>
      <c r="X30" s="12">
        <v>477644834</v>
      </c>
      <c r="Y30" s="12">
        <v>7716</v>
      </c>
      <c r="Z30" s="12">
        <v>0</v>
      </c>
      <c r="AA30" s="12">
        <v>360000000</v>
      </c>
      <c r="AB30" s="12">
        <v>507809</v>
      </c>
      <c r="AC30" s="12">
        <v>0</v>
      </c>
      <c r="AD30" s="12">
        <v>900516205</v>
      </c>
      <c r="AE30" s="12">
        <v>0</v>
      </c>
      <c r="AF30" s="12">
        <v>122675979</v>
      </c>
      <c r="AG30" s="12">
        <v>0</v>
      </c>
      <c r="AH30" s="12">
        <v>0</v>
      </c>
      <c r="AI30" s="12">
        <v>33409047000</v>
      </c>
      <c r="AJ30" s="12">
        <v>868580</v>
      </c>
      <c r="AK30" s="202">
        <v>45673701392</v>
      </c>
    </row>
    <row r="31" spans="1:37" s="6" customFormat="1" ht="15" x14ac:dyDescent="0.25">
      <c r="A31" s="62" t="s">
        <v>29</v>
      </c>
      <c r="B31" s="6" t="s">
        <v>1370</v>
      </c>
      <c r="C31" s="12">
        <v>8497774514</v>
      </c>
      <c r="D31" s="12">
        <v>4720403656</v>
      </c>
      <c r="E31" s="12">
        <v>1613237552</v>
      </c>
      <c r="F31" s="12">
        <v>1460249952</v>
      </c>
      <c r="G31" s="12">
        <v>8621321857</v>
      </c>
      <c r="H31" s="12">
        <v>14050383098</v>
      </c>
      <c r="I31" s="12">
        <v>2396238129</v>
      </c>
      <c r="J31" s="12">
        <v>2070779307</v>
      </c>
      <c r="K31" s="12">
        <v>1057766964</v>
      </c>
      <c r="L31" s="12">
        <v>587524328</v>
      </c>
      <c r="M31" s="12">
        <v>1016487066</v>
      </c>
      <c r="N31" s="12">
        <v>556412800</v>
      </c>
      <c r="O31" s="12">
        <v>3750393632</v>
      </c>
      <c r="P31" s="12">
        <v>1656115584</v>
      </c>
      <c r="Q31" s="12">
        <v>1341000796</v>
      </c>
      <c r="R31" s="12">
        <v>1820342419</v>
      </c>
      <c r="S31" s="12">
        <v>295672666</v>
      </c>
      <c r="T31" s="12">
        <v>3545008949</v>
      </c>
      <c r="U31" s="12">
        <v>4789785284</v>
      </c>
      <c r="V31" s="12">
        <v>3075275076</v>
      </c>
      <c r="W31" s="12">
        <v>4745829588</v>
      </c>
      <c r="X31" s="12">
        <v>4800856053</v>
      </c>
      <c r="Y31" s="12">
        <v>1044405152</v>
      </c>
      <c r="Z31" s="12">
        <v>873177363</v>
      </c>
      <c r="AA31" s="12">
        <v>1144593538</v>
      </c>
      <c r="AB31" s="12">
        <v>3034401305</v>
      </c>
      <c r="AC31" s="12">
        <v>1264451548</v>
      </c>
      <c r="AD31" s="12">
        <v>3448075768</v>
      </c>
      <c r="AE31" s="12">
        <v>15936807297</v>
      </c>
      <c r="AF31" s="12">
        <v>885487562</v>
      </c>
      <c r="AG31" s="12">
        <v>936088089</v>
      </c>
      <c r="AH31" s="12">
        <v>723316131</v>
      </c>
      <c r="AI31" s="12">
        <v>347173399</v>
      </c>
      <c r="AJ31" s="12">
        <v>12107335</v>
      </c>
      <c r="AK31" s="202">
        <v>106118943757</v>
      </c>
    </row>
    <row r="32" spans="1:37" s="6" customFormat="1" ht="15" x14ac:dyDescent="0.25">
      <c r="A32" s="62" t="s">
        <v>30</v>
      </c>
      <c r="B32" s="6" t="s">
        <v>1371</v>
      </c>
      <c r="C32" s="12">
        <v>-2361207724</v>
      </c>
      <c r="D32" s="12">
        <v>4727965672</v>
      </c>
      <c r="E32" s="12">
        <v>6003162046</v>
      </c>
      <c r="F32" s="12">
        <v>3240811814</v>
      </c>
      <c r="G32" s="12">
        <v>5885578841</v>
      </c>
      <c r="H32" s="12">
        <v>8413625225</v>
      </c>
      <c r="I32" s="12">
        <v>7689651628</v>
      </c>
      <c r="J32" s="12">
        <v>997769075</v>
      </c>
      <c r="K32" s="12">
        <v>1964306846</v>
      </c>
      <c r="L32" s="12">
        <v>7590380906</v>
      </c>
      <c r="M32" s="12">
        <v>367835051</v>
      </c>
      <c r="N32" s="12">
        <v>2034003630</v>
      </c>
      <c r="O32" s="12">
        <v>918741785</v>
      </c>
      <c r="P32" s="12">
        <v>796638215</v>
      </c>
      <c r="Q32" s="12">
        <v>3529400420</v>
      </c>
      <c r="R32" s="12">
        <v>2063421433</v>
      </c>
      <c r="S32" s="12">
        <v>-248604706</v>
      </c>
      <c r="T32" s="12">
        <v>2197300035</v>
      </c>
      <c r="U32" s="12">
        <v>-8317203022</v>
      </c>
      <c r="V32" s="12">
        <v>7913510051</v>
      </c>
      <c r="W32" s="12">
        <v>2410270948</v>
      </c>
      <c r="X32" s="12">
        <v>4970348342</v>
      </c>
      <c r="Y32" s="12">
        <v>8962856</v>
      </c>
      <c r="Z32" s="12">
        <v>1098850093</v>
      </c>
      <c r="AA32" s="12">
        <v>1080762635</v>
      </c>
      <c r="AB32" s="12">
        <v>13056499380</v>
      </c>
      <c r="AC32" s="12">
        <v>-78180271</v>
      </c>
      <c r="AD32" s="12">
        <v>5413235690</v>
      </c>
      <c r="AE32" s="12">
        <v>94458260226</v>
      </c>
      <c r="AF32" s="12">
        <v>3351348291</v>
      </c>
      <c r="AG32" s="12">
        <v>661880339</v>
      </c>
      <c r="AH32" s="12">
        <v>5305028258</v>
      </c>
      <c r="AI32" s="12">
        <v>-23739869354</v>
      </c>
      <c r="AJ32" s="12">
        <v>2200371775</v>
      </c>
      <c r="AK32" s="202">
        <v>165604856429</v>
      </c>
    </row>
    <row r="33" spans="1:37" s="6" customFormat="1" ht="15" x14ac:dyDescent="0.25">
      <c r="A33" s="122"/>
      <c r="B33" s="6" t="s">
        <v>115</v>
      </c>
      <c r="C33" s="56">
        <v>-139029605</v>
      </c>
      <c r="D33" s="56">
        <v>-296474250</v>
      </c>
      <c r="E33" s="56">
        <v>-112593481</v>
      </c>
      <c r="F33" s="56">
        <v>12597019</v>
      </c>
      <c r="G33" s="56">
        <v>470629961</v>
      </c>
      <c r="H33" s="56">
        <v>581574888</v>
      </c>
      <c r="I33" s="56">
        <v>44970619</v>
      </c>
      <c r="J33" s="56">
        <v>-22858124</v>
      </c>
      <c r="K33" s="56">
        <v>-74663693</v>
      </c>
      <c r="L33" s="56">
        <v>673018186</v>
      </c>
      <c r="M33" s="56">
        <v>-292185402</v>
      </c>
      <c r="N33" s="56">
        <v>181870829</v>
      </c>
      <c r="O33" s="56">
        <v>205680613</v>
      </c>
      <c r="P33" s="56">
        <v>52296485</v>
      </c>
      <c r="Q33" s="56">
        <v>614299367</v>
      </c>
      <c r="R33" s="56">
        <v>-167675089</v>
      </c>
      <c r="S33" s="56">
        <v>-16282528</v>
      </c>
      <c r="T33" s="56">
        <v>668316561</v>
      </c>
      <c r="U33" s="56">
        <v>20207348</v>
      </c>
      <c r="V33" s="56">
        <v>564337359</v>
      </c>
      <c r="W33" s="56">
        <v>-170857843</v>
      </c>
      <c r="X33" s="56">
        <v>813376936</v>
      </c>
      <c r="Y33" s="56">
        <v>67918869</v>
      </c>
      <c r="Z33" s="56">
        <v>488437663</v>
      </c>
      <c r="AA33" s="56">
        <v>51287311</v>
      </c>
      <c r="AB33" s="56">
        <v>1270090946</v>
      </c>
      <c r="AC33" s="56">
        <v>262467604</v>
      </c>
      <c r="AD33" s="56">
        <v>335579399</v>
      </c>
      <c r="AE33" s="56">
        <v>3092389891</v>
      </c>
      <c r="AF33" s="56">
        <v>136421644</v>
      </c>
      <c r="AG33" s="56">
        <v>140486138</v>
      </c>
      <c r="AH33" s="56">
        <v>463044189</v>
      </c>
      <c r="AI33" s="56">
        <v>302462688</v>
      </c>
      <c r="AJ33" s="56">
        <v>25025873</v>
      </c>
      <c r="AK33" s="215">
        <v>10246168371</v>
      </c>
    </row>
    <row r="34" spans="1:37" s="6" customFormat="1" ht="18.75" customHeight="1" x14ac:dyDescent="0.25">
      <c r="A34" s="96"/>
      <c r="B34" s="20" t="s">
        <v>83</v>
      </c>
      <c r="C34" s="22">
        <v>10997537185</v>
      </c>
      <c r="D34" s="22">
        <v>19865481910</v>
      </c>
      <c r="E34" s="22">
        <v>19488408042</v>
      </c>
      <c r="F34" s="22">
        <v>10151182718</v>
      </c>
      <c r="G34" s="22">
        <v>27127530659</v>
      </c>
      <c r="H34" s="22">
        <v>42310182389</v>
      </c>
      <c r="I34" s="22">
        <v>19130860376</v>
      </c>
      <c r="J34" s="22">
        <v>13045690258</v>
      </c>
      <c r="K34" s="22">
        <v>7947410117</v>
      </c>
      <c r="L34" s="22">
        <v>19850923420</v>
      </c>
      <c r="M34" s="22">
        <v>10593222128</v>
      </c>
      <c r="N34" s="22">
        <v>17572314148</v>
      </c>
      <c r="O34" s="22">
        <v>9685857779</v>
      </c>
      <c r="P34" s="22">
        <v>7399786745</v>
      </c>
      <c r="Q34" s="22">
        <v>10684700583</v>
      </c>
      <c r="R34" s="22">
        <v>11751088763</v>
      </c>
      <c r="S34" s="22">
        <v>4820785432</v>
      </c>
      <c r="T34" s="22">
        <v>20774338848</v>
      </c>
      <c r="U34" s="22">
        <v>4630526532</v>
      </c>
      <c r="V34" s="22">
        <v>37852168444</v>
      </c>
      <c r="W34" s="22">
        <v>11985242693</v>
      </c>
      <c r="X34" s="22">
        <v>16062226165</v>
      </c>
      <c r="Y34" s="22">
        <v>5136171181</v>
      </c>
      <c r="Z34" s="22">
        <v>9191806672</v>
      </c>
      <c r="AA34" s="22">
        <v>6074643484</v>
      </c>
      <c r="AB34" s="22">
        <v>31624999440</v>
      </c>
      <c r="AC34" s="22">
        <v>4954588800</v>
      </c>
      <c r="AD34" s="22">
        <v>16097407062</v>
      </c>
      <c r="AE34" s="22">
        <v>159705357414</v>
      </c>
      <c r="AF34" s="22">
        <v>19090933476</v>
      </c>
      <c r="AG34" s="22">
        <v>8189325344</v>
      </c>
      <c r="AH34" s="22">
        <v>18491388578</v>
      </c>
      <c r="AI34" s="22">
        <v>14318813733</v>
      </c>
      <c r="AJ34" s="22">
        <v>6853173563</v>
      </c>
      <c r="AK34" s="214">
        <v>653456074081</v>
      </c>
    </row>
    <row r="35" spans="1:37" s="9" customFormat="1" x14ac:dyDescent="0.25">
      <c r="A35" s="63"/>
      <c r="C35" s="10"/>
      <c r="D35" s="10"/>
      <c r="E35" s="10"/>
      <c r="F35" s="10"/>
      <c r="G35" s="10"/>
      <c r="H35" s="10"/>
      <c r="I35" s="10"/>
      <c r="J35" s="10"/>
      <c r="AK35" s="216"/>
    </row>
    <row r="36" spans="1:37" x14ac:dyDescent="0.25">
      <c r="AK36" s="197"/>
    </row>
    <row r="37" spans="1:37" x14ac:dyDescent="0.25">
      <c r="AK37" s="197"/>
    </row>
    <row r="38" spans="1:37" x14ac:dyDescent="0.25">
      <c r="AK38" s="197"/>
    </row>
    <row r="39" spans="1:37" x14ac:dyDescent="0.25">
      <c r="AK39" s="197"/>
    </row>
    <row r="40" spans="1:37" x14ac:dyDescent="0.25">
      <c r="AK40" s="197"/>
    </row>
    <row r="41" spans="1:37" x14ac:dyDescent="0.25">
      <c r="AK41" s="197"/>
    </row>
    <row r="42" spans="1:37" x14ac:dyDescent="0.25">
      <c r="AK42" s="197"/>
    </row>
    <row r="43" spans="1:37" x14ac:dyDescent="0.25">
      <c r="AK43" s="197"/>
    </row>
    <row r="44" spans="1:37" x14ac:dyDescent="0.25">
      <c r="AK44" s="197"/>
    </row>
    <row r="45" spans="1:37" x14ac:dyDescent="0.25">
      <c r="AK45" s="197"/>
    </row>
    <row r="46" spans="1:37" x14ac:dyDescent="0.25">
      <c r="AK46" s="197"/>
    </row>
    <row r="47" spans="1:37" x14ac:dyDescent="0.25">
      <c r="AK47" s="197"/>
    </row>
    <row r="48" spans="1:37" x14ac:dyDescent="0.25">
      <c r="AK48" s="197"/>
    </row>
    <row r="49" spans="37:37" x14ac:dyDescent="0.25">
      <c r="AK49" s="197"/>
    </row>
    <row r="50" spans="37:37" x14ac:dyDescent="0.25">
      <c r="AK50" s="197"/>
    </row>
    <row r="51" spans="37:37" x14ac:dyDescent="0.25">
      <c r="AK51" s="197"/>
    </row>
    <row r="52" spans="37:37" x14ac:dyDescent="0.25">
      <c r="AK52" s="197"/>
    </row>
    <row r="53" spans="37:37" x14ac:dyDescent="0.25">
      <c r="AK53" s="197"/>
    </row>
    <row r="54" spans="37:37" x14ac:dyDescent="0.25">
      <c r="AK54" s="197"/>
    </row>
    <row r="55" spans="37:37" x14ac:dyDescent="0.25">
      <c r="AK55" s="197"/>
    </row>
    <row r="56" spans="37:37" x14ac:dyDescent="0.25">
      <c r="AK56" s="197"/>
    </row>
    <row r="57" spans="37:37" x14ac:dyDescent="0.25">
      <c r="AK57" s="197"/>
    </row>
    <row r="58" spans="37:37" x14ac:dyDescent="0.25">
      <c r="AK58" s="197"/>
    </row>
    <row r="59" spans="37:37" x14ac:dyDescent="0.25">
      <c r="AK59" s="197"/>
    </row>
    <row r="60" spans="37:37" x14ac:dyDescent="0.25">
      <c r="AK60" s="197"/>
    </row>
    <row r="61" spans="37:37" x14ac:dyDescent="0.25">
      <c r="AK61" s="197"/>
    </row>
    <row r="62" spans="37:37" x14ac:dyDescent="0.25">
      <c r="AK62" s="197"/>
    </row>
    <row r="63" spans="37:37" x14ac:dyDescent="0.25">
      <c r="AK63" s="197"/>
    </row>
    <row r="64" spans="37:37" x14ac:dyDescent="0.25">
      <c r="AK64" s="197"/>
    </row>
    <row r="65" spans="37:37" x14ac:dyDescent="0.25">
      <c r="AK65" s="197"/>
    </row>
    <row r="66" spans="37:37" x14ac:dyDescent="0.25">
      <c r="AK66" s="197"/>
    </row>
    <row r="67" spans="37:37" x14ac:dyDescent="0.25">
      <c r="AK67" s="197"/>
    </row>
    <row r="68" spans="37:37" x14ac:dyDescent="0.25">
      <c r="AK68" s="197"/>
    </row>
    <row r="69" spans="37:37" x14ac:dyDescent="0.25">
      <c r="AK69" s="197"/>
    </row>
    <row r="70" spans="37:37" x14ac:dyDescent="0.25">
      <c r="AK70" s="197"/>
    </row>
    <row r="71" spans="37:37" x14ac:dyDescent="0.25">
      <c r="AK71" s="197"/>
    </row>
    <row r="72" spans="37:37" x14ac:dyDescent="0.25">
      <c r="AK72" s="197"/>
    </row>
    <row r="73" spans="37:37" x14ac:dyDescent="0.25">
      <c r="AK73" s="197"/>
    </row>
    <row r="74" spans="37:37" x14ac:dyDescent="0.25">
      <c r="AK74" s="197"/>
    </row>
    <row r="75" spans="37:37" x14ac:dyDescent="0.25">
      <c r="AK75" s="197"/>
    </row>
    <row r="76" spans="37:37" x14ac:dyDescent="0.25">
      <c r="AK76" s="197"/>
    </row>
    <row r="77" spans="37:37" x14ac:dyDescent="0.25">
      <c r="AK77" s="197"/>
    </row>
    <row r="78" spans="37:37" x14ac:dyDescent="0.25">
      <c r="AK78" s="197"/>
    </row>
    <row r="79" spans="37:37" x14ac:dyDescent="0.25">
      <c r="AK79" s="197"/>
    </row>
    <row r="80" spans="37:37" x14ac:dyDescent="0.25">
      <c r="AK80" s="197"/>
    </row>
    <row r="81" spans="37:37" x14ac:dyDescent="0.25">
      <c r="AK81" s="197"/>
    </row>
    <row r="82" spans="37:37" x14ac:dyDescent="0.25">
      <c r="AK82" s="197"/>
    </row>
    <row r="83" spans="37:37" x14ac:dyDescent="0.25">
      <c r="AK83" s="197"/>
    </row>
    <row r="84" spans="37:37" x14ac:dyDescent="0.25">
      <c r="AK84" s="197"/>
    </row>
    <row r="85" spans="37:37" x14ac:dyDescent="0.25">
      <c r="AK85" s="197"/>
    </row>
    <row r="86" spans="37:37" x14ac:dyDescent="0.25">
      <c r="AK86" s="197"/>
    </row>
    <row r="87" spans="37:37" x14ac:dyDescent="0.25">
      <c r="AK87" s="197"/>
    </row>
    <row r="88" spans="37:37" x14ac:dyDescent="0.25">
      <c r="AK88" s="197"/>
    </row>
    <row r="89" spans="37:37" x14ac:dyDescent="0.25">
      <c r="AK89" s="197"/>
    </row>
    <row r="90" spans="37:37" x14ac:dyDescent="0.25">
      <c r="AK90" s="197"/>
    </row>
    <row r="91" spans="37:37" x14ac:dyDescent="0.25">
      <c r="AK91" s="197"/>
    </row>
    <row r="92" spans="37:37" x14ac:dyDescent="0.25">
      <c r="AK92" s="197"/>
    </row>
    <row r="93" spans="37:37" x14ac:dyDescent="0.25">
      <c r="AK93" s="197"/>
    </row>
    <row r="94" spans="37:37" x14ac:dyDescent="0.25">
      <c r="AK94" s="197"/>
    </row>
    <row r="95" spans="37:37" x14ac:dyDescent="0.25">
      <c r="AK95" s="197"/>
    </row>
    <row r="96" spans="37:37" x14ac:dyDescent="0.25">
      <c r="AK96" s="197"/>
    </row>
    <row r="97" spans="37:37" x14ac:dyDescent="0.25">
      <c r="AK97" s="197"/>
    </row>
    <row r="98" spans="37:37" x14ac:dyDescent="0.25">
      <c r="AK98" s="197"/>
    </row>
    <row r="99" spans="37:37" x14ac:dyDescent="0.25">
      <c r="AK99" s="197"/>
    </row>
    <row r="100" spans="37:37" x14ac:dyDescent="0.25">
      <c r="AK100" s="197"/>
    </row>
    <row r="101" spans="37:37" x14ac:dyDescent="0.25">
      <c r="AK101" s="197"/>
    </row>
    <row r="102" spans="37:37" x14ac:dyDescent="0.25">
      <c r="AK102" s="197"/>
    </row>
    <row r="103" spans="37:37" x14ac:dyDescent="0.25">
      <c r="AK103" s="197"/>
    </row>
    <row r="104" spans="37:37" x14ac:dyDescent="0.25">
      <c r="AK104" s="197"/>
    </row>
    <row r="105" spans="37:37" x14ac:dyDescent="0.25">
      <c r="AK105" s="197"/>
    </row>
    <row r="106" spans="37:37" x14ac:dyDescent="0.25">
      <c r="AK106" s="197"/>
    </row>
    <row r="107" spans="37:37" x14ac:dyDescent="0.25">
      <c r="AK107" s="197"/>
    </row>
    <row r="108" spans="37:37" x14ac:dyDescent="0.25">
      <c r="AK108" s="197"/>
    </row>
    <row r="109" spans="37:37" x14ac:dyDescent="0.25">
      <c r="AK109" s="197"/>
    </row>
    <row r="110" spans="37:37" x14ac:dyDescent="0.25">
      <c r="AK110" s="197"/>
    </row>
    <row r="111" spans="37:37" x14ac:dyDescent="0.25">
      <c r="AK111" s="197"/>
    </row>
    <row r="112" spans="37:37" x14ac:dyDescent="0.25">
      <c r="AK112" s="197"/>
    </row>
    <row r="113" spans="37:37" x14ac:dyDescent="0.25">
      <c r="AK113" s="197"/>
    </row>
    <row r="114" spans="37:37" x14ac:dyDescent="0.25">
      <c r="AK114" s="197"/>
    </row>
    <row r="115" spans="37:37" x14ac:dyDescent="0.25">
      <c r="AK115" s="197"/>
    </row>
    <row r="116" spans="37:37" x14ac:dyDescent="0.25">
      <c r="AK116" s="197"/>
    </row>
    <row r="117" spans="37:37" x14ac:dyDescent="0.25">
      <c r="AK117" s="197"/>
    </row>
    <row r="118" spans="37:37" x14ac:dyDescent="0.25">
      <c r="AK118" s="197"/>
    </row>
    <row r="119" spans="37:37" x14ac:dyDescent="0.25">
      <c r="AK119" s="197"/>
    </row>
    <row r="120" spans="37:37" x14ac:dyDescent="0.25">
      <c r="AK120" s="197"/>
    </row>
    <row r="121" spans="37:37" x14ac:dyDescent="0.25">
      <c r="AK121" s="197"/>
    </row>
    <row r="122" spans="37:37" x14ac:dyDescent="0.25">
      <c r="AK122" s="197"/>
    </row>
    <row r="123" spans="37:37" x14ac:dyDescent="0.25">
      <c r="AK123" s="197"/>
    </row>
    <row r="124" spans="37:37" x14ac:dyDescent="0.25">
      <c r="AK124" s="197"/>
    </row>
    <row r="125" spans="37:37" x14ac:dyDescent="0.25">
      <c r="AK125" s="197"/>
    </row>
    <row r="126" spans="37:37" x14ac:dyDescent="0.25">
      <c r="AK126" s="197"/>
    </row>
    <row r="127" spans="37:37" x14ac:dyDescent="0.25">
      <c r="AK127" s="197"/>
    </row>
    <row r="128" spans="37:37" x14ac:dyDescent="0.25">
      <c r="AK128" s="197"/>
    </row>
    <row r="129" spans="37:37" x14ac:dyDescent="0.25">
      <c r="AK129" s="197"/>
    </row>
    <row r="130" spans="37:37" x14ac:dyDescent="0.25">
      <c r="AK130" s="197"/>
    </row>
    <row r="131" spans="37:37" x14ac:dyDescent="0.25">
      <c r="AK131" s="197"/>
    </row>
    <row r="132" spans="37:37" x14ac:dyDescent="0.25">
      <c r="AK132" s="197"/>
    </row>
    <row r="133" spans="37:37" x14ac:dyDescent="0.25">
      <c r="AK133" s="197"/>
    </row>
    <row r="134" spans="37:37" x14ac:dyDescent="0.25">
      <c r="AK134" s="197"/>
    </row>
    <row r="135" spans="37:37" x14ac:dyDescent="0.25">
      <c r="AK135" s="197"/>
    </row>
    <row r="136" spans="37:37" x14ac:dyDescent="0.25">
      <c r="AK136" s="197"/>
    </row>
    <row r="137" spans="37:37" x14ac:dyDescent="0.25">
      <c r="AK137" s="197"/>
    </row>
    <row r="138" spans="37:37" x14ac:dyDescent="0.25">
      <c r="AK138" s="197"/>
    </row>
    <row r="139" spans="37:37" x14ac:dyDescent="0.25">
      <c r="AK139" s="197"/>
    </row>
    <row r="140" spans="37:37" x14ac:dyDescent="0.25">
      <c r="AK140" s="197"/>
    </row>
    <row r="141" spans="37:37" x14ac:dyDescent="0.25">
      <c r="AK141" s="197"/>
    </row>
    <row r="142" spans="37:37" x14ac:dyDescent="0.25">
      <c r="AK142" s="197"/>
    </row>
    <row r="143" spans="37:37" x14ac:dyDescent="0.25">
      <c r="AK143" s="197"/>
    </row>
    <row r="144" spans="37:37" x14ac:dyDescent="0.25">
      <c r="AK144" s="197"/>
    </row>
    <row r="145" spans="37:37" x14ac:dyDescent="0.25">
      <c r="AK145" s="197"/>
    </row>
    <row r="146" spans="37:37" x14ac:dyDescent="0.25">
      <c r="AK146" s="197"/>
    </row>
    <row r="147" spans="37:37" x14ac:dyDescent="0.25">
      <c r="AK147" s="197"/>
    </row>
    <row r="148" spans="37:37" x14ac:dyDescent="0.25">
      <c r="AK148" s="197"/>
    </row>
    <row r="149" spans="37:37" x14ac:dyDescent="0.25">
      <c r="AK149" s="197"/>
    </row>
    <row r="150" spans="37:37" x14ac:dyDescent="0.25">
      <c r="AK150" s="197"/>
    </row>
    <row r="151" spans="37:37" x14ac:dyDescent="0.25">
      <c r="AK151" s="197"/>
    </row>
    <row r="152" spans="37:37" x14ac:dyDescent="0.25">
      <c r="AK152" s="197"/>
    </row>
    <row r="153" spans="37:37" x14ac:dyDescent="0.25">
      <c r="AK153" s="197"/>
    </row>
    <row r="154" spans="37:37" x14ac:dyDescent="0.25">
      <c r="AK154" s="197"/>
    </row>
    <row r="155" spans="37:37" x14ac:dyDescent="0.25">
      <c r="AK155" s="197"/>
    </row>
    <row r="156" spans="37:37" x14ac:dyDescent="0.25">
      <c r="AK156" s="197"/>
    </row>
    <row r="157" spans="37:37" x14ac:dyDescent="0.25">
      <c r="AK157" s="197"/>
    </row>
    <row r="158" spans="37:37" x14ac:dyDescent="0.25">
      <c r="AK158" s="197"/>
    </row>
    <row r="159" spans="37:37" x14ac:dyDescent="0.25">
      <c r="AK159" s="197"/>
    </row>
    <row r="160" spans="37:37" x14ac:dyDescent="0.25">
      <c r="AK160" s="197"/>
    </row>
    <row r="161" spans="37:37" x14ac:dyDescent="0.25">
      <c r="AK161" s="197"/>
    </row>
    <row r="162" spans="37:37" x14ac:dyDescent="0.25">
      <c r="AK162" s="197"/>
    </row>
    <row r="163" spans="37:37" x14ac:dyDescent="0.25">
      <c r="AK163" s="197"/>
    </row>
    <row r="164" spans="37:37" x14ac:dyDescent="0.25">
      <c r="AK164" s="197"/>
    </row>
    <row r="165" spans="37:37" x14ac:dyDescent="0.25">
      <c r="AK165" s="197"/>
    </row>
    <row r="166" spans="37:37" x14ac:dyDescent="0.25">
      <c r="AK166" s="197"/>
    </row>
    <row r="167" spans="37:37" x14ac:dyDescent="0.25">
      <c r="AK167" s="197"/>
    </row>
    <row r="168" spans="37:37" x14ac:dyDescent="0.25">
      <c r="AK168" s="197"/>
    </row>
    <row r="169" spans="37:37" x14ac:dyDescent="0.25">
      <c r="AK169" s="197"/>
    </row>
    <row r="170" spans="37:37" x14ac:dyDescent="0.25">
      <c r="AK170" s="197"/>
    </row>
    <row r="171" spans="37:37" x14ac:dyDescent="0.25">
      <c r="AK171" s="197"/>
    </row>
    <row r="172" spans="37:37" x14ac:dyDescent="0.25">
      <c r="AK172" s="197"/>
    </row>
    <row r="173" spans="37:37" x14ac:dyDescent="0.25">
      <c r="AK173" s="197"/>
    </row>
    <row r="174" spans="37:37" x14ac:dyDescent="0.25">
      <c r="AK174" s="197"/>
    </row>
    <row r="175" spans="37:37" x14ac:dyDescent="0.25">
      <c r="AK175" s="197"/>
    </row>
    <row r="176" spans="37:37" x14ac:dyDescent="0.25">
      <c r="AK176" s="197"/>
    </row>
    <row r="177" spans="37:37" x14ac:dyDescent="0.25">
      <c r="AK177" s="197"/>
    </row>
    <row r="178" spans="37:37" x14ac:dyDescent="0.25">
      <c r="AK178" s="197"/>
    </row>
    <row r="179" spans="37:37" x14ac:dyDescent="0.25">
      <c r="AK179" s="197"/>
    </row>
    <row r="180" spans="37:37" x14ac:dyDescent="0.25">
      <c r="AK180" s="197"/>
    </row>
    <row r="181" spans="37:37" x14ac:dyDescent="0.25">
      <c r="AK181" s="197"/>
    </row>
    <row r="182" spans="37:37" x14ac:dyDescent="0.25">
      <c r="AK182" s="197"/>
    </row>
    <row r="183" spans="37:37" x14ac:dyDescent="0.25">
      <c r="AK183" s="197"/>
    </row>
    <row r="184" spans="37:37" x14ac:dyDescent="0.25">
      <c r="AK184" s="197"/>
    </row>
    <row r="185" spans="37:37" x14ac:dyDescent="0.25">
      <c r="AK185" s="197"/>
    </row>
    <row r="186" spans="37:37" x14ac:dyDescent="0.25">
      <c r="AK186" s="197"/>
    </row>
    <row r="187" spans="37:37" x14ac:dyDescent="0.25">
      <c r="AK187" s="197"/>
    </row>
    <row r="188" spans="37:37" x14ac:dyDescent="0.25">
      <c r="AK188" s="197"/>
    </row>
    <row r="189" spans="37:37" x14ac:dyDescent="0.25">
      <c r="AK189" s="197"/>
    </row>
    <row r="190" spans="37:37" x14ac:dyDescent="0.25">
      <c r="AK190" s="197"/>
    </row>
    <row r="191" spans="37:37" x14ac:dyDescent="0.25">
      <c r="AK191" s="197"/>
    </row>
    <row r="192" spans="37:37" x14ac:dyDescent="0.25">
      <c r="AK192" s="197"/>
    </row>
    <row r="193" spans="37:37" x14ac:dyDescent="0.25">
      <c r="AK193" s="197"/>
    </row>
    <row r="194" spans="37:37" x14ac:dyDescent="0.25">
      <c r="AK194" s="197"/>
    </row>
    <row r="195" spans="37:37" x14ac:dyDescent="0.25">
      <c r="AK195" s="197"/>
    </row>
    <row r="196" spans="37:37" x14ac:dyDescent="0.25">
      <c r="AK196" s="197"/>
    </row>
    <row r="197" spans="37:37" x14ac:dyDescent="0.25">
      <c r="AK197" s="197"/>
    </row>
    <row r="198" spans="37:37" x14ac:dyDescent="0.25">
      <c r="AK198" s="197"/>
    </row>
    <row r="199" spans="37:37" x14ac:dyDescent="0.25">
      <c r="AK199" s="197"/>
    </row>
    <row r="200" spans="37:37" x14ac:dyDescent="0.25">
      <c r="AK200" s="197"/>
    </row>
    <row r="201" spans="37:37" x14ac:dyDescent="0.25">
      <c r="AK201" s="197"/>
    </row>
    <row r="202" spans="37:37" x14ac:dyDescent="0.25">
      <c r="AK202" s="197"/>
    </row>
    <row r="203" spans="37:37" x14ac:dyDescent="0.25">
      <c r="AK203" s="197"/>
    </row>
    <row r="204" spans="37:37" x14ac:dyDescent="0.25">
      <c r="AK204" s="197"/>
    </row>
    <row r="205" spans="37:37" x14ac:dyDescent="0.25">
      <c r="AK205" s="197"/>
    </row>
    <row r="206" spans="37:37" x14ac:dyDescent="0.25">
      <c r="AK206" s="197"/>
    </row>
    <row r="207" spans="37:37" x14ac:dyDescent="0.25">
      <c r="AK207" s="197"/>
    </row>
    <row r="208" spans="37:37" x14ac:dyDescent="0.25">
      <c r="AK208" s="197"/>
    </row>
    <row r="209" spans="37:37" x14ac:dyDescent="0.25">
      <c r="AK209" s="197"/>
    </row>
    <row r="210" spans="37:37" x14ac:dyDescent="0.25">
      <c r="AK210" s="197"/>
    </row>
    <row r="211" spans="37:37" x14ac:dyDescent="0.25">
      <c r="AK211" s="197"/>
    </row>
    <row r="212" spans="37:37" x14ac:dyDescent="0.25">
      <c r="AK212" s="197"/>
    </row>
    <row r="213" spans="37:37" x14ac:dyDescent="0.25">
      <c r="AK213" s="197"/>
    </row>
    <row r="214" spans="37:37" x14ac:dyDescent="0.25">
      <c r="AK214" s="197"/>
    </row>
    <row r="215" spans="37:37" x14ac:dyDescent="0.25">
      <c r="AK215" s="197"/>
    </row>
    <row r="216" spans="37:37" x14ac:dyDescent="0.25">
      <c r="AK216" s="197"/>
    </row>
    <row r="217" spans="37:37" x14ac:dyDescent="0.25">
      <c r="AK217" s="197"/>
    </row>
    <row r="218" spans="37:37" x14ac:dyDescent="0.25">
      <c r="AK218" s="197"/>
    </row>
    <row r="219" spans="37:37" x14ac:dyDescent="0.25">
      <c r="AK219" s="197"/>
    </row>
    <row r="220" spans="37:37" x14ac:dyDescent="0.25">
      <c r="AK220" s="197"/>
    </row>
    <row r="221" spans="37:37" x14ac:dyDescent="0.25">
      <c r="AK221" s="197"/>
    </row>
    <row r="222" spans="37:37" x14ac:dyDescent="0.25">
      <c r="AK222" s="197"/>
    </row>
    <row r="223" spans="37:37" x14ac:dyDescent="0.25">
      <c r="AK223" s="197"/>
    </row>
    <row r="224" spans="37:37" x14ac:dyDescent="0.25">
      <c r="AK224" s="197"/>
    </row>
    <row r="225" spans="37:37" x14ac:dyDescent="0.25">
      <c r="AK225" s="197"/>
    </row>
    <row r="226" spans="37:37" x14ac:dyDescent="0.25">
      <c r="AK226" s="197"/>
    </row>
    <row r="227" spans="37:37" x14ac:dyDescent="0.25">
      <c r="AK227" s="197"/>
    </row>
    <row r="228" spans="37:37" x14ac:dyDescent="0.25">
      <c r="AK228" s="197"/>
    </row>
    <row r="229" spans="37:37" x14ac:dyDescent="0.25">
      <c r="AK229" s="197"/>
    </row>
    <row r="230" spans="37:37" x14ac:dyDescent="0.25">
      <c r="AK230" s="197"/>
    </row>
    <row r="231" spans="37:37" x14ac:dyDescent="0.25">
      <c r="AK231" s="197"/>
    </row>
    <row r="232" spans="37:37" x14ac:dyDescent="0.25">
      <c r="AK232" s="197"/>
    </row>
    <row r="233" spans="37:37" x14ac:dyDescent="0.25">
      <c r="AK233" s="197"/>
    </row>
    <row r="234" spans="37:37" x14ac:dyDescent="0.25">
      <c r="AK234" s="197"/>
    </row>
    <row r="235" spans="37:37" x14ac:dyDescent="0.25">
      <c r="AK235" s="197"/>
    </row>
    <row r="236" spans="37:37" x14ac:dyDescent="0.25">
      <c r="AK236" s="197"/>
    </row>
    <row r="237" spans="37:37" x14ac:dyDescent="0.25">
      <c r="AK237" s="197"/>
    </row>
    <row r="238" spans="37:37" x14ac:dyDescent="0.25">
      <c r="AK238" s="197"/>
    </row>
    <row r="239" spans="37:37" x14ac:dyDescent="0.25">
      <c r="AK239" s="197"/>
    </row>
    <row r="240" spans="37:37" x14ac:dyDescent="0.25">
      <c r="AK240" s="197"/>
    </row>
    <row r="241" spans="37:37" x14ac:dyDescent="0.25">
      <c r="AK241" s="197"/>
    </row>
    <row r="242" spans="37:37" x14ac:dyDescent="0.25">
      <c r="AK242" s="197"/>
    </row>
    <row r="243" spans="37:37" x14ac:dyDescent="0.25">
      <c r="AK243" s="197"/>
    </row>
    <row r="244" spans="37:37" x14ac:dyDescent="0.25">
      <c r="AK244" s="197"/>
    </row>
    <row r="245" spans="37:37" x14ac:dyDescent="0.25">
      <c r="AK245" s="197"/>
    </row>
    <row r="246" spans="37:37" x14ac:dyDescent="0.25">
      <c r="AK246" s="197"/>
    </row>
    <row r="247" spans="37:37" x14ac:dyDescent="0.25">
      <c r="AK247" s="197"/>
    </row>
    <row r="248" spans="37:37" x14ac:dyDescent="0.25">
      <c r="AK248" s="197"/>
    </row>
    <row r="249" spans="37:37" x14ac:dyDescent="0.25">
      <c r="AK249" s="197"/>
    </row>
    <row r="250" spans="37:37" x14ac:dyDescent="0.25">
      <c r="AK250" s="197"/>
    </row>
    <row r="251" spans="37:37" x14ac:dyDescent="0.25">
      <c r="AK251" s="197"/>
    </row>
    <row r="252" spans="37:37" x14ac:dyDescent="0.25">
      <c r="AK252" s="197"/>
    </row>
    <row r="253" spans="37:37" x14ac:dyDescent="0.25">
      <c r="AK253" s="197"/>
    </row>
    <row r="254" spans="37:37" x14ac:dyDescent="0.25">
      <c r="AK254" s="197"/>
    </row>
    <row r="255" spans="37:37" x14ac:dyDescent="0.25">
      <c r="AK255" s="197"/>
    </row>
    <row r="256" spans="37:37" x14ac:dyDescent="0.25">
      <c r="AK256" s="197"/>
    </row>
    <row r="257" spans="37:37" x14ac:dyDescent="0.25">
      <c r="AK257" s="197"/>
    </row>
    <row r="258" spans="37:37" x14ac:dyDescent="0.25">
      <c r="AK258" s="197"/>
    </row>
    <row r="259" spans="37:37" x14ac:dyDescent="0.25">
      <c r="AK259" s="197"/>
    </row>
    <row r="260" spans="37:37" x14ac:dyDescent="0.25">
      <c r="AK260" s="197"/>
    </row>
    <row r="261" spans="37:37" x14ac:dyDescent="0.25">
      <c r="AK261" s="197"/>
    </row>
    <row r="262" spans="37:37" x14ac:dyDescent="0.25">
      <c r="AK262" s="197"/>
    </row>
    <row r="263" spans="37:37" x14ac:dyDescent="0.25">
      <c r="AK263" s="197"/>
    </row>
    <row r="264" spans="37:37" x14ac:dyDescent="0.25">
      <c r="AK264" s="197"/>
    </row>
    <row r="265" spans="37:37" x14ac:dyDescent="0.25">
      <c r="AK265" s="197"/>
    </row>
    <row r="266" spans="37:37" x14ac:dyDescent="0.25">
      <c r="AK266" s="197"/>
    </row>
    <row r="267" spans="37:37" x14ac:dyDescent="0.25">
      <c r="AK267" s="197"/>
    </row>
    <row r="268" spans="37:37" x14ac:dyDescent="0.25">
      <c r="AK268" s="197"/>
    </row>
    <row r="269" spans="37:37" x14ac:dyDescent="0.25">
      <c r="AK269" s="197"/>
    </row>
    <row r="270" spans="37:37" x14ac:dyDescent="0.25">
      <c r="AK270" s="197"/>
    </row>
    <row r="271" spans="37:37" x14ac:dyDescent="0.25">
      <c r="AK271" s="197"/>
    </row>
    <row r="272" spans="37:37" x14ac:dyDescent="0.25">
      <c r="AK272" s="197"/>
    </row>
    <row r="273" spans="37:37" x14ac:dyDescent="0.25">
      <c r="AK273" s="197"/>
    </row>
    <row r="274" spans="37:37" x14ac:dyDescent="0.25">
      <c r="AK274" s="197"/>
    </row>
    <row r="275" spans="37:37" x14ac:dyDescent="0.25">
      <c r="AK275" s="197"/>
    </row>
    <row r="276" spans="37:37" x14ac:dyDescent="0.25">
      <c r="AK276" s="197"/>
    </row>
    <row r="277" spans="37:37" x14ac:dyDescent="0.25">
      <c r="AK277" s="197"/>
    </row>
    <row r="278" spans="37:37" x14ac:dyDescent="0.25">
      <c r="AK278" s="197"/>
    </row>
    <row r="279" spans="37:37" x14ac:dyDescent="0.25">
      <c r="AK279" s="197"/>
    </row>
    <row r="280" spans="37:37" x14ac:dyDescent="0.25">
      <c r="AK280" s="197"/>
    </row>
    <row r="281" spans="37:37" x14ac:dyDescent="0.25">
      <c r="AK281" s="197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K2"/>
    <mergeCell ref="AG3:AK3"/>
    <mergeCell ref="AG4:AK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K281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68" customWidth="1"/>
    <col min="2" max="2" width="58.28515625" style="1" customWidth="1"/>
    <col min="3" max="10" width="20.28515625" style="2" customWidth="1"/>
    <col min="11" max="37" width="20.28515625" style="1" customWidth="1"/>
    <col min="38" max="16384" width="11.42578125" style="1"/>
  </cols>
  <sheetData>
    <row r="1" spans="1:37" s="9" customFormat="1" x14ac:dyDescent="0.25">
      <c r="A1" s="79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0"/>
    </row>
    <row r="2" spans="1:37" s="9" customFormat="1" ht="28.5" x14ac:dyDescent="0.25">
      <c r="B2" s="81"/>
      <c r="C2" s="177" t="s">
        <v>142</v>
      </c>
      <c r="D2" s="177"/>
      <c r="E2" s="177"/>
      <c r="F2" s="177"/>
      <c r="G2" s="177"/>
      <c r="H2" s="177"/>
      <c r="I2" s="177" t="s">
        <v>142</v>
      </c>
      <c r="J2" s="177"/>
      <c r="K2" s="177"/>
      <c r="L2" s="177"/>
      <c r="M2" s="177"/>
      <c r="N2" s="177"/>
      <c r="O2" s="177" t="s">
        <v>142</v>
      </c>
      <c r="P2" s="177"/>
      <c r="Q2" s="177"/>
      <c r="R2" s="177"/>
      <c r="S2" s="177"/>
      <c r="T2" s="177"/>
      <c r="U2" s="177" t="s">
        <v>142</v>
      </c>
      <c r="V2" s="177"/>
      <c r="W2" s="177"/>
      <c r="X2" s="177"/>
      <c r="Y2" s="177"/>
      <c r="Z2" s="177"/>
      <c r="AA2" s="177" t="s">
        <v>142</v>
      </c>
      <c r="AB2" s="177"/>
      <c r="AC2" s="177"/>
      <c r="AD2" s="177"/>
      <c r="AE2" s="177"/>
      <c r="AF2" s="177"/>
      <c r="AG2" s="177" t="s">
        <v>142</v>
      </c>
      <c r="AH2" s="177"/>
      <c r="AI2" s="177"/>
      <c r="AJ2" s="177"/>
      <c r="AK2" s="177"/>
    </row>
    <row r="3" spans="1:37" s="9" customFormat="1" ht="18.75" x14ac:dyDescent="0.25">
      <c r="B3" s="82"/>
      <c r="C3" s="178" t="str">
        <f>PROPER(INDICE!$B$5)</f>
        <v>Periodo Julio 2012 - Julio 2012</v>
      </c>
      <c r="D3" s="178"/>
      <c r="E3" s="178"/>
      <c r="F3" s="178"/>
      <c r="G3" s="178"/>
      <c r="H3" s="178"/>
      <c r="I3" s="178" t="str">
        <f>PROPER(INDICE!$B$5)</f>
        <v>Periodo Julio 2012 - Julio 2012</v>
      </c>
      <c r="J3" s="178"/>
      <c r="K3" s="178"/>
      <c r="L3" s="178"/>
      <c r="M3" s="178"/>
      <c r="N3" s="178"/>
      <c r="O3" s="178" t="str">
        <f>PROPER(INDICE!$B$5)</f>
        <v>Periodo Julio 2012 - Julio 2012</v>
      </c>
      <c r="P3" s="178"/>
      <c r="Q3" s="178"/>
      <c r="R3" s="178"/>
      <c r="S3" s="178"/>
      <c r="T3" s="178"/>
      <c r="U3" s="178" t="str">
        <f>PROPER(INDICE!$B$5)</f>
        <v>Periodo Julio 2012 - Julio 2012</v>
      </c>
      <c r="V3" s="178"/>
      <c r="W3" s="178"/>
      <c r="X3" s="178"/>
      <c r="Y3" s="178"/>
      <c r="Z3" s="178"/>
      <c r="AA3" s="178" t="str">
        <f>PROPER(INDICE!$B$5)</f>
        <v>Periodo Julio 2012 - Julio 2012</v>
      </c>
      <c r="AB3" s="178"/>
      <c r="AC3" s="178"/>
      <c r="AD3" s="178"/>
      <c r="AE3" s="178"/>
      <c r="AF3" s="178"/>
      <c r="AG3" s="178" t="str">
        <f>PROPER(INDICE!$B$5)</f>
        <v>Periodo Julio 2012 - Julio 2012</v>
      </c>
      <c r="AH3" s="178"/>
      <c r="AI3" s="178"/>
      <c r="AJ3" s="178"/>
      <c r="AK3" s="178"/>
    </row>
    <row r="4" spans="1:37" s="9" customFormat="1" ht="15" x14ac:dyDescent="0.25">
      <c r="B4" s="83"/>
      <c r="C4" s="179" t="s">
        <v>71</v>
      </c>
      <c r="D4" s="179"/>
      <c r="E4" s="179"/>
      <c r="F4" s="179"/>
      <c r="G4" s="179"/>
      <c r="H4" s="179"/>
      <c r="I4" s="179" t="s">
        <v>71</v>
      </c>
      <c r="J4" s="179"/>
      <c r="K4" s="179"/>
      <c r="L4" s="179"/>
      <c r="M4" s="179"/>
      <c r="N4" s="179"/>
      <c r="O4" s="179" t="s">
        <v>71</v>
      </c>
      <c r="P4" s="179"/>
      <c r="Q4" s="179"/>
      <c r="R4" s="179"/>
      <c r="S4" s="179"/>
      <c r="T4" s="179"/>
      <c r="U4" s="179" t="s">
        <v>71</v>
      </c>
      <c r="V4" s="179"/>
      <c r="W4" s="179"/>
      <c r="X4" s="179"/>
      <c r="Y4" s="179"/>
      <c r="Z4" s="179"/>
      <c r="AA4" s="179" t="s">
        <v>71</v>
      </c>
      <c r="AB4" s="179"/>
      <c r="AC4" s="179"/>
      <c r="AD4" s="179"/>
      <c r="AE4" s="179"/>
      <c r="AF4" s="179"/>
      <c r="AG4" s="179" t="s">
        <v>71</v>
      </c>
      <c r="AH4" s="179"/>
      <c r="AI4" s="179"/>
      <c r="AJ4" s="179"/>
      <c r="AK4" s="179"/>
    </row>
    <row r="5" spans="1:37" ht="6" customHeight="1" x14ac:dyDescent="0.25">
      <c r="A5" s="66"/>
    </row>
    <row r="6" spans="1:37" s="53" customFormat="1" ht="60" x14ac:dyDescent="0.25">
      <c r="A6" s="33" t="s">
        <v>143</v>
      </c>
      <c r="B6" s="155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187" t="s">
        <v>1437</v>
      </c>
    </row>
    <row r="7" spans="1:37" s="6" customFormat="1" ht="15" x14ac:dyDescent="0.25">
      <c r="A7" s="62" t="s">
        <v>31</v>
      </c>
      <c r="B7" s="7" t="s">
        <v>84</v>
      </c>
      <c r="C7" s="12">
        <v>3930893529</v>
      </c>
      <c r="D7" s="12">
        <v>3176772383</v>
      </c>
      <c r="E7" s="12">
        <v>1979930062</v>
      </c>
      <c r="F7" s="12">
        <v>922521708</v>
      </c>
      <c r="G7" s="12">
        <v>4556378998</v>
      </c>
      <c r="H7" s="12">
        <v>10613888234</v>
      </c>
      <c r="I7" s="12">
        <v>2229624155</v>
      </c>
      <c r="J7" s="12">
        <v>734027278</v>
      </c>
      <c r="K7" s="12">
        <v>838350829</v>
      </c>
      <c r="L7" s="12">
        <v>1491817346</v>
      </c>
      <c r="M7" s="12">
        <v>1125853842</v>
      </c>
      <c r="N7" s="12">
        <v>5274551166</v>
      </c>
      <c r="O7" s="12">
        <v>2278408544</v>
      </c>
      <c r="P7" s="12">
        <v>1321271402</v>
      </c>
      <c r="Q7" s="12">
        <v>1177970306</v>
      </c>
      <c r="R7" s="12">
        <v>1750080535</v>
      </c>
      <c r="S7" s="12">
        <v>322454620</v>
      </c>
      <c r="T7" s="12">
        <v>4879620277</v>
      </c>
      <c r="U7" s="12">
        <v>0</v>
      </c>
      <c r="V7" s="12">
        <v>6775443373</v>
      </c>
      <c r="W7" s="12">
        <v>1976480487</v>
      </c>
      <c r="X7" s="12">
        <v>3679446528</v>
      </c>
      <c r="Y7" s="12">
        <v>823115993</v>
      </c>
      <c r="Z7" s="12">
        <v>3078169298</v>
      </c>
      <c r="AA7" s="12">
        <v>786256930</v>
      </c>
      <c r="AB7" s="12">
        <v>12097651082</v>
      </c>
      <c r="AC7" s="12">
        <v>731144670</v>
      </c>
      <c r="AD7" s="12">
        <v>3298302850</v>
      </c>
      <c r="AE7" s="12">
        <v>23409665447</v>
      </c>
      <c r="AF7" s="12">
        <v>4447687689</v>
      </c>
      <c r="AG7" s="12">
        <v>2372344437</v>
      </c>
      <c r="AH7" s="12">
        <v>2624791685</v>
      </c>
      <c r="AI7" s="12">
        <v>4878723435</v>
      </c>
      <c r="AJ7" s="12">
        <v>1622560073</v>
      </c>
      <c r="AK7" s="202">
        <v>121206199191</v>
      </c>
    </row>
    <row r="8" spans="1:37" s="6" customFormat="1" ht="15" x14ac:dyDescent="0.25">
      <c r="A8" s="62" t="s">
        <v>32</v>
      </c>
      <c r="B8" s="5" t="s">
        <v>85</v>
      </c>
      <c r="C8" s="12">
        <v>28967996</v>
      </c>
      <c r="D8" s="12">
        <v>47885906</v>
      </c>
      <c r="E8" s="12">
        <v>123670212</v>
      </c>
      <c r="F8" s="12">
        <v>3834874</v>
      </c>
      <c r="G8" s="12">
        <v>214083072</v>
      </c>
      <c r="H8" s="12">
        <v>46998192</v>
      </c>
      <c r="I8" s="12">
        <v>146530761</v>
      </c>
      <c r="J8" s="12">
        <v>15371701</v>
      </c>
      <c r="K8" s="12">
        <v>2601449</v>
      </c>
      <c r="L8" s="12">
        <v>22244725</v>
      </c>
      <c r="M8" s="12">
        <v>0</v>
      </c>
      <c r="N8" s="12">
        <v>216263449</v>
      </c>
      <c r="O8" s="12">
        <v>32673286</v>
      </c>
      <c r="P8" s="12">
        <v>29145698</v>
      </c>
      <c r="Q8" s="12">
        <v>105128523</v>
      </c>
      <c r="R8" s="12">
        <v>52179462</v>
      </c>
      <c r="S8" s="12">
        <v>1092796</v>
      </c>
      <c r="T8" s="12">
        <v>3308316</v>
      </c>
      <c r="U8" s="12">
        <v>0</v>
      </c>
      <c r="V8" s="12">
        <v>6474651</v>
      </c>
      <c r="W8" s="12">
        <v>27540866</v>
      </c>
      <c r="X8" s="12">
        <v>241884598</v>
      </c>
      <c r="Y8" s="12">
        <v>6964922</v>
      </c>
      <c r="Z8" s="12">
        <v>15604958</v>
      </c>
      <c r="AA8" s="12">
        <v>19042199</v>
      </c>
      <c r="AB8" s="12">
        <v>219335326</v>
      </c>
      <c r="AC8" s="12">
        <v>17948087</v>
      </c>
      <c r="AD8" s="12">
        <v>77391223</v>
      </c>
      <c r="AE8" s="12">
        <v>0</v>
      </c>
      <c r="AF8" s="12">
        <v>1566546</v>
      </c>
      <c r="AG8" s="12">
        <v>13584132</v>
      </c>
      <c r="AH8" s="12">
        <v>36635953</v>
      </c>
      <c r="AI8" s="12">
        <v>0</v>
      </c>
      <c r="AJ8" s="12">
        <v>0</v>
      </c>
      <c r="AK8" s="202">
        <v>1775953879</v>
      </c>
    </row>
    <row r="9" spans="1:37" s="6" customFormat="1" ht="15" x14ac:dyDescent="0.25">
      <c r="A9" s="64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202">
        <v>0</v>
      </c>
    </row>
    <row r="10" spans="1:37" s="6" customFormat="1" ht="15" x14ac:dyDescent="0.25">
      <c r="A10" s="64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284881035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202">
        <v>284881035</v>
      </c>
    </row>
    <row r="11" spans="1:37" s="6" customFormat="1" ht="15" x14ac:dyDescent="0.25">
      <c r="A11" s="108"/>
      <c r="B11" s="109" t="s">
        <v>129</v>
      </c>
      <c r="C11" s="110">
        <v>3959861525</v>
      </c>
      <c r="D11" s="110">
        <v>3224658289</v>
      </c>
      <c r="E11" s="110">
        <v>2103600274</v>
      </c>
      <c r="F11" s="110">
        <v>926356582</v>
      </c>
      <c r="G11" s="110">
        <v>4770462070</v>
      </c>
      <c r="H11" s="110">
        <v>10660886426</v>
      </c>
      <c r="I11" s="110">
        <v>2376154916</v>
      </c>
      <c r="J11" s="110">
        <v>749398979</v>
      </c>
      <c r="K11" s="110">
        <v>840952278</v>
      </c>
      <c r="L11" s="110">
        <v>1514062071</v>
      </c>
      <c r="M11" s="110">
        <v>1125853842</v>
      </c>
      <c r="N11" s="110">
        <v>5490814615</v>
      </c>
      <c r="O11" s="110">
        <v>2311081830</v>
      </c>
      <c r="P11" s="110">
        <v>1350417100</v>
      </c>
      <c r="Q11" s="110">
        <v>1283098829</v>
      </c>
      <c r="R11" s="110">
        <v>1802259997</v>
      </c>
      <c r="S11" s="110">
        <v>323547416</v>
      </c>
      <c r="T11" s="110">
        <v>5167809628</v>
      </c>
      <c r="U11" s="110">
        <v>0</v>
      </c>
      <c r="V11" s="110">
        <v>6781918024</v>
      </c>
      <c r="W11" s="110">
        <v>2004021353</v>
      </c>
      <c r="X11" s="110">
        <v>3921331126</v>
      </c>
      <c r="Y11" s="110">
        <v>830080915</v>
      </c>
      <c r="Z11" s="110">
        <v>3093774256</v>
      </c>
      <c r="AA11" s="110">
        <v>805299129</v>
      </c>
      <c r="AB11" s="110">
        <v>12316986408</v>
      </c>
      <c r="AC11" s="110">
        <v>749092757</v>
      </c>
      <c r="AD11" s="110">
        <v>3375694073</v>
      </c>
      <c r="AE11" s="110">
        <v>23409665447</v>
      </c>
      <c r="AF11" s="110">
        <v>4449254235</v>
      </c>
      <c r="AG11" s="110">
        <v>2385928569</v>
      </c>
      <c r="AH11" s="110">
        <v>2661427638</v>
      </c>
      <c r="AI11" s="110">
        <v>4878723435</v>
      </c>
      <c r="AJ11" s="110">
        <v>1622560073</v>
      </c>
      <c r="AK11" s="207">
        <v>123267034105</v>
      </c>
    </row>
    <row r="12" spans="1:37" s="6" customFormat="1" ht="15" x14ac:dyDescent="0.25">
      <c r="A12" s="64" t="s">
        <v>49</v>
      </c>
      <c r="B12" s="6" t="s">
        <v>88</v>
      </c>
      <c r="C12" s="12">
        <v>8140002</v>
      </c>
      <c r="D12" s="12">
        <v>113381264</v>
      </c>
      <c r="E12" s="12">
        <v>98101360</v>
      </c>
      <c r="F12" s="12">
        <v>10657554</v>
      </c>
      <c r="G12" s="12">
        <v>50543386</v>
      </c>
      <c r="H12" s="12">
        <v>256187290</v>
      </c>
      <c r="I12" s="12">
        <v>263311452</v>
      </c>
      <c r="J12" s="12">
        <v>19560689</v>
      </c>
      <c r="K12" s="12">
        <v>1424941</v>
      </c>
      <c r="L12" s="12">
        <v>37360012</v>
      </c>
      <c r="M12" s="12">
        <v>45286927</v>
      </c>
      <c r="N12" s="12">
        <v>353339398</v>
      </c>
      <c r="O12" s="12">
        <v>62832404</v>
      </c>
      <c r="P12" s="12">
        <v>9376367</v>
      </c>
      <c r="Q12" s="12">
        <v>89964690</v>
      </c>
      <c r="R12" s="12">
        <v>15529377</v>
      </c>
      <c r="S12" s="12">
        <v>8093269</v>
      </c>
      <c r="T12" s="12">
        <v>1021949</v>
      </c>
      <c r="U12" s="12">
        <v>0</v>
      </c>
      <c r="V12" s="12">
        <v>33083897</v>
      </c>
      <c r="W12" s="12">
        <v>26236844</v>
      </c>
      <c r="X12" s="12">
        <v>31301193</v>
      </c>
      <c r="Y12" s="12">
        <v>18062101</v>
      </c>
      <c r="Z12" s="12">
        <v>2926083</v>
      </c>
      <c r="AA12" s="12">
        <v>44262330</v>
      </c>
      <c r="AB12" s="12">
        <v>61643422</v>
      </c>
      <c r="AC12" s="12">
        <v>10515984</v>
      </c>
      <c r="AD12" s="12">
        <v>16099425</v>
      </c>
      <c r="AE12" s="12">
        <v>0</v>
      </c>
      <c r="AF12" s="12">
        <v>0</v>
      </c>
      <c r="AG12" s="12">
        <v>28771043</v>
      </c>
      <c r="AH12" s="12">
        <v>958780</v>
      </c>
      <c r="AI12" s="12">
        <v>0</v>
      </c>
      <c r="AJ12" s="12">
        <v>0</v>
      </c>
      <c r="AK12" s="202">
        <v>1717973433</v>
      </c>
    </row>
    <row r="13" spans="1:37" s="6" customFormat="1" ht="15" x14ac:dyDescent="0.25">
      <c r="A13" s="64" t="s">
        <v>50</v>
      </c>
      <c r="B13" s="6" t="s">
        <v>89</v>
      </c>
      <c r="C13" s="12">
        <v>1015063910</v>
      </c>
      <c r="D13" s="12">
        <v>184413375</v>
      </c>
      <c r="E13" s="12">
        <v>376689940</v>
      </c>
      <c r="F13" s="12">
        <v>117297002</v>
      </c>
      <c r="G13" s="12">
        <v>908001204</v>
      </c>
      <c r="H13" s="12">
        <v>2375171372</v>
      </c>
      <c r="I13" s="12">
        <v>333906719</v>
      </c>
      <c r="J13" s="12">
        <v>0</v>
      </c>
      <c r="K13" s="12">
        <v>258033140</v>
      </c>
      <c r="L13" s="12">
        <v>562716357</v>
      </c>
      <c r="M13" s="12">
        <v>430728315</v>
      </c>
      <c r="N13" s="12">
        <v>2701400270</v>
      </c>
      <c r="O13" s="12">
        <v>550584833</v>
      </c>
      <c r="P13" s="12">
        <v>13210855</v>
      </c>
      <c r="Q13" s="12">
        <v>897490</v>
      </c>
      <c r="R13" s="12">
        <v>202173195</v>
      </c>
      <c r="S13" s="12">
        <v>24962806</v>
      </c>
      <c r="T13" s="12">
        <v>11432724</v>
      </c>
      <c r="U13" s="12">
        <v>0</v>
      </c>
      <c r="V13" s="12">
        <v>2980093271</v>
      </c>
      <c r="W13" s="12">
        <v>71227208</v>
      </c>
      <c r="X13" s="12">
        <v>23017749</v>
      </c>
      <c r="Y13" s="12">
        <v>9076670</v>
      </c>
      <c r="Z13" s="12">
        <v>65181754</v>
      </c>
      <c r="AA13" s="12">
        <v>175163150</v>
      </c>
      <c r="AB13" s="12">
        <v>649491260</v>
      </c>
      <c r="AC13" s="12">
        <v>645715</v>
      </c>
      <c r="AD13" s="12">
        <v>926124799</v>
      </c>
      <c r="AE13" s="12">
        <v>6242308720</v>
      </c>
      <c r="AF13" s="12">
        <v>689978748</v>
      </c>
      <c r="AG13" s="12">
        <v>0</v>
      </c>
      <c r="AH13" s="12">
        <v>328740759</v>
      </c>
      <c r="AI13" s="12">
        <v>1405808339</v>
      </c>
      <c r="AJ13" s="12">
        <v>1563260724</v>
      </c>
      <c r="AK13" s="202">
        <v>25196802373</v>
      </c>
    </row>
    <row r="14" spans="1:37" s="6" customFormat="1" ht="15" x14ac:dyDescent="0.25">
      <c r="A14" s="64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202">
        <v>0</v>
      </c>
    </row>
    <row r="15" spans="1:37" s="6" customFormat="1" ht="15" x14ac:dyDescent="0.25">
      <c r="A15" s="111"/>
      <c r="B15" s="109" t="s">
        <v>130</v>
      </c>
      <c r="C15" s="110">
        <v>1023203912</v>
      </c>
      <c r="D15" s="110">
        <v>297794639</v>
      </c>
      <c r="E15" s="110">
        <v>474791300</v>
      </c>
      <c r="F15" s="110">
        <v>127954556</v>
      </c>
      <c r="G15" s="110">
        <v>958544590</v>
      </c>
      <c r="H15" s="110">
        <v>2631358662</v>
      </c>
      <c r="I15" s="110">
        <v>597218171</v>
      </c>
      <c r="J15" s="110">
        <v>19560689</v>
      </c>
      <c r="K15" s="110">
        <v>259458081</v>
      </c>
      <c r="L15" s="110">
        <v>600076369</v>
      </c>
      <c r="M15" s="110">
        <v>476015242</v>
      </c>
      <c r="N15" s="110">
        <v>3054739668</v>
      </c>
      <c r="O15" s="110">
        <v>613417237</v>
      </c>
      <c r="P15" s="110">
        <v>22587222</v>
      </c>
      <c r="Q15" s="110">
        <v>90862180</v>
      </c>
      <c r="R15" s="110">
        <v>217702572</v>
      </c>
      <c r="S15" s="110">
        <v>33056075</v>
      </c>
      <c r="T15" s="110">
        <v>12454673</v>
      </c>
      <c r="U15" s="110">
        <v>0</v>
      </c>
      <c r="V15" s="110">
        <v>3013177168</v>
      </c>
      <c r="W15" s="110">
        <v>97464052</v>
      </c>
      <c r="X15" s="110">
        <v>54318942</v>
      </c>
      <c r="Y15" s="110">
        <v>27138771</v>
      </c>
      <c r="Z15" s="110">
        <v>68107837</v>
      </c>
      <c r="AA15" s="110">
        <v>219425480</v>
      </c>
      <c r="AB15" s="110">
        <v>711134682</v>
      </c>
      <c r="AC15" s="110">
        <v>11161699</v>
      </c>
      <c r="AD15" s="110">
        <v>942224224</v>
      </c>
      <c r="AE15" s="110">
        <v>6242308720</v>
      </c>
      <c r="AF15" s="110">
        <v>689978748</v>
      </c>
      <c r="AG15" s="110">
        <v>28771043</v>
      </c>
      <c r="AH15" s="110">
        <v>329699539</v>
      </c>
      <c r="AI15" s="110">
        <v>1405808339</v>
      </c>
      <c r="AJ15" s="110">
        <v>1563260724</v>
      </c>
      <c r="AK15" s="207">
        <v>26914775806</v>
      </c>
    </row>
    <row r="16" spans="1:37" s="6" customFormat="1" ht="15" x14ac:dyDescent="0.25">
      <c r="A16" s="67"/>
      <c r="B16" s="18" t="s">
        <v>131</v>
      </c>
      <c r="C16" s="15">
        <v>2936657613</v>
      </c>
      <c r="D16" s="15">
        <v>2926863650</v>
      </c>
      <c r="E16" s="15">
        <v>1628808974</v>
      </c>
      <c r="F16" s="15">
        <v>798402026</v>
      </c>
      <c r="G16" s="15">
        <v>3811917480</v>
      </c>
      <c r="H16" s="15">
        <v>8029527764</v>
      </c>
      <c r="I16" s="15">
        <v>1778936745</v>
      </c>
      <c r="J16" s="15">
        <v>729838290</v>
      </c>
      <c r="K16" s="15">
        <v>581494197</v>
      </c>
      <c r="L16" s="15">
        <v>913985702</v>
      </c>
      <c r="M16" s="15">
        <v>649838600</v>
      </c>
      <c r="N16" s="15">
        <v>2436074947</v>
      </c>
      <c r="O16" s="15">
        <v>1697664593</v>
      </c>
      <c r="P16" s="15">
        <v>1327829878</v>
      </c>
      <c r="Q16" s="15">
        <v>1192236649</v>
      </c>
      <c r="R16" s="15">
        <v>1584557425</v>
      </c>
      <c r="S16" s="15">
        <v>290491341</v>
      </c>
      <c r="T16" s="15">
        <v>5155354955</v>
      </c>
      <c r="U16" s="15">
        <v>0</v>
      </c>
      <c r="V16" s="15">
        <v>3768740856</v>
      </c>
      <c r="W16" s="15">
        <v>1906557301</v>
      </c>
      <c r="X16" s="15">
        <v>3867012184</v>
      </c>
      <c r="Y16" s="15">
        <v>802942144</v>
      </c>
      <c r="Z16" s="15">
        <v>3025666419</v>
      </c>
      <c r="AA16" s="15">
        <v>585873649</v>
      </c>
      <c r="AB16" s="15">
        <v>11605851726</v>
      </c>
      <c r="AC16" s="15">
        <v>737931058</v>
      </c>
      <c r="AD16" s="15">
        <v>2433469849</v>
      </c>
      <c r="AE16" s="15">
        <v>17167356727</v>
      </c>
      <c r="AF16" s="15">
        <v>3759275487</v>
      </c>
      <c r="AG16" s="15">
        <v>2357157526</v>
      </c>
      <c r="AH16" s="15">
        <v>2331728099</v>
      </c>
      <c r="AI16" s="15">
        <v>3472915096</v>
      </c>
      <c r="AJ16" s="15">
        <v>59299349</v>
      </c>
      <c r="AK16" s="208">
        <v>96352258299</v>
      </c>
    </row>
    <row r="17" spans="1:37" s="6" customFormat="1" ht="15" x14ac:dyDescent="0.25">
      <c r="A17" s="64" t="s">
        <v>53</v>
      </c>
      <c r="B17" s="7" t="s">
        <v>91</v>
      </c>
      <c r="C17" s="12">
        <v>126441648</v>
      </c>
      <c r="D17" s="12">
        <v>713505238</v>
      </c>
      <c r="E17" s="12">
        <v>424218820</v>
      </c>
      <c r="F17" s="12">
        <v>160167821</v>
      </c>
      <c r="G17" s="12">
        <v>244102058</v>
      </c>
      <c r="H17" s="12">
        <v>182686341</v>
      </c>
      <c r="I17" s="12">
        <v>84844087</v>
      </c>
      <c r="J17" s="12">
        <v>279519267</v>
      </c>
      <c r="K17" s="12">
        <v>216072695</v>
      </c>
      <c r="L17" s="12">
        <v>182679749</v>
      </c>
      <c r="M17" s="12">
        <v>76122851</v>
      </c>
      <c r="N17" s="12">
        <v>1817091161</v>
      </c>
      <c r="O17" s="12">
        <v>291702632</v>
      </c>
      <c r="P17" s="12">
        <v>22396374</v>
      </c>
      <c r="Q17" s="12">
        <v>538922689</v>
      </c>
      <c r="R17" s="12">
        <v>660823551</v>
      </c>
      <c r="S17" s="12">
        <v>122965370</v>
      </c>
      <c r="T17" s="12">
        <v>165551882</v>
      </c>
      <c r="U17" s="12">
        <v>0</v>
      </c>
      <c r="V17" s="12">
        <v>492714970</v>
      </c>
      <c r="W17" s="12">
        <v>393523416</v>
      </c>
      <c r="X17" s="12">
        <v>135413236</v>
      </c>
      <c r="Y17" s="12">
        <v>154616238</v>
      </c>
      <c r="Z17" s="12">
        <v>167115036</v>
      </c>
      <c r="AA17" s="12">
        <v>68725538</v>
      </c>
      <c r="AB17" s="12">
        <v>387437120</v>
      </c>
      <c r="AC17" s="12">
        <v>43115370</v>
      </c>
      <c r="AD17" s="12">
        <v>9576326</v>
      </c>
      <c r="AE17" s="12">
        <v>3219351425</v>
      </c>
      <c r="AF17" s="12">
        <v>235471898</v>
      </c>
      <c r="AG17" s="12">
        <v>24335395</v>
      </c>
      <c r="AH17" s="12">
        <v>143960615</v>
      </c>
      <c r="AI17" s="12">
        <v>1423539958</v>
      </c>
      <c r="AJ17" s="12">
        <v>0</v>
      </c>
      <c r="AK17" s="202">
        <v>13208710775</v>
      </c>
    </row>
    <row r="18" spans="1:37" s="6" customFormat="1" ht="15" x14ac:dyDescent="0.25">
      <c r="A18" s="64" t="s">
        <v>54</v>
      </c>
      <c r="B18" s="7" t="s">
        <v>207</v>
      </c>
      <c r="C18" s="12">
        <v>1965599643</v>
      </c>
      <c r="D18" s="12">
        <v>1952600140</v>
      </c>
      <c r="E18" s="12">
        <v>426006814</v>
      </c>
      <c r="F18" s="12">
        <v>266941024</v>
      </c>
      <c r="G18" s="12">
        <v>2215738515</v>
      </c>
      <c r="H18" s="12">
        <v>4315386309</v>
      </c>
      <c r="I18" s="12">
        <v>782482379</v>
      </c>
      <c r="J18" s="12">
        <v>221632761</v>
      </c>
      <c r="K18" s="12">
        <v>362247784</v>
      </c>
      <c r="L18" s="12">
        <v>209421155</v>
      </c>
      <c r="M18" s="12">
        <v>210823486</v>
      </c>
      <c r="N18" s="12">
        <v>2096125019</v>
      </c>
      <c r="O18" s="12">
        <v>3560587363</v>
      </c>
      <c r="P18" s="12">
        <v>668597132</v>
      </c>
      <c r="Q18" s="12">
        <v>316810012</v>
      </c>
      <c r="R18" s="12">
        <v>503674065</v>
      </c>
      <c r="S18" s="12">
        <v>70201480</v>
      </c>
      <c r="T18" s="12">
        <v>2730263865</v>
      </c>
      <c r="U18" s="12">
        <v>0</v>
      </c>
      <c r="V18" s="12">
        <v>2508345906</v>
      </c>
      <c r="W18" s="12">
        <v>1771867942</v>
      </c>
      <c r="X18" s="12">
        <v>1654160526</v>
      </c>
      <c r="Y18" s="12">
        <v>127526751</v>
      </c>
      <c r="Z18" s="12">
        <v>1208912265</v>
      </c>
      <c r="AA18" s="12">
        <v>148372562</v>
      </c>
      <c r="AB18" s="12">
        <v>2594961534</v>
      </c>
      <c r="AC18" s="12">
        <v>204712560</v>
      </c>
      <c r="AD18" s="12">
        <v>1414777419</v>
      </c>
      <c r="AE18" s="12">
        <v>9133974743</v>
      </c>
      <c r="AF18" s="12">
        <v>1370440092</v>
      </c>
      <c r="AG18" s="12">
        <v>1287386911</v>
      </c>
      <c r="AH18" s="12">
        <v>678041763</v>
      </c>
      <c r="AI18" s="12">
        <v>3852140266</v>
      </c>
      <c r="AJ18" s="12">
        <v>75035969</v>
      </c>
      <c r="AK18" s="202">
        <v>50905796155</v>
      </c>
    </row>
    <row r="19" spans="1:37" s="6" customFormat="1" ht="15" x14ac:dyDescent="0.25">
      <c r="A19" s="64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202">
        <v>0</v>
      </c>
    </row>
    <row r="20" spans="1:37" s="6" customFormat="1" ht="15" x14ac:dyDescent="0.25">
      <c r="A20" s="64" t="s">
        <v>56</v>
      </c>
      <c r="B20" s="7" t="s">
        <v>94</v>
      </c>
      <c r="C20" s="12">
        <v>2500000</v>
      </c>
      <c r="D20" s="12">
        <v>37581719</v>
      </c>
      <c r="E20" s="12">
        <v>8416797</v>
      </c>
      <c r="F20" s="12">
        <v>8059731</v>
      </c>
      <c r="G20" s="12">
        <v>1608597</v>
      </c>
      <c r="H20" s="12">
        <v>13928281</v>
      </c>
      <c r="I20" s="12">
        <v>14780034</v>
      </c>
      <c r="J20" s="12">
        <v>0</v>
      </c>
      <c r="K20" s="12">
        <v>5088597</v>
      </c>
      <c r="L20" s="12">
        <v>5150000</v>
      </c>
      <c r="M20" s="12">
        <v>1848597</v>
      </c>
      <c r="N20" s="12">
        <v>110038354</v>
      </c>
      <c r="O20" s="12">
        <v>159232151</v>
      </c>
      <c r="P20" s="12">
        <v>2068123</v>
      </c>
      <c r="Q20" s="12">
        <v>1608597</v>
      </c>
      <c r="R20" s="12">
        <v>11118597</v>
      </c>
      <c r="S20" s="12">
        <v>1608597</v>
      </c>
      <c r="T20" s="12">
        <v>364006846</v>
      </c>
      <c r="U20" s="12">
        <v>0</v>
      </c>
      <c r="V20" s="12">
        <v>62033530</v>
      </c>
      <c r="W20" s="12">
        <v>42338597</v>
      </c>
      <c r="X20" s="12">
        <v>29805895</v>
      </c>
      <c r="Y20" s="12">
        <v>1608597</v>
      </c>
      <c r="Z20" s="12">
        <v>6408597</v>
      </c>
      <c r="AA20" s="12">
        <v>1608597</v>
      </c>
      <c r="AB20" s="12">
        <v>22414373</v>
      </c>
      <c r="AC20" s="12">
        <v>2538397</v>
      </c>
      <c r="AD20" s="12">
        <v>14677005</v>
      </c>
      <c r="AE20" s="12">
        <v>485455</v>
      </c>
      <c r="AF20" s="12">
        <v>7901679</v>
      </c>
      <c r="AG20" s="12">
        <v>12120371</v>
      </c>
      <c r="AH20" s="12">
        <v>12374425</v>
      </c>
      <c r="AI20" s="12">
        <v>0</v>
      </c>
      <c r="AJ20" s="12">
        <v>0</v>
      </c>
      <c r="AK20" s="202">
        <v>964959136</v>
      </c>
    </row>
    <row r="21" spans="1:37" s="6" customFormat="1" ht="15" x14ac:dyDescent="0.25">
      <c r="A21" s="64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202">
        <v>0</v>
      </c>
    </row>
    <row r="22" spans="1:37" s="6" customFormat="1" ht="15" x14ac:dyDescent="0.25">
      <c r="A22" s="64" t="s">
        <v>59</v>
      </c>
      <c r="B22" s="7" t="s">
        <v>96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202">
        <v>0</v>
      </c>
    </row>
    <row r="23" spans="1:37" s="6" customFormat="1" ht="15" x14ac:dyDescent="0.25">
      <c r="A23" s="64" t="s">
        <v>61</v>
      </c>
      <c r="B23" s="7" t="s">
        <v>97</v>
      </c>
      <c r="C23" s="12">
        <v>0</v>
      </c>
      <c r="D23" s="12">
        <v>0</v>
      </c>
      <c r="E23" s="12">
        <v>2451776</v>
      </c>
      <c r="F23" s="12">
        <v>0</v>
      </c>
      <c r="G23" s="12">
        <v>700295930</v>
      </c>
      <c r="H23" s="12">
        <v>140059186</v>
      </c>
      <c r="I23" s="12">
        <v>0</v>
      </c>
      <c r="J23" s="12">
        <v>6359829</v>
      </c>
      <c r="K23" s="12">
        <v>586000</v>
      </c>
      <c r="L23" s="12">
        <v>0</v>
      </c>
      <c r="M23" s="12">
        <v>0</v>
      </c>
      <c r="N23" s="12">
        <v>0</v>
      </c>
      <c r="O23" s="12">
        <v>0</v>
      </c>
      <c r="P23" s="12">
        <v>23322527</v>
      </c>
      <c r="Q23" s="12">
        <v>0</v>
      </c>
      <c r="R23" s="12">
        <v>58836668</v>
      </c>
      <c r="S23" s="12">
        <v>0</v>
      </c>
      <c r="T23" s="12">
        <v>0</v>
      </c>
      <c r="U23" s="12">
        <v>0</v>
      </c>
      <c r="V23" s="12">
        <v>0</v>
      </c>
      <c r="W23" s="12">
        <v>23754906</v>
      </c>
      <c r="X23" s="12">
        <v>6317248</v>
      </c>
      <c r="Y23" s="12">
        <v>586000</v>
      </c>
      <c r="Z23" s="12">
        <v>23396668</v>
      </c>
      <c r="AA23" s="12">
        <v>586000</v>
      </c>
      <c r="AB23" s="12">
        <v>888356587</v>
      </c>
      <c r="AC23" s="12">
        <v>0</v>
      </c>
      <c r="AD23" s="12">
        <v>0</v>
      </c>
      <c r="AE23" s="12">
        <v>0</v>
      </c>
      <c r="AF23" s="12">
        <v>0</v>
      </c>
      <c r="AG23" s="12">
        <v>0</v>
      </c>
      <c r="AH23" s="12">
        <v>305262</v>
      </c>
      <c r="AI23" s="12">
        <v>0</v>
      </c>
      <c r="AJ23" s="12">
        <v>0</v>
      </c>
      <c r="AK23" s="202">
        <v>1875214587</v>
      </c>
    </row>
    <row r="24" spans="1:37" s="6" customFormat="1" ht="15" x14ac:dyDescent="0.25">
      <c r="A24" s="64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202">
        <v>0</v>
      </c>
    </row>
    <row r="25" spans="1:37" s="6" customFormat="1" ht="15" x14ac:dyDescent="0.25">
      <c r="A25" s="108"/>
      <c r="B25" s="109" t="s">
        <v>1375</v>
      </c>
      <c r="C25" s="110">
        <v>2094541291</v>
      </c>
      <c r="D25" s="110">
        <v>2703687097</v>
      </c>
      <c r="E25" s="110">
        <v>861094207</v>
      </c>
      <c r="F25" s="110">
        <v>435168576</v>
      </c>
      <c r="G25" s="110">
        <v>3161745100</v>
      </c>
      <c r="H25" s="110">
        <v>4652060117</v>
      </c>
      <c r="I25" s="110">
        <v>882106500</v>
      </c>
      <c r="J25" s="110">
        <v>507511857</v>
      </c>
      <c r="K25" s="110">
        <v>583995076</v>
      </c>
      <c r="L25" s="110">
        <v>397250904</v>
      </c>
      <c r="M25" s="110">
        <v>288794934</v>
      </c>
      <c r="N25" s="110">
        <v>4023254534</v>
      </c>
      <c r="O25" s="110">
        <v>4011522146</v>
      </c>
      <c r="P25" s="110">
        <v>716384156</v>
      </c>
      <c r="Q25" s="110">
        <v>857341298</v>
      </c>
      <c r="R25" s="110">
        <v>1234452881</v>
      </c>
      <c r="S25" s="110">
        <v>194775447</v>
      </c>
      <c r="T25" s="110">
        <v>3259822593</v>
      </c>
      <c r="U25" s="110">
        <v>0</v>
      </c>
      <c r="V25" s="110">
        <v>3063094406</v>
      </c>
      <c r="W25" s="110">
        <v>2231484861</v>
      </c>
      <c r="X25" s="110">
        <v>1825696905</v>
      </c>
      <c r="Y25" s="110">
        <v>284337586</v>
      </c>
      <c r="Z25" s="110">
        <v>1405832566</v>
      </c>
      <c r="AA25" s="110">
        <v>219292697</v>
      </c>
      <c r="AB25" s="110">
        <v>3893169614</v>
      </c>
      <c r="AC25" s="110">
        <v>250366327</v>
      </c>
      <c r="AD25" s="110">
        <v>1439030750</v>
      </c>
      <c r="AE25" s="110">
        <v>12353811623</v>
      </c>
      <c r="AF25" s="110">
        <v>1613813669</v>
      </c>
      <c r="AG25" s="110">
        <v>1323842677</v>
      </c>
      <c r="AH25" s="110">
        <v>834682065</v>
      </c>
      <c r="AI25" s="110">
        <v>5275680224</v>
      </c>
      <c r="AJ25" s="110">
        <v>75035969</v>
      </c>
      <c r="AK25" s="207">
        <v>66954680653</v>
      </c>
    </row>
    <row r="26" spans="1:37" s="6" customFormat="1" ht="15" x14ac:dyDescent="0.25">
      <c r="A26" s="64" t="s">
        <v>36</v>
      </c>
      <c r="B26" s="5" t="s">
        <v>99</v>
      </c>
      <c r="C26" s="12">
        <v>74922914</v>
      </c>
      <c r="D26" s="12">
        <v>225989072</v>
      </c>
      <c r="E26" s="12">
        <v>67053458</v>
      </c>
      <c r="F26" s="12">
        <v>35048870</v>
      </c>
      <c r="G26" s="12">
        <v>1032101387</v>
      </c>
      <c r="H26" s="12">
        <v>254429495</v>
      </c>
      <c r="I26" s="12">
        <v>27886314</v>
      </c>
      <c r="J26" s="12">
        <v>123694942</v>
      </c>
      <c r="K26" s="12">
        <v>7528338</v>
      </c>
      <c r="L26" s="12">
        <v>6951046</v>
      </c>
      <c r="M26" s="12">
        <v>7707192</v>
      </c>
      <c r="N26" s="12">
        <v>1917238515</v>
      </c>
      <c r="O26" s="12">
        <v>1172662639</v>
      </c>
      <c r="P26" s="12">
        <v>103705727</v>
      </c>
      <c r="Q26" s="12">
        <v>855295048</v>
      </c>
      <c r="R26" s="12">
        <v>94707955</v>
      </c>
      <c r="S26" s="12">
        <v>86048338</v>
      </c>
      <c r="T26" s="12">
        <v>437651930</v>
      </c>
      <c r="U26" s="12">
        <v>0</v>
      </c>
      <c r="V26" s="12">
        <v>114679140</v>
      </c>
      <c r="W26" s="12">
        <v>192180776</v>
      </c>
      <c r="X26" s="12">
        <v>312828385</v>
      </c>
      <c r="Y26" s="12">
        <v>9183164</v>
      </c>
      <c r="Z26" s="12">
        <v>202396073</v>
      </c>
      <c r="AA26" s="12">
        <v>16122838</v>
      </c>
      <c r="AB26" s="12">
        <v>258288221</v>
      </c>
      <c r="AC26" s="12">
        <v>73152793</v>
      </c>
      <c r="AD26" s="12">
        <v>7062434</v>
      </c>
      <c r="AE26" s="12">
        <v>0</v>
      </c>
      <c r="AF26" s="12">
        <v>52351289</v>
      </c>
      <c r="AG26" s="12">
        <v>125157150</v>
      </c>
      <c r="AH26" s="12">
        <v>7062434</v>
      </c>
      <c r="AI26" s="12">
        <v>1517031053</v>
      </c>
      <c r="AJ26" s="12">
        <v>0</v>
      </c>
      <c r="AK26" s="202">
        <v>9418118930</v>
      </c>
    </row>
    <row r="27" spans="1:37" s="6" customFormat="1" ht="15" x14ac:dyDescent="0.25">
      <c r="A27" s="64" t="s">
        <v>37</v>
      </c>
      <c r="B27" s="7" t="s">
        <v>1376</v>
      </c>
      <c r="C27" s="12">
        <v>12500000</v>
      </c>
      <c r="D27" s="12">
        <v>12061711</v>
      </c>
      <c r="E27" s="12">
        <v>19090910</v>
      </c>
      <c r="F27" s="12">
        <v>0</v>
      </c>
      <c r="G27" s="12">
        <v>38054918</v>
      </c>
      <c r="H27" s="12">
        <v>61257123</v>
      </c>
      <c r="I27" s="12">
        <v>0</v>
      </c>
      <c r="J27" s="12">
        <v>5188090</v>
      </c>
      <c r="K27" s="12">
        <v>0</v>
      </c>
      <c r="L27" s="12">
        <v>0</v>
      </c>
      <c r="M27" s="12">
        <v>0</v>
      </c>
      <c r="N27" s="12">
        <v>32500000</v>
      </c>
      <c r="O27" s="12">
        <v>0</v>
      </c>
      <c r="P27" s="12">
        <v>46575402</v>
      </c>
      <c r="Q27" s="12">
        <v>7720000</v>
      </c>
      <c r="R27" s="12">
        <v>47057672</v>
      </c>
      <c r="S27" s="12">
        <v>0</v>
      </c>
      <c r="T27" s="12">
        <v>15603000</v>
      </c>
      <c r="U27" s="12">
        <v>0</v>
      </c>
      <c r="V27" s="12">
        <v>9090909</v>
      </c>
      <c r="W27" s="12">
        <v>7534045</v>
      </c>
      <c r="X27" s="12">
        <v>6546214</v>
      </c>
      <c r="Y27" s="12">
        <v>6464885</v>
      </c>
      <c r="Z27" s="12">
        <v>0</v>
      </c>
      <c r="AA27" s="12">
        <v>110000</v>
      </c>
      <c r="AB27" s="12">
        <v>73288168</v>
      </c>
      <c r="AC27" s="12">
        <v>0</v>
      </c>
      <c r="AD27" s="12">
        <v>16303343</v>
      </c>
      <c r="AE27" s="12">
        <v>907453852</v>
      </c>
      <c r="AF27" s="12">
        <v>43896571</v>
      </c>
      <c r="AG27" s="12">
        <v>646731</v>
      </c>
      <c r="AH27" s="12">
        <v>18471854</v>
      </c>
      <c r="AI27" s="12">
        <v>0</v>
      </c>
      <c r="AJ27" s="12">
        <v>0</v>
      </c>
      <c r="AK27" s="202">
        <v>1387415398</v>
      </c>
    </row>
    <row r="28" spans="1:37" s="6" customFormat="1" ht="18.75" customHeight="1" x14ac:dyDescent="0.25">
      <c r="A28" s="64" t="s">
        <v>38</v>
      </c>
      <c r="B28" s="7" t="s">
        <v>100</v>
      </c>
      <c r="C28" s="12">
        <v>0</v>
      </c>
      <c r="D28" s="12">
        <v>0</v>
      </c>
      <c r="E28" s="12">
        <v>16730923</v>
      </c>
      <c r="F28" s="12">
        <v>0</v>
      </c>
      <c r="G28" s="12">
        <v>0</v>
      </c>
      <c r="H28" s="12">
        <v>0</v>
      </c>
      <c r="I28" s="12">
        <v>124329343</v>
      </c>
      <c r="J28" s="12">
        <v>0</v>
      </c>
      <c r="K28" s="12">
        <v>0</v>
      </c>
      <c r="L28" s="12">
        <v>0</v>
      </c>
      <c r="M28" s="12">
        <v>0</v>
      </c>
      <c r="N28" s="12">
        <v>41435099</v>
      </c>
      <c r="O28" s="12">
        <v>2930000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11011827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32235304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202">
        <v>228672496</v>
      </c>
    </row>
    <row r="29" spans="1:37" s="6" customFormat="1" ht="15" x14ac:dyDescent="0.25">
      <c r="A29" s="64" t="s">
        <v>39</v>
      </c>
      <c r="B29" s="7" t="s">
        <v>101</v>
      </c>
      <c r="C29" s="12">
        <v>108583896</v>
      </c>
      <c r="D29" s="12">
        <v>739691955</v>
      </c>
      <c r="E29" s="12">
        <v>0</v>
      </c>
      <c r="F29" s="12">
        <v>419779</v>
      </c>
      <c r="G29" s="12">
        <v>332572796</v>
      </c>
      <c r="H29" s="12">
        <v>675881477</v>
      </c>
      <c r="I29" s="12">
        <v>2127150</v>
      </c>
      <c r="J29" s="12">
        <v>0</v>
      </c>
      <c r="K29" s="12">
        <v>89824941</v>
      </c>
      <c r="L29" s="12">
        <v>42759342</v>
      </c>
      <c r="M29" s="12">
        <v>2298296</v>
      </c>
      <c r="N29" s="12">
        <v>1034784289</v>
      </c>
      <c r="O29" s="12">
        <v>2739079711</v>
      </c>
      <c r="P29" s="12">
        <v>0</v>
      </c>
      <c r="Q29" s="12">
        <v>0</v>
      </c>
      <c r="R29" s="12">
        <v>0</v>
      </c>
      <c r="S29" s="12">
        <v>0</v>
      </c>
      <c r="T29" s="12">
        <v>94857454</v>
      </c>
      <c r="U29" s="12">
        <v>0</v>
      </c>
      <c r="V29" s="12">
        <v>878128040</v>
      </c>
      <c r="W29" s="12">
        <v>827992437</v>
      </c>
      <c r="X29" s="12">
        <v>0</v>
      </c>
      <c r="Y29" s="12">
        <v>0</v>
      </c>
      <c r="Z29" s="12">
        <v>0</v>
      </c>
      <c r="AA29" s="12">
        <v>0</v>
      </c>
      <c r="AB29" s="12">
        <v>755879071</v>
      </c>
      <c r="AC29" s="12">
        <v>0</v>
      </c>
      <c r="AD29" s="12">
        <v>478057497</v>
      </c>
      <c r="AE29" s="12">
        <v>661664946</v>
      </c>
      <c r="AF29" s="12">
        <v>0</v>
      </c>
      <c r="AG29" s="12">
        <v>0</v>
      </c>
      <c r="AH29" s="12">
        <v>8119342</v>
      </c>
      <c r="AI29" s="12">
        <v>1985148208</v>
      </c>
      <c r="AJ29" s="12">
        <v>75035969</v>
      </c>
      <c r="AK29" s="202">
        <v>11532906596</v>
      </c>
    </row>
    <row r="30" spans="1:37" s="6" customFormat="1" ht="15" x14ac:dyDescent="0.25">
      <c r="A30" s="64" t="s">
        <v>42</v>
      </c>
      <c r="B30" s="7" t="s">
        <v>102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202">
        <v>0</v>
      </c>
    </row>
    <row r="31" spans="1:37" s="6" customFormat="1" ht="15" x14ac:dyDescent="0.25">
      <c r="A31" s="64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202">
        <v>0</v>
      </c>
    </row>
    <row r="32" spans="1:37" s="6" customFormat="1" ht="15" x14ac:dyDescent="0.25">
      <c r="A32" s="108"/>
      <c r="B32" s="109" t="s">
        <v>1377</v>
      </c>
      <c r="C32" s="110">
        <v>196006810</v>
      </c>
      <c r="D32" s="110">
        <v>977742738</v>
      </c>
      <c r="E32" s="110">
        <v>102875291</v>
      </c>
      <c r="F32" s="110">
        <v>35468649</v>
      </c>
      <c r="G32" s="110">
        <v>1402729101</v>
      </c>
      <c r="H32" s="110">
        <v>991568095</v>
      </c>
      <c r="I32" s="110">
        <v>154342807</v>
      </c>
      <c r="J32" s="110">
        <v>128883032</v>
      </c>
      <c r="K32" s="110">
        <v>97353279</v>
      </c>
      <c r="L32" s="110">
        <v>49710388</v>
      </c>
      <c r="M32" s="110">
        <v>10005488</v>
      </c>
      <c r="N32" s="110">
        <v>3025957903</v>
      </c>
      <c r="O32" s="110">
        <v>3914672350</v>
      </c>
      <c r="P32" s="110">
        <v>150281129</v>
      </c>
      <c r="Q32" s="110">
        <v>863015048</v>
      </c>
      <c r="R32" s="110">
        <v>141765627</v>
      </c>
      <c r="S32" s="110">
        <v>86048338</v>
      </c>
      <c r="T32" s="110">
        <v>548112384</v>
      </c>
      <c r="U32" s="110">
        <v>0</v>
      </c>
      <c r="V32" s="110">
        <v>1012909916</v>
      </c>
      <c r="W32" s="110">
        <v>1027707258</v>
      </c>
      <c r="X32" s="110">
        <v>319374599</v>
      </c>
      <c r="Y32" s="110">
        <v>15648049</v>
      </c>
      <c r="Z32" s="110">
        <v>202396073</v>
      </c>
      <c r="AA32" s="110">
        <v>16232838</v>
      </c>
      <c r="AB32" s="110">
        <v>1119690764</v>
      </c>
      <c r="AC32" s="110">
        <v>73152793</v>
      </c>
      <c r="AD32" s="110">
        <v>501423274</v>
      </c>
      <c r="AE32" s="110">
        <v>1569118798</v>
      </c>
      <c r="AF32" s="110">
        <v>96247860</v>
      </c>
      <c r="AG32" s="110">
        <v>125803881</v>
      </c>
      <c r="AH32" s="110">
        <v>33653630</v>
      </c>
      <c r="AI32" s="110">
        <v>3502179261</v>
      </c>
      <c r="AJ32" s="110">
        <v>75035969</v>
      </c>
      <c r="AK32" s="207">
        <v>22567113420</v>
      </c>
    </row>
    <row r="33" spans="1:37" s="6" customFormat="1" ht="15" x14ac:dyDescent="0.25">
      <c r="A33" s="67"/>
      <c r="B33" s="18" t="s">
        <v>1389</v>
      </c>
      <c r="C33" s="15">
        <v>1898534481</v>
      </c>
      <c r="D33" s="15">
        <v>1725944359</v>
      </c>
      <c r="E33" s="15">
        <v>758218916</v>
      </c>
      <c r="F33" s="15">
        <v>399699927</v>
      </c>
      <c r="G33" s="15">
        <v>1759015999</v>
      </c>
      <c r="H33" s="15">
        <v>3660492022</v>
      </c>
      <c r="I33" s="15">
        <v>727763693</v>
      </c>
      <c r="J33" s="15">
        <v>378628825</v>
      </c>
      <c r="K33" s="15">
        <v>486641797</v>
      </c>
      <c r="L33" s="15">
        <v>347540516</v>
      </c>
      <c r="M33" s="15">
        <v>278789446</v>
      </c>
      <c r="N33" s="15">
        <v>997296631</v>
      </c>
      <c r="O33" s="15">
        <v>96849796</v>
      </c>
      <c r="P33" s="15">
        <v>566103027</v>
      </c>
      <c r="Q33" s="15">
        <v>-5673750</v>
      </c>
      <c r="R33" s="15">
        <v>1092687254</v>
      </c>
      <c r="S33" s="15">
        <v>108727109</v>
      </c>
      <c r="T33" s="15">
        <v>2711710209</v>
      </c>
      <c r="U33" s="15">
        <v>0</v>
      </c>
      <c r="V33" s="15">
        <v>2050184490</v>
      </c>
      <c r="W33" s="15">
        <v>1203777603</v>
      </c>
      <c r="X33" s="15">
        <v>1506322306</v>
      </c>
      <c r="Y33" s="15">
        <v>268689537</v>
      </c>
      <c r="Z33" s="15">
        <v>1203436493</v>
      </c>
      <c r="AA33" s="15">
        <v>203059859</v>
      </c>
      <c r="AB33" s="15">
        <v>2773478850</v>
      </c>
      <c r="AC33" s="15">
        <v>177213534</v>
      </c>
      <c r="AD33" s="15">
        <v>937607476</v>
      </c>
      <c r="AE33" s="15">
        <v>10784692825</v>
      </c>
      <c r="AF33" s="15">
        <v>1517565809</v>
      </c>
      <c r="AG33" s="15">
        <v>1198038796</v>
      </c>
      <c r="AH33" s="15">
        <v>801028435</v>
      </c>
      <c r="AI33" s="15">
        <v>1773500963</v>
      </c>
      <c r="AJ33" s="15">
        <v>0</v>
      </c>
      <c r="AK33" s="208">
        <v>44387567233</v>
      </c>
    </row>
    <row r="34" spans="1:37" s="6" customFormat="1" ht="15" x14ac:dyDescent="0.25">
      <c r="A34" s="101"/>
      <c r="B34" s="19" t="s">
        <v>132</v>
      </c>
      <c r="C34" s="16">
        <v>1038123132</v>
      </c>
      <c r="D34" s="16">
        <v>1200919291</v>
      </c>
      <c r="E34" s="16">
        <v>870590058</v>
      </c>
      <c r="F34" s="16">
        <v>398702099</v>
      </c>
      <c r="G34" s="16">
        <v>2052901481</v>
      </c>
      <c r="H34" s="16">
        <v>4369035742</v>
      </c>
      <c r="I34" s="16">
        <v>1051173052</v>
      </c>
      <c r="J34" s="16">
        <v>351209465</v>
      </c>
      <c r="K34" s="16">
        <v>94852400</v>
      </c>
      <c r="L34" s="16">
        <v>566445186</v>
      </c>
      <c r="M34" s="16">
        <v>371049154</v>
      </c>
      <c r="N34" s="16">
        <v>1438778316</v>
      </c>
      <c r="O34" s="16">
        <v>1600814797</v>
      </c>
      <c r="P34" s="16">
        <v>761726851</v>
      </c>
      <c r="Q34" s="16">
        <v>1197910399</v>
      </c>
      <c r="R34" s="16">
        <v>491870171</v>
      </c>
      <c r="S34" s="16">
        <v>181764232</v>
      </c>
      <c r="T34" s="16">
        <v>2443644746</v>
      </c>
      <c r="U34" s="16">
        <v>0</v>
      </c>
      <c r="V34" s="16">
        <v>1718556366</v>
      </c>
      <c r="W34" s="16">
        <v>702779698</v>
      </c>
      <c r="X34" s="16">
        <v>2360689878</v>
      </c>
      <c r="Y34" s="16">
        <v>534252607</v>
      </c>
      <c r="Z34" s="16">
        <v>1822229926</v>
      </c>
      <c r="AA34" s="16">
        <v>382813790</v>
      </c>
      <c r="AB34" s="16">
        <v>8832372876</v>
      </c>
      <c r="AC34" s="16">
        <v>560717524</v>
      </c>
      <c r="AD34" s="16">
        <v>1495862373</v>
      </c>
      <c r="AE34" s="16">
        <v>6382663902</v>
      </c>
      <c r="AF34" s="16">
        <v>2241709678</v>
      </c>
      <c r="AG34" s="16">
        <v>1159118730</v>
      </c>
      <c r="AH34" s="16">
        <v>1530699664</v>
      </c>
      <c r="AI34" s="16">
        <v>1699414133</v>
      </c>
      <c r="AJ34" s="16">
        <v>59299349</v>
      </c>
      <c r="AK34" s="209">
        <v>51964691066</v>
      </c>
    </row>
    <row r="35" spans="1:37" s="6" customFormat="1" ht="15" x14ac:dyDescent="0.25">
      <c r="A35" s="64" t="s">
        <v>35</v>
      </c>
      <c r="B35" s="6" t="s">
        <v>116</v>
      </c>
      <c r="C35" s="12">
        <v>391019930</v>
      </c>
      <c r="D35" s="12">
        <v>272945</v>
      </c>
      <c r="E35" s="12">
        <v>4610262</v>
      </c>
      <c r="F35" s="12">
        <v>29864251</v>
      </c>
      <c r="G35" s="12">
        <v>108712641</v>
      </c>
      <c r="H35" s="12">
        <v>269007514</v>
      </c>
      <c r="I35" s="12">
        <v>15633006</v>
      </c>
      <c r="J35" s="12">
        <v>0</v>
      </c>
      <c r="K35" s="12">
        <v>1831274</v>
      </c>
      <c r="L35" s="12">
        <v>10770315</v>
      </c>
      <c r="M35" s="12">
        <v>451588</v>
      </c>
      <c r="N35" s="12">
        <v>120900803</v>
      </c>
      <c r="O35" s="12">
        <v>95824721</v>
      </c>
      <c r="P35" s="12">
        <v>1763217</v>
      </c>
      <c r="Q35" s="12">
        <v>27258973</v>
      </c>
      <c r="R35" s="12">
        <v>46477467</v>
      </c>
      <c r="S35" s="12">
        <v>48980219</v>
      </c>
      <c r="T35" s="12">
        <v>158647849</v>
      </c>
      <c r="U35" s="12">
        <v>0</v>
      </c>
      <c r="V35" s="12">
        <v>140698063</v>
      </c>
      <c r="W35" s="12">
        <v>72983765</v>
      </c>
      <c r="X35" s="12">
        <v>196794278</v>
      </c>
      <c r="Y35" s="12">
        <v>22957155</v>
      </c>
      <c r="Z35" s="12">
        <v>74437236</v>
      </c>
      <c r="AA35" s="12">
        <v>272945</v>
      </c>
      <c r="AB35" s="12">
        <v>494327173</v>
      </c>
      <c r="AC35" s="12">
        <v>18855176</v>
      </c>
      <c r="AD35" s="12">
        <v>94277834</v>
      </c>
      <c r="AE35" s="12">
        <v>988608742</v>
      </c>
      <c r="AF35" s="12">
        <v>70322308</v>
      </c>
      <c r="AG35" s="12">
        <v>100174446</v>
      </c>
      <c r="AH35" s="12">
        <v>63878870</v>
      </c>
      <c r="AI35" s="12">
        <v>50301869</v>
      </c>
      <c r="AJ35" s="12">
        <v>0</v>
      </c>
      <c r="AK35" s="202">
        <v>3720916835</v>
      </c>
    </row>
    <row r="36" spans="1:37" s="6" customFormat="1" ht="15" x14ac:dyDescent="0.25">
      <c r="A36" s="64" t="s">
        <v>40</v>
      </c>
      <c r="B36" s="6" t="s">
        <v>117</v>
      </c>
      <c r="C36" s="12">
        <v>579126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7115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202">
        <v>586241</v>
      </c>
    </row>
    <row r="37" spans="1:37" s="6" customFormat="1" ht="15" x14ac:dyDescent="0.25">
      <c r="A37" s="64" t="s">
        <v>41</v>
      </c>
      <c r="B37" s="6" t="s">
        <v>138</v>
      </c>
      <c r="C37" s="12">
        <v>230425738</v>
      </c>
      <c r="D37" s="12">
        <v>29944020</v>
      </c>
      <c r="E37" s="12">
        <v>0</v>
      </c>
      <c r="F37" s="12">
        <v>11930908</v>
      </c>
      <c r="G37" s="12">
        <v>227373044</v>
      </c>
      <c r="H37" s="12">
        <v>449994423</v>
      </c>
      <c r="I37" s="12">
        <v>16584983</v>
      </c>
      <c r="J37" s="12">
        <v>0</v>
      </c>
      <c r="K37" s="12">
        <v>38705909</v>
      </c>
      <c r="L37" s="12">
        <v>143855159</v>
      </c>
      <c r="M37" s="12">
        <v>61713895</v>
      </c>
      <c r="N37" s="12">
        <v>2345438144</v>
      </c>
      <c r="O37" s="12">
        <v>150577536</v>
      </c>
      <c r="P37" s="12">
        <v>111803</v>
      </c>
      <c r="Q37" s="12">
        <v>0</v>
      </c>
      <c r="R37" s="12">
        <v>57384776</v>
      </c>
      <c r="S37" s="12">
        <v>0</v>
      </c>
      <c r="T37" s="12">
        <v>176176757</v>
      </c>
      <c r="U37" s="12">
        <v>0</v>
      </c>
      <c r="V37" s="12">
        <v>431156715</v>
      </c>
      <c r="W37" s="12">
        <v>0</v>
      </c>
      <c r="X37" s="12">
        <v>0</v>
      </c>
      <c r="Y37" s="12">
        <v>0</v>
      </c>
      <c r="Z37" s="12">
        <v>0</v>
      </c>
      <c r="AA37" s="12">
        <v>38997854</v>
      </c>
      <c r="AB37" s="12">
        <v>0</v>
      </c>
      <c r="AC37" s="12">
        <v>0</v>
      </c>
      <c r="AD37" s="12">
        <v>485973068</v>
      </c>
      <c r="AE37" s="12">
        <v>865795764</v>
      </c>
      <c r="AF37" s="12">
        <v>145088312</v>
      </c>
      <c r="AG37" s="12">
        <v>0</v>
      </c>
      <c r="AH37" s="12">
        <v>3483862</v>
      </c>
      <c r="AI37" s="12">
        <v>405910608</v>
      </c>
      <c r="AJ37" s="12">
        <v>74486230</v>
      </c>
      <c r="AK37" s="202">
        <v>6391109508</v>
      </c>
    </row>
    <row r="38" spans="1:37" s="6" customFormat="1" ht="15" x14ac:dyDescent="0.25">
      <c r="A38" s="64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202">
        <v>0</v>
      </c>
    </row>
    <row r="39" spans="1:37" s="6" customFormat="1" ht="15" x14ac:dyDescent="0.25">
      <c r="A39" s="64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202">
        <v>0</v>
      </c>
    </row>
    <row r="40" spans="1:37" s="6" customFormat="1" ht="15" x14ac:dyDescent="0.25">
      <c r="A40" s="64" t="s">
        <v>47</v>
      </c>
      <c r="B40" s="6" t="s">
        <v>119</v>
      </c>
      <c r="C40" s="12">
        <v>46384264</v>
      </c>
      <c r="D40" s="12">
        <v>20361455</v>
      </c>
      <c r="E40" s="12">
        <v>4109151</v>
      </c>
      <c r="F40" s="12">
        <v>1728562</v>
      </c>
      <c r="G40" s="12">
        <v>6215571</v>
      </c>
      <c r="H40" s="12">
        <v>180339978</v>
      </c>
      <c r="I40" s="12">
        <v>1235860264</v>
      </c>
      <c r="J40" s="12">
        <v>172268</v>
      </c>
      <c r="K40" s="12">
        <v>4218284</v>
      </c>
      <c r="L40" s="12">
        <v>0</v>
      </c>
      <c r="M40" s="12">
        <v>1122016</v>
      </c>
      <c r="N40" s="12">
        <v>1086051</v>
      </c>
      <c r="O40" s="12">
        <v>32473157</v>
      </c>
      <c r="P40" s="12">
        <v>29908619</v>
      </c>
      <c r="Q40" s="12">
        <v>22908930</v>
      </c>
      <c r="R40" s="12">
        <v>8302265</v>
      </c>
      <c r="S40" s="12">
        <v>22729315</v>
      </c>
      <c r="T40" s="12">
        <v>0</v>
      </c>
      <c r="U40" s="12">
        <v>0</v>
      </c>
      <c r="V40" s="12">
        <v>42127396</v>
      </c>
      <c r="W40" s="12">
        <v>1557775</v>
      </c>
      <c r="X40" s="12">
        <v>128245945</v>
      </c>
      <c r="Y40" s="12">
        <v>9835007</v>
      </c>
      <c r="Z40" s="12">
        <v>2469593</v>
      </c>
      <c r="AA40" s="12">
        <v>3825548</v>
      </c>
      <c r="AB40" s="12">
        <v>9186073</v>
      </c>
      <c r="AC40" s="12">
        <v>9293017</v>
      </c>
      <c r="AD40" s="12">
        <v>1619439</v>
      </c>
      <c r="AE40" s="12">
        <v>734217681</v>
      </c>
      <c r="AF40" s="12">
        <v>23301059</v>
      </c>
      <c r="AG40" s="12">
        <v>2660038</v>
      </c>
      <c r="AH40" s="12">
        <v>1067281</v>
      </c>
      <c r="AI40" s="12">
        <v>2993750196</v>
      </c>
      <c r="AJ40" s="12">
        <v>0</v>
      </c>
      <c r="AK40" s="202">
        <v>5581076198</v>
      </c>
    </row>
    <row r="41" spans="1:37" s="6" customFormat="1" ht="18.75" customHeight="1" x14ac:dyDescent="0.25">
      <c r="A41" s="112"/>
      <c r="B41" s="113" t="s">
        <v>133</v>
      </c>
      <c r="C41" s="114">
        <v>668409058</v>
      </c>
      <c r="D41" s="114">
        <v>50578420</v>
      </c>
      <c r="E41" s="114">
        <v>8719413</v>
      </c>
      <c r="F41" s="114">
        <v>43523721</v>
      </c>
      <c r="G41" s="114">
        <v>342301256</v>
      </c>
      <c r="H41" s="114">
        <v>899341915</v>
      </c>
      <c r="I41" s="114">
        <v>1268078253</v>
      </c>
      <c r="J41" s="114">
        <v>172268</v>
      </c>
      <c r="K41" s="114">
        <v>44755467</v>
      </c>
      <c r="L41" s="114">
        <v>154625474</v>
      </c>
      <c r="M41" s="114">
        <v>63287499</v>
      </c>
      <c r="N41" s="114">
        <v>2467432113</v>
      </c>
      <c r="O41" s="114">
        <v>278875414</v>
      </c>
      <c r="P41" s="114">
        <v>31783639</v>
      </c>
      <c r="Q41" s="114">
        <v>50167903</v>
      </c>
      <c r="R41" s="114">
        <v>112164508</v>
      </c>
      <c r="S41" s="114">
        <v>71709534</v>
      </c>
      <c r="T41" s="114">
        <v>334824606</v>
      </c>
      <c r="U41" s="114">
        <v>0</v>
      </c>
      <c r="V41" s="114">
        <v>613982174</v>
      </c>
      <c r="W41" s="114">
        <v>74541540</v>
      </c>
      <c r="X41" s="114">
        <v>325040223</v>
      </c>
      <c r="Y41" s="114">
        <v>32792162</v>
      </c>
      <c r="Z41" s="114">
        <v>76906829</v>
      </c>
      <c r="AA41" s="114">
        <v>43096347</v>
      </c>
      <c r="AB41" s="114">
        <v>503513246</v>
      </c>
      <c r="AC41" s="114">
        <v>28148193</v>
      </c>
      <c r="AD41" s="114">
        <v>581870341</v>
      </c>
      <c r="AE41" s="114">
        <v>2588622187</v>
      </c>
      <c r="AF41" s="114">
        <v>238711679</v>
      </c>
      <c r="AG41" s="114">
        <v>102834484</v>
      </c>
      <c r="AH41" s="114">
        <v>68430013</v>
      </c>
      <c r="AI41" s="114">
        <v>3449962673</v>
      </c>
      <c r="AJ41" s="114">
        <v>74486230</v>
      </c>
      <c r="AK41" s="210">
        <v>15693688782</v>
      </c>
    </row>
    <row r="42" spans="1:37" s="6" customFormat="1" ht="15" x14ac:dyDescent="0.25">
      <c r="A42" s="64" t="s">
        <v>52</v>
      </c>
      <c r="B42" s="6" t="s">
        <v>120</v>
      </c>
      <c r="C42" s="12">
        <v>757877793</v>
      </c>
      <c r="D42" s="12">
        <v>309034148</v>
      </c>
      <c r="E42" s="12">
        <v>375893096</v>
      </c>
      <c r="F42" s="12">
        <v>125674925</v>
      </c>
      <c r="G42" s="12">
        <v>1096214124</v>
      </c>
      <c r="H42" s="12">
        <v>2207326273</v>
      </c>
      <c r="I42" s="12">
        <v>442683199</v>
      </c>
      <c r="J42" s="12">
        <v>155039323</v>
      </c>
      <c r="K42" s="12">
        <v>79167938</v>
      </c>
      <c r="L42" s="12">
        <v>59035485</v>
      </c>
      <c r="M42" s="12">
        <v>354449410</v>
      </c>
      <c r="N42" s="12">
        <v>784668867</v>
      </c>
      <c r="O42" s="12">
        <v>299533017</v>
      </c>
      <c r="P42" s="12">
        <v>246679950</v>
      </c>
      <c r="Q42" s="12">
        <v>125536411</v>
      </c>
      <c r="R42" s="12">
        <v>298198458</v>
      </c>
      <c r="S42" s="12">
        <v>52858835</v>
      </c>
      <c r="T42" s="12">
        <v>702559358</v>
      </c>
      <c r="U42" s="12">
        <v>0</v>
      </c>
      <c r="V42" s="12">
        <v>891252420</v>
      </c>
      <c r="W42" s="12">
        <v>477930354</v>
      </c>
      <c r="X42" s="12">
        <v>938962136</v>
      </c>
      <c r="Y42" s="12">
        <v>137967324</v>
      </c>
      <c r="Z42" s="12">
        <v>789513825</v>
      </c>
      <c r="AA42" s="12">
        <v>173862931</v>
      </c>
      <c r="AB42" s="12">
        <v>6562940580</v>
      </c>
      <c r="AC42" s="12">
        <v>130570338</v>
      </c>
      <c r="AD42" s="12">
        <v>629757260</v>
      </c>
      <c r="AE42" s="12">
        <v>3025709163</v>
      </c>
      <c r="AF42" s="12">
        <v>668082557</v>
      </c>
      <c r="AG42" s="12">
        <v>548035476</v>
      </c>
      <c r="AH42" s="12">
        <v>163832220</v>
      </c>
      <c r="AI42" s="12">
        <v>889882187</v>
      </c>
      <c r="AJ42" s="12">
        <v>26475840</v>
      </c>
      <c r="AK42" s="202">
        <v>24527205221</v>
      </c>
    </row>
    <row r="43" spans="1:37" s="6" customFormat="1" ht="15" x14ac:dyDescent="0.25">
      <c r="A43" s="64" t="s">
        <v>58</v>
      </c>
      <c r="B43" s="6" t="s">
        <v>121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2582154</v>
      </c>
      <c r="K43" s="12">
        <v>2933120</v>
      </c>
      <c r="L43" s="12">
        <v>0</v>
      </c>
      <c r="M43" s="12">
        <v>0</v>
      </c>
      <c r="N43" s="12">
        <v>0</v>
      </c>
      <c r="O43" s="12">
        <v>1030230</v>
      </c>
      <c r="P43" s="12">
        <v>0</v>
      </c>
      <c r="Q43" s="12">
        <v>0</v>
      </c>
      <c r="R43" s="12">
        <v>0</v>
      </c>
      <c r="S43" s="12">
        <v>0</v>
      </c>
      <c r="T43" s="12">
        <v>36714548</v>
      </c>
      <c r="U43" s="12">
        <v>0</v>
      </c>
      <c r="V43" s="12">
        <v>0</v>
      </c>
      <c r="W43" s="12">
        <v>0</v>
      </c>
      <c r="X43" s="12">
        <v>0</v>
      </c>
      <c r="Y43" s="12">
        <v>208333</v>
      </c>
      <c r="Z43" s="12">
        <v>15397843</v>
      </c>
      <c r="AA43" s="12">
        <v>8000000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202">
        <v>66866228</v>
      </c>
    </row>
    <row r="44" spans="1:37" s="6" customFormat="1" ht="15" x14ac:dyDescent="0.25">
      <c r="A44" s="64" t="s">
        <v>60</v>
      </c>
      <c r="B44" s="6" t="s">
        <v>140</v>
      </c>
      <c r="C44" s="12">
        <v>37941872</v>
      </c>
      <c r="D44" s="12">
        <v>154847083</v>
      </c>
      <c r="E44" s="12">
        <v>123582123</v>
      </c>
      <c r="F44" s="12">
        <v>4368132</v>
      </c>
      <c r="G44" s="12">
        <v>24737500</v>
      </c>
      <c r="H44" s="12">
        <v>130678542</v>
      </c>
      <c r="I44" s="12">
        <v>84328333</v>
      </c>
      <c r="J44" s="12">
        <v>12545482</v>
      </c>
      <c r="K44" s="12">
        <v>8106023</v>
      </c>
      <c r="L44" s="12">
        <v>15131250</v>
      </c>
      <c r="M44" s="12">
        <v>12300000</v>
      </c>
      <c r="N44" s="12">
        <v>0</v>
      </c>
      <c r="O44" s="12">
        <v>687859479</v>
      </c>
      <c r="P44" s="12">
        <v>63238537</v>
      </c>
      <c r="Q44" s="12">
        <v>187035000</v>
      </c>
      <c r="R44" s="12">
        <v>70675333</v>
      </c>
      <c r="S44" s="12">
        <v>0</v>
      </c>
      <c r="T44" s="12">
        <v>602664880</v>
      </c>
      <c r="U44" s="12">
        <v>0</v>
      </c>
      <c r="V44" s="12">
        <v>0</v>
      </c>
      <c r="W44" s="12">
        <v>36794065</v>
      </c>
      <c r="X44" s="12">
        <v>98548238</v>
      </c>
      <c r="Y44" s="12">
        <v>34825502</v>
      </c>
      <c r="Z44" s="12">
        <v>54066621</v>
      </c>
      <c r="AA44" s="12">
        <v>6667829</v>
      </c>
      <c r="AB44" s="12">
        <v>123753174</v>
      </c>
      <c r="AC44" s="12">
        <v>51300000</v>
      </c>
      <c r="AD44" s="12">
        <v>204202529</v>
      </c>
      <c r="AE44" s="12">
        <v>0</v>
      </c>
      <c r="AF44" s="12">
        <v>171161275</v>
      </c>
      <c r="AG44" s="12">
        <v>39119452</v>
      </c>
      <c r="AH44" s="12">
        <v>98183999</v>
      </c>
      <c r="AI44" s="12">
        <v>213967359</v>
      </c>
      <c r="AJ44" s="12">
        <v>0</v>
      </c>
      <c r="AK44" s="202">
        <v>3352629612</v>
      </c>
    </row>
    <row r="45" spans="1:37" s="6" customFormat="1" ht="15" x14ac:dyDescent="0.25">
      <c r="A45" s="64" t="s">
        <v>62</v>
      </c>
      <c r="B45" s="6" t="s">
        <v>122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202">
        <v>0</v>
      </c>
    </row>
    <row r="46" spans="1:37" s="6" customFormat="1" ht="15" x14ac:dyDescent="0.25">
      <c r="A46" s="64" t="s">
        <v>64</v>
      </c>
      <c r="B46" s="6" t="s">
        <v>141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202">
        <v>0</v>
      </c>
    </row>
    <row r="47" spans="1:37" s="6" customFormat="1" ht="15" x14ac:dyDescent="0.25">
      <c r="A47" s="64" t="s">
        <v>65</v>
      </c>
      <c r="B47" s="6" t="s">
        <v>123</v>
      </c>
      <c r="C47" s="12">
        <v>557083153</v>
      </c>
      <c r="D47" s="12">
        <v>987068684</v>
      </c>
      <c r="E47" s="12">
        <v>272860407</v>
      </c>
      <c r="F47" s="12">
        <v>257202956</v>
      </c>
      <c r="G47" s="12">
        <v>1019552584</v>
      </c>
      <c r="H47" s="12">
        <v>2589816881</v>
      </c>
      <c r="I47" s="12">
        <v>521166453</v>
      </c>
      <c r="J47" s="12">
        <v>239861827</v>
      </c>
      <c r="K47" s="12">
        <v>198413361</v>
      </c>
      <c r="L47" s="12">
        <v>250537209</v>
      </c>
      <c r="M47" s="12">
        <v>293972846</v>
      </c>
      <c r="N47" s="12">
        <v>2920014620</v>
      </c>
      <c r="O47" s="12">
        <v>696345170</v>
      </c>
      <c r="P47" s="12">
        <v>364611277</v>
      </c>
      <c r="Q47" s="12">
        <v>324119676</v>
      </c>
      <c r="R47" s="12">
        <v>411534293</v>
      </c>
      <c r="S47" s="12">
        <v>114483102</v>
      </c>
      <c r="T47" s="12">
        <v>585074443</v>
      </c>
      <c r="U47" s="12">
        <v>15847282</v>
      </c>
      <c r="V47" s="12">
        <v>798317975</v>
      </c>
      <c r="W47" s="12">
        <v>439813918</v>
      </c>
      <c r="X47" s="12">
        <v>568168056</v>
      </c>
      <c r="Y47" s="12">
        <v>244440433</v>
      </c>
      <c r="Z47" s="12">
        <v>557602842</v>
      </c>
      <c r="AA47" s="12">
        <v>142463407</v>
      </c>
      <c r="AB47" s="12">
        <v>1032812481</v>
      </c>
      <c r="AC47" s="12">
        <v>152370644</v>
      </c>
      <c r="AD47" s="12">
        <v>800450288</v>
      </c>
      <c r="AE47" s="12">
        <v>2915454704</v>
      </c>
      <c r="AF47" s="12">
        <v>1392847478</v>
      </c>
      <c r="AG47" s="12">
        <v>562783207</v>
      </c>
      <c r="AH47" s="12">
        <v>996650235</v>
      </c>
      <c r="AI47" s="12">
        <v>1577691622</v>
      </c>
      <c r="AJ47" s="12">
        <v>49768123</v>
      </c>
      <c r="AK47" s="202">
        <v>24851201637</v>
      </c>
    </row>
    <row r="48" spans="1:37" s="6" customFormat="1" ht="15" x14ac:dyDescent="0.25">
      <c r="A48" s="64" t="s">
        <v>67</v>
      </c>
      <c r="B48" s="6" t="s">
        <v>124</v>
      </c>
      <c r="C48" s="12">
        <v>127434635</v>
      </c>
      <c r="D48" s="12">
        <v>10729103</v>
      </c>
      <c r="E48" s="12">
        <v>9619451</v>
      </c>
      <c r="F48" s="12">
        <v>1146166</v>
      </c>
      <c r="G48" s="12">
        <v>98398001</v>
      </c>
      <c r="H48" s="12">
        <v>79085764</v>
      </c>
      <c r="I48" s="12">
        <v>1260081073</v>
      </c>
      <c r="J48" s="12">
        <v>24739338</v>
      </c>
      <c r="K48" s="12">
        <v>15150863</v>
      </c>
      <c r="L48" s="12">
        <v>7519513</v>
      </c>
      <c r="M48" s="12">
        <v>29509448</v>
      </c>
      <c r="N48" s="12">
        <v>107772119</v>
      </c>
      <c r="O48" s="12">
        <v>42649187</v>
      </c>
      <c r="P48" s="12">
        <v>20794584</v>
      </c>
      <c r="Q48" s="12">
        <v>8120969</v>
      </c>
      <c r="R48" s="12">
        <v>33127697</v>
      </c>
      <c r="S48" s="12">
        <v>44474767</v>
      </c>
      <c r="T48" s="12">
        <v>116454799</v>
      </c>
      <c r="U48" s="12">
        <v>0</v>
      </c>
      <c r="V48" s="12">
        <v>39584498</v>
      </c>
      <c r="W48" s="12">
        <v>39648299</v>
      </c>
      <c r="X48" s="12">
        <v>138967935</v>
      </c>
      <c r="Y48" s="12">
        <v>57017510</v>
      </c>
      <c r="Z48" s="12">
        <v>34799711</v>
      </c>
      <c r="AA48" s="12">
        <v>17325346</v>
      </c>
      <c r="AB48" s="12">
        <v>281383024</v>
      </c>
      <c r="AC48" s="12">
        <v>13144390</v>
      </c>
      <c r="AD48" s="12">
        <v>106763150</v>
      </c>
      <c r="AE48" s="12">
        <v>46702833</v>
      </c>
      <c r="AF48" s="12">
        <v>52008288</v>
      </c>
      <c r="AG48" s="12">
        <v>100933085</v>
      </c>
      <c r="AH48" s="12">
        <v>2329484</v>
      </c>
      <c r="AI48" s="12">
        <v>2403875400</v>
      </c>
      <c r="AJ48" s="12">
        <v>0</v>
      </c>
      <c r="AK48" s="202">
        <v>5371290430</v>
      </c>
    </row>
    <row r="49" spans="1:37" s="6" customFormat="1" ht="15" x14ac:dyDescent="0.25">
      <c r="A49" s="112"/>
      <c r="B49" s="113" t="s">
        <v>134</v>
      </c>
      <c r="C49" s="114">
        <v>1480337453</v>
      </c>
      <c r="D49" s="114">
        <v>1461679018</v>
      </c>
      <c r="E49" s="114">
        <v>781955077</v>
      </c>
      <c r="F49" s="114">
        <v>388392179</v>
      </c>
      <c r="G49" s="114">
        <v>2238902209</v>
      </c>
      <c r="H49" s="114">
        <v>5006907460</v>
      </c>
      <c r="I49" s="114">
        <v>2308259058</v>
      </c>
      <c r="J49" s="114">
        <v>434768124</v>
      </c>
      <c r="K49" s="114">
        <v>303771305</v>
      </c>
      <c r="L49" s="114">
        <v>332223457</v>
      </c>
      <c r="M49" s="114">
        <v>690231704</v>
      </c>
      <c r="N49" s="114">
        <v>3812455606</v>
      </c>
      <c r="O49" s="114">
        <v>1727417083</v>
      </c>
      <c r="P49" s="114">
        <v>695324348</v>
      </c>
      <c r="Q49" s="114">
        <v>644812056</v>
      </c>
      <c r="R49" s="114">
        <v>813535781</v>
      </c>
      <c r="S49" s="114">
        <v>211816704</v>
      </c>
      <c r="T49" s="114">
        <v>2043468028</v>
      </c>
      <c r="U49" s="114">
        <v>15847282</v>
      </c>
      <c r="V49" s="114">
        <v>1729154893</v>
      </c>
      <c r="W49" s="114">
        <v>994186636</v>
      </c>
      <c r="X49" s="114">
        <v>1744646365</v>
      </c>
      <c r="Y49" s="114">
        <v>474459102</v>
      </c>
      <c r="Z49" s="114">
        <v>1451380842</v>
      </c>
      <c r="AA49" s="114">
        <v>348319513</v>
      </c>
      <c r="AB49" s="114">
        <v>8000889259</v>
      </c>
      <c r="AC49" s="114">
        <v>347385372</v>
      </c>
      <c r="AD49" s="114">
        <v>1741173227</v>
      </c>
      <c r="AE49" s="114">
        <v>5987866700</v>
      </c>
      <c r="AF49" s="114">
        <v>2284099598</v>
      </c>
      <c r="AG49" s="114">
        <v>1250871220</v>
      </c>
      <c r="AH49" s="114">
        <v>1260995938</v>
      </c>
      <c r="AI49" s="114">
        <v>5085416568</v>
      </c>
      <c r="AJ49" s="114">
        <v>76243963</v>
      </c>
      <c r="AK49" s="210">
        <v>58169193128</v>
      </c>
    </row>
    <row r="50" spans="1:37" s="6" customFormat="1" ht="15" x14ac:dyDescent="0.25">
      <c r="A50" s="67"/>
      <c r="B50" s="18" t="s">
        <v>135</v>
      </c>
      <c r="C50" s="14">
        <v>-811928395</v>
      </c>
      <c r="D50" s="14">
        <v>-1411100598</v>
      </c>
      <c r="E50" s="14">
        <v>-773235664</v>
      </c>
      <c r="F50" s="14">
        <v>-344868458</v>
      </c>
      <c r="G50" s="14">
        <v>-1896600953</v>
      </c>
      <c r="H50" s="14">
        <v>-4107565545</v>
      </c>
      <c r="I50" s="14">
        <v>-1040180805</v>
      </c>
      <c r="J50" s="14">
        <v>-434595856</v>
      </c>
      <c r="K50" s="14">
        <v>-259015838</v>
      </c>
      <c r="L50" s="14">
        <v>-177597983</v>
      </c>
      <c r="M50" s="14">
        <v>-626944205</v>
      </c>
      <c r="N50" s="14">
        <v>-1345023493</v>
      </c>
      <c r="O50" s="14">
        <v>-1448541669</v>
      </c>
      <c r="P50" s="14">
        <v>-663540709</v>
      </c>
      <c r="Q50" s="14">
        <v>-594644153</v>
      </c>
      <c r="R50" s="14">
        <v>-701371273</v>
      </c>
      <c r="S50" s="14">
        <v>-140107170</v>
      </c>
      <c r="T50" s="14">
        <v>-1708643422</v>
      </c>
      <c r="U50" s="14">
        <v>-15847282</v>
      </c>
      <c r="V50" s="14">
        <v>-1115172719</v>
      </c>
      <c r="W50" s="14">
        <v>-919645096</v>
      </c>
      <c r="X50" s="14">
        <v>-1419606142</v>
      </c>
      <c r="Y50" s="14">
        <v>-441666940</v>
      </c>
      <c r="Z50" s="14">
        <v>-1374474013</v>
      </c>
      <c r="AA50" s="14">
        <v>-305223166</v>
      </c>
      <c r="AB50" s="14">
        <v>-7497376013</v>
      </c>
      <c r="AC50" s="14">
        <v>-319237179</v>
      </c>
      <c r="AD50" s="14">
        <v>-1159302886</v>
      </c>
      <c r="AE50" s="14">
        <v>-3399244513</v>
      </c>
      <c r="AF50" s="14">
        <v>-2045387919</v>
      </c>
      <c r="AG50" s="14">
        <v>-1148036736</v>
      </c>
      <c r="AH50" s="14">
        <v>-1192565925</v>
      </c>
      <c r="AI50" s="14">
        <v>-1635453895</v>
      </c>
      <c r="AJ50" s="14">
        <v>-1757733</v>
      </c>
      <c r="AK50" s="205">
        <v>-42475504346</v>
      </c>
    </row>
    <row r="51" spans="1:37" s="6" customFormat="1" ht="15" x14ac:dyDescent="0.25">
      <c r="A51" s="101"/>
      <c r="B51" s="19" t="s">
        <v>136</v>
      </c>
      <c r="C51" s="17">
        <v>226194737</v>
      </c>
      <c r="D51" s="17">
        <v>-210181307</v>
      </c>
      <c r="E51" s="17">
        <v>97354394</v>
      </c>
      <c r="F51" s="17">
        <v>53833641</v>
      </c>
      <c r="G51" s="17">
        <v>156300528</v>
      </c>
      <c r="H51" s="17">
        <v>261470197</v>
      </c>
      <c r="I51" s="17">
        <v>10992247</v>
      </c>
      <c r="J51" s="17">
        <v>-83386391</v>
      </c>
      <c r="K51" s="17">
        <v>-164163438</v>
      </c>
      <c r="L51" s="17">
        <v>388847203</v>
      </c>
      <c r="M51" s="17">
        <v>-255895051</v>
      </c>
      <c r="N51" s="17">
        <v>93754823</v>
      </c>
      <c r="O51" s="17">
        <v>152273128</v>
      </c>
      <c r="P51" s="17">
        <v>98186142</v>
      </c>
      <c r="Q51" s="17">
        <v>603266246</v>
      </c>
      <c r="R51" s="17">
        <v>-209501102</v>
      </c>
      <c r="S51" s="17">
        <v>41657062</v>
      </c>
      <c r="T51" s="17">
        <v>735001324</v>
      </c>
      <c r="U51" s="17">
        <v>-15847282</v>
      </c>
      <c r="V51" s="17">
        <v>603383647</v>
      </c>
      <c r="W51" s="17">
        <v>-216865398</v>
      </c>
      <c r="X51" s="17">
        <v>941083736</v>
      </c>
      <c r="Y51" s="17">
        <v>92585667</v>
      </c>
      <c r="Z51" s="17">
        <v>447755913</v>
      </c>
      <c r="AA51" s="17">
        <v>77590624</v>
      </c>
      <c r="AB51" s="17">
        <v>1334996863</v>
      </c>
      <c r="AC51" s="17">
        <v>241480345</v>
      </c>
      <c r="AD51" s="17">
        <v>336559487</v>
      </c>
      <c r="AE51" s="17">
        <v>2983419389</v>
      </c>
      <c r="AF51" s="17">
        <v>196321759</v>
      </c>
      <c r="AG51" s="17">
        <v>11081994</v>
      </c>
      <c r="AH51" s="17">
        <v>338133739</v>
      </c>
      <c r="AI51" s="17">
        <v>63960238</v>
      </c>
      <c r="AJ51" s="17">
        <v>57541616</v>
      </c>
      <c r="AK51" s="211">
        <v>9489186720</v>
      </c>
    </row>
    <row r="52" spans="1:37" s="6" customFormat="1" ht="15" x14ac:dyDescent="0.25">
      <c r="A52" s="65" t="s">
        <v>46</v>
      </c>
      <c r="B52" s="8" t="s">
        <v>125</v>
      </c>
      <c r="C52" s="12">
        <v>252797385</v>
      </c>
      <c r="D52" s="12">
        <v>194190014</v>
      </c>
      <c r="E52" s="12">
        <v>317147387</v>
      </c>
      <c r="F52" s="12">
        <v>99513573</v>
      </c>
      <c r="G52" s="12">
        <v>332571862</v>
      </c>
      <c r="H52" s="12">
        <v>433370444</v>
      </c>
      <c r="I52" s="12">
        <v>223672597</v>
      </c>
      <c r="J52" s="12">
        <v>25471776</v>
      </c>
      <c r="K52" s="12">
        <v>109526651</v>
      </c>
      <c r="L52" s="12">
        <v>360077909</v>
      </c>
      <c r="M52" s="12">
        <v>71424581</v>
      </c>
      <c r="N52" s="12">
        <v>249519740</v>
      </c>
      <c r="O52" s="12">
        <v>177152122</v>
      </c>
      <c r="P52" s="12">
        <v>84383138</v>
      </c>
      <c r="Q52" s="12">
        <v>79738956</v>
      </c>
      <c r="R52" s="12">
        <v>103729064</v>
      </c>
      <c r="S52" s="12">
        <v>32548973</v>
      </c>
      <c r="T52" s="12">
        <v>311301429</v>
      </c>
      <c r="U52" s="12">
        <v>34703304</v>
      </c>
      <c r="V52" s="12">
        <v>703469526</v>
      </c>
      <c r="W52" s="12">
        <v>96707130</v>
      </c>
      <c r="X52" s="12">
        <v>304608990</v>
      </c>
      <c r="Y52" s="12">
        <v>63923839</v>
      </c>
      <c r="Z52" s="12">
        <v>133337178</v>
      </c>
      <c r="AA52" s="12">
        <v>54793875</v>
      </c>
      <c r="AB52" s="12">
        <v>424530989</v>
      </c>
      <c r="AC52" s="12">
        <v>62004558</v>
      </c>
      <c r="AD52" s="12">
        <v>237407040</v>
      </c>
      <c r="AE52" s="12">
        <v>3721467974</v>
      </c>
      <c r="AF52" s="12">
        <v>360290160</v>
      </c>
      <c r="AG52" s="12">
        <v>161504520</v>
      </c>
      <c r="AH52" s="12">
        <v>132203752</v>
      </c>
      <c r="AI52" s="12">
        <v>516416990</v>
      </c>
      <c r="AJ52" s="12">
        <v>1001131509</v>
      </c>
      <c r="AK52" s="202">
        <v>11466638935</v>
      </c>
    </row>
    <row r="53" spans="1:37" s="6" customFormat="1" ht="15" x14ac:dyDescent="0.25">
      <c r="A53" s="65" t="s">
        <v>66</v>
      </c>
      <c r="B53" s="8" t="s">
        <v>126</v>
      </c>
      <c r="C53" s="12">
        <v>618028350</v>
      </c>
      <c r="D53" s="12">
        <v>280500099</v>
      </c>
      <c r="E53" s="12">
        <v>527095269</v>
      </c>
      <c r="F53" s="12">
        <v>141022922</v>
      </c>
      <c r="G53" s="12">
        <v>60737397</v>
      </c>
      <c r="H53" s="12">
        <v>197566272</v>
      </c>
      <c r="I53" s="12">
        <v>198917620</v>
      </c>
      <c r="J53" s="12">
        <v>85544023</v>
      </c>
      <c r="K53" s="12">
        <v>20392221</v>
      </c>
      <c r="L53" s="12">
        <v>75906926</v>
      </c>
      <c r="M53" s="12">
        <v>107729870</v>
      </c>
      <c r="N53" s="12">
        <v>164748109</v>
      </c>
      <c r="O53" s="12">
        <v>131135192</v>
      </c>
      <c r="P53" s="12">
        <v>131044998</v>
      </c>
      <c r="Q53" s="12">
        <v>68735891</v>
      </c>
      <c r="R53" s="12">
        <v>63859853</v>
      </c>
      <c r="S53" s="12">
        <v>93043494</v>
      </c>
      <c r="T53" s="12">
        <v>362843800</v>
      </c>
      <c r="U53" s="12">
        <v>198674</v>
      </c>
      <c r="V53" s="12">
        <v>749758352</v>
      </c>
      <c r="W53" s="12">
        <v>52994731</v>
      </c>
      <c r="X53" s="12">
        <v>355631129</v>
      </c>
      <c r="Y53" s="12">
        <v>90600753</v>
      </c>
      <c r="Z53" s="12">
        <v>99507927</v>
      </c>
      <c r="AA53" s="12">
        <v>82118789</v>
      </c>
      <c r="AB53" s="12">
        <v>542208223</v>
      </c>
      <c r="AC53" s="12">
        <v>40763660</v>
      </c>
      <c r="AD53" s="12">
        <v>200615476</v>
      </c>
      <c r="AE53" s="12">
        <v>3339126719</v>
      </c>
      <c r="AF53" s="12">
        <v>417067783</v>
      </c>
      <c r="AG53" s="12">
        <v>30080750</v>
      </c>
      <c r="AH53" s="12">
        <v>40809089</v>
      </c>
      <c r="AI53" s="12">
        <v>418301448</v>
      </c>
      <c r="AJ53" s="12">
        <v>1033647252</v>
      </c>
      <c r="AK53" s="202">
        <v>10822283061</v>
      </c>
    </row>
    <row r="54" spans="1:37" s="6" customFormat="1" ht="15" x14ac:dyDescent="0.25">
      <c r="A54" s="67"/>
      <c r="B54" s="18" t="s">
        <v>137</v>
      </c>
      <c r="C54" s="14">
        <v>-365230965</v>
      </c>
      <c r="D54" s="14">
        <v>-86310085</v>
      </c>
      <c r="E54" s="14">
        <v>-209947882</v>
      </c>
      <c r="F54" s="14">
        <v>-41509349</v>
      </c>
      <c r="G54" s="14">
        <v>271834465</v>
      </c>
      <c r="H54" s="14">
        <v>235804172</v>
      </c>
      <c r="I54" s="14">
        <v>24754977</v>
      </c>
      <c r="J54" s="14">
        <v>-60072247</v>
      </c>
      <c r="K54" s="14">
        <v>89134430</v>
      </c>
      <c r="L54" s="14">
        <v>284170983</v>
      </c>
      <c r="M54" s="14">
        <v>-36305289</v>
      </c>
      <c r="N54" s="14">
        <v>84771631</v>
      </c>
      <c r="O54" s="14">
        <v>46016930</v>
      </c>
      <c r="P54" s="14">
        <v>-46661860</v>
      </c>
      <c r="Q54" s="14">
        <v>11003065</v>
      </c>
      <c r="R54" s="14">
        <v>39869211</v>
      </c>
      <c r="S54" s="14">
        <v>-60494521</v>
      </c>
      <c r="T54" s="14">
        <v>-51542371</v>
      </c>
      <c r="U54" s="14">
        <v>34504630</v>
      </c>
      <c r="V54" s="14">
        <v>-46288826</v>
      </c>
      <c r="W54" s="14">
        <v>43712399</v>
      </c>
      <c r="X54" s="14">
        <v>-51022139</v>
      </c>
      <c r="Y54" s="14">
        <v>-26676914</v>
      </c>
      <c r="Z54" s="14">
        <v>33829251</v>
      </c>
      <c r="AA54" s="14">
        <v>-27324914</v>
      </c>
      <c r="AB54" s="14">
        <v>-117677234</v>
      </c>
      <c r="AC54" s="14">
        <v>21240898</v>
      </c>
      <c r="AD54" s="14">
        <v>36791564</v>
      </c>
      <c r="AE54" s="14">
        <v>382341255</v>
      </c>
      <c r="AF54" s="14">
        <v>-56777623</v>
      </c>
      <c r="AG54" s="14">
        <v>131423770</v>
      </c>
      <c r="AH54" s="14">
        <v>91394663</v>
      </c>
      <c r="AI54" s="14">
        <v>98115542</v>
      </c>
      <c r="AJ54" s="14">
        <v>-32515743</v>
      </c>
      <c r="AK54" s="205">
        <v>644355874</v>
      </c>
    </row>
    <row r="55" spans="1:37" s="6" customFormat="1" ht="15" x14ac:dyDescent="0.25">
      <c r="A55" s="64" t="s">
        <v>48</v>
      </c>
      <c r="B55" s="8" t="s">
        <v>127</v>
      </c>
      <c r="C55" s="12">
        <v>730000</v>
      </c>
      <c r="D55" s="12">
        <v>17142</v>
      </c>
      <c r="E55" s="12">
        <v>7</v>
      </c>
      <c r="F55" s="12">
        <v>272727</v>
      </c>
      <c r="G55" s="12">
        <v>42494968</v>
      </c>
      <c r="H55" s="12">
        <v>85023896</v>
      </c>
      <c r="I55" s="12">
        <v>14084356</v>
      </c>
      <c r="J55" s="12">
        <v>121323891</v>
      </c>
      <c r="K55" s="12">
        <v>365315</v>
      </c>
      <c r="L55" s="12">
        <v>0</v>
      </c>
      <c r="M55" s="12">
        <v>14938</v>
      </c>
      <c r="N55" s="12">
        <v>3344375</v>
      </c>
      <c r="O55" s="12">
        <v>7390555</v>
      </c>
      <c r="P55" s="12">
        <v>3513103</v>
      </c>
      <c r="Q55" s="12">
        <v>30056</v>
      </c>
      <c r="R55" s="12">
        <v>4697704</v>
      </c>
      <c r="S55" s="12">
        <v>5295830</v>
      </c>
      <c r="T55" s="12">
        <v>2857608</v>
      </c>
      <c r="U55" s="12">
        <v>1550000</v>
      </c>
      <c r="V55" s="12">
        <v>7242538</v>
      </c>
      <c r="W55" s="12">
        <v>2295156</v>
      </c>
      <c r="X55" s="12">
        <v>8818939</v>
      </c>
      <c r="Y55" s="12">
        <v>4027638</v>
      </c>
      <c r="Z55" s="12">
        <v>6852499</v>
      </c>
      <c r="AA55" s="12">
        <v>3762500</v>
      </c>
      <c r="AB55" s="12">
        <v>52771317</v>
      </c>
      <c r="AC55" s="12">
        <v>2487260</v>
      </c>
      <c r="AD55" s="12">
        <v>1623077</v>
      </c>
      <c r="AE55" s="12">
        <v>70587126</v>
      </c>
      <c r="AF55" s="12">
        <v>14052990</v>
      </c>
      <c r="AG55" s="12">
        <v>721273</v>
      </c>
      <c r="AH55" s="12">
        <v>33515787</v>
      </c>
      <c r="AI55" s="12">
        <v>140386908</v>
      </c>
      <c r="AJ55" s="12">
        <v>0</v>
      </c>
      <c r="AK55" s="202">
        <v>642151479</v>
      </c>
    </row>
    <row r="56" spans="1:37" s="6" customFormat="1" ht="15" x14ac:dyDescent="0.25">
      <c r="A56" s="64" t="s">
        <v>68</v>
      </c>
      <c r="B56" s="8" t="s">
        <v>128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18000000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359002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202">
        <v>18359002</v>
      </c>
    </row>
    <row r="57" spans="1:37" s="6" customFormat="1" ht="15" x14ac:dyDescent="0.25">
      <c r="A57" s="67"/>
      <c r="B57" s="18" t="s">
        <v>1391</v>
      </c>
      <c r="C57" s="14">
        <v>730000</v>
      </c>
      <c r="D57" s="14">
        <v>17142</v>
      </c>
      <c r="E57" s="14">
        <v>7</v>
      </c>
      <c r="F57" s="14">
        <v>272727</v>
      </c>
      <c r="G57" s="14">
        <v>42494968</v>
      </c>
      <c r="H57" s="14">
        <v>85023896</v>
      </c>
      <c r="I57" s="14">
        <v>14084356</v>
      </c>
      <c r="J57" s="14">
        <v>121323891</v>
      </c>
      <c r="K57" s="14">
        <v>365315</v>
      </c>
      <c r="L57" s="14">
        <v>0</v>
      </c>
      <c r="M57" s="14">
        <v>14938</v>
      </c>
      <c r="N57" s="14">
        <v>3344375</v>
      </c>
      <c r="O57" s="14">
        <v>7390555</v>
      </c>
      <c r="P57" s="14">
        <v>3513103</v>
      </c>
      <c r="Q57" s="14">
        <v>30056</v>
      </c>
      <c r="R57" s="14">
        <v>4697704</v>
      </c>
      <c r="S57" s="14">
        <v>5295830</v>
      </c>
      <c r="T57" s="14">
        <v>-15142392</v>
      </c>
      <c r="U57" s="14">
        <v>1550000</v>
      </c>
      <c r="V57" s="14">
        <v>7242538</v>
      </c>
      <c r="W57" s="14">
        <v>2295156</v>
      </c>
      <c r="X57" s="14">
        <v>8818939</v>
      </c>
      <c r="Y57" s="14">
        <v>4027638</v>
      </c>
      <c r="Z57" s="14">
        <v>6852499</v>
      </c>
      <c r="AA57" s="14">
        <v>3762500</v>
      </c>
      <c r="AB57" s="14">
        <v>52771317</v>
      </c>
      <c r="AC57" s="14">
        <v>2487260</v>
      </c>
      <c r="AD57" s="14">
        <v>1623077</v>
      </c>
      <c r="AE57" s="14">
        <v>70228124</v>
      </c>
      <c r="AF57" s="14">
        <v>14052990</v>
      </c>
      <c r="AG57" s="14">
        <v>721273</v>
      </c>
      <c r="AH57" s="14">
        <v>33515787</v>
      </c>
      <c r="AI57" s="14">
        <v>140386908</v>
      </c>
      <c r="AJ57" s="14">
        <v>0</v>
      </c>
      <c r="AK57" s="205">
        <v>623792477</v>
      </c>
    </row>
    <row r="58" spans="1:37" s="6" customFormat="1" ht="15" x14ac:dyDescent="0.25">
      <c r="A58" s="101"/>
      <c r="B58" s="19" t="s">
        <v>1393</v>
      </c>
      <c r="C58" s="17">
        <v>-138306228</v>
      </c>
      <c r="D58" s="17">
        <v>-296474250</v>
      </c>
      <c r="E58" s="17">
        <v>-112593481</v>
      </c>
      <c r="F58" s="17">
        <v>12597019</v>
      </c>
      <c r="G58" s="17">
        <v>470629961</v>
      </c>
      <c r="H58" s="17">
        <v>582298265</v>
      </c>
      <c r="I58" s="17">
        <v>49831580</v>
      </c>
      <c r="J58" s="17">
        <v>-22134747</v>
      </c>
      <c r="K58" s="17">
        <v>-74663693</v>
      </c>
      <c r="L58" s="17">
        <v>673018186</v>
      </c>
      <c r="M58" s="17">
        <v>-292185402</v>
      </c>
      <c r="N58" s="17">
        <v>181870829</v>
      </c>
      <c r="O58" s="17">
        <v>205680613</v>
      </c>
      <c r="P58" s="17">
        <v>55037385</v>
      </c>
      <c r="Q58" s="17">
        <v>614299367</v>
      </c>
      <c r="R58" s="17">
        <v>-164934187</v>
      </c>
      <c r="S58" s="17">
        <v>-13541629</v>
      </c>
      <c r="T58" s="17">
        <v>668316561</v>
      </c>
      <c r="U58" s="17">
        <v>20207348</v>
      </c>
      <c r="V58" s="17">
        <v>564337359</v>
      </c>
      <c r="W58" s="17">
        <v>-170857843</v>
      </c>
      <c r="X58" s="17">
        <v>898880536</v>
      </c>
      <c r="Y58" s="17">
        <v>69936391</v>
      </c>
      <c r="Z58" s="17">
        <v>488437663</v>
      </c>
      <c r="AA58" s="17">
        <v>54028210</v>
      </c>
      <c r="AB58" s="17">
        <v>1270090946</v>
      </c>
      <c r="AC58" s="17">
        <v>265208503</v>
      </c>
      <c r="AD58" s="17">
        <v>374974128</v>
      </c>
      <c r="AE58" s="17">
        <v>3435988768</v>
      </c>
      <c r="AF58" s="17">
        <v>153597126</v>
      </c>
      <c r="AG58" s="17">
        <v>143227037</v>
      </c>
      <c r="AH58" s="17">
        <v>463044189</v>
      </c>
      <c r="AI58" s="17">
        <v>302462688</v>
      </c>
      <c r="AJ58" s="17">
        <v>25025873</v>
      </c>
      <c r="AK58" s="211">
        <v>10757335071</v>
      </c>
    </row>
    <row r="59" spans="1:37" s="6" customFormat="1" ht="15" x14ac:dyDescent="0.25">
      <c r="A59" s="64" t="s">
        <v>69</v>
      </c>
      <c r="B59" s="8" t="s">
        <v>1</v>
      </c>
      <c r="C59" s="12">
        <v>723377</v>
      </c>
      <c r="D59" s="12">
        <v>0</v>
      </c>
      <c r="E59" s="12">
        <v>0</v>
      </c>
      <c r="F59" s="12">
        <v>0</v>
      </c>
      <c r="G59" s="12">
        <v>0</v>
      </c>
      <c r="H59" s="12">
        <v>723377</v>
      </c>
      <c r="I59" s="12">
        <v>4860961</v>
      </c>
      <c r="J59" s="12">
        <v>723377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2740900</v>
      </c>
      <c r="Q59" s="12">
        <v>0</v>
      </c>
      <c r="R59" s="12">
        <v>2740902</v>
      </c>
      <c r="S59" s="12">
        <v>2740899</v>
      </c>
      <c r="T59" s="12">
        <v>0</v>
      </c>
      <c r="U59" s="12">
        <v>0</v>
      </c>
      <c r="V59" s="12">
        <v>0</v>
      </c>
      <c r="W59" s="12">
        <v>0</v>
      </c>
      <c r="X59" s="12">
        <v>85503600</v>
      </c>
      <c r="Y59" s="12">
        <v>2017522</v>
      </c>
      <c r="Z59" s="12">
        <v>0</v>
      </c>
      <c r="AA59" s="12">
        <v>2740899</v>
      </c>
      <c r="AB59" s="12">
        <v>0</v>
      </c>
      <c r="AC59" s="12">
        <v>2740899</v>
      </c>
      <c r="AD59" s="12">
        <v>39394729</v>
      </c>
      <c r="AE59" s="12">
        <v>343598877</v>
      </c>
      <c r="AF59" s="12">
        <v>17175482</v>
      </c>
      <c r="AG59" s="12">
        <v>2740899</v>
      </c>
      <c r="AH59" s="12">
        <v>0</v>
      </c>
      <c r="AI59" s="12">
        <v>0</v>
      </c>
      <c r="AJ59" s="12">
        <v>0</v>
      </c>
      <c r="AK59" s="202">
        <v>511166700</v>
      </c>
    </row>
    <row r="60" spans="1:37" s="6" customFormat="1" ht="15" x14ac:dyDescent="0.25">
      <c r="A60" s="103"/>
      <c r="B60" s="38" t="s">
        <v>1394</v>
      </c>
      <c r="C60" s="39">
        <v>-139029605</v>
      </c>
      <c r="D60" s="39">
        <v>-296474250</v>
      </c>
      <c r="E60" s="39">
        <v>-112593481</v>
      </c>
      <c r="F60" s="39">
        <v>12597019</v>
      </c>
      <c r="G60" s="39">
        <v>470629961</v>
      </c>
      <c r="H60" s="39">
        <v>581574888</v>
      </c>
      <c r="I60" s="39">
        <v>44970619</v>
      </c>
      <c r="J60" s="39">
        <v>-22858124</v>
      </c>
      <c r="K60" s="39">
        <v>-74663693</v>
      </c>
      <c r="L60" s="39">
        <v>673018186</v>
      </c>
      <c r="M60" s="39">
        <v>-292185402</v>
      </c>
      <c r="N60" s="39">
        <v>181870829</v>
      </c>
      <c r="O60" s="39">
        <v>205680613</v>
      </c>
      <c r="P60" s="39">
        <v>52296485</v>
      </c>
      <c r="Q60" s="39">
        <v>614299367</v>
      </c>
      <c r="R60" s="39">
        <v>-167675089</v>
      </c>
      <c r="S60" s="39">
        <v>-16282528</v>
      </c>
      <c r="T60" s="39">
        <v>668316561</v>
      </c>
      <c r="U60" s="39">
        <v>20207348</v>
      </c>
      <c r="V60" s="39">
        <v>564337359</v>
      </c>
      <c r="W60" s="39">
        <v>-170857843</v>
      </c>
      <c r="X60" s="39">
        <v>813376936</v>
      </c>
      <c r="Y60" s="39">
        <v>67918869</v>
      </c>
      <c r="Z60" s="39">
        <v>488437663</v>
      </c>
      <c r="AA60" s="39">
        <v>51287311</v>
      </c>
      <c r="AB60" s="39">
        <v>1270090946</v>
      </c>
      <c r="AC60" s="39">
        <v>262467604</v>
      </c>
      <c r="AD60" s="39">
        <v>335579399</v>
      </c>
      <c r="AE60" s="39">
        <v>3092389891</v>
      </c>
      <c r="AF60" s="39">
        <v>136421644</v>
      </c>
      <c r="AG60" s="39">
        <v>140486138</v>
      </c>
      <c r="AH60" s="39">
        <v>463044189</v>
      </c>
      <c r="AI60" s="39">
        <v>302462688</v>
      </c>
      <c r="AJ60" s="39">
        <v>25025873</v>
      </c>
      <c r="AK60" s="212">
        <v>10246168371</v>
      </c>
    </row>
    <row r="61" spans="1:37" x14ac:dyDescent="0.25">
      <c r="AK61" s="197"/>
    </row>
    <row r="62" spans="1:37" x14ac:dyDescent="0.25">
      <c r="AK62" s="197"/>
    </row>
    <row r="63" spans="1:37" x14ac:dyDescent="0.25">
      <c r="AK63" s="197"/>
    </row>
    <row r="64" spans="1:37" x14ac:dyDescent="0.25">
      <c r="AK64" s="197"/>
    </row>
    <row r="65" spans="37:37" x14ac:dyDescent="0.25">
      <c r="AK65" s="197"/>
    </row>
    <row r="66" spans="37:37" x14ac:dyDescent="0.25">
      <c r="AK66" s="197"/>
    </row>
    <row r="67" spans="37:37" x14ac:dyDescent="0.25">
      <c r="AK67" s="197"/>
    </row>
    <row r="68" spans="37:37" x14ac:dyDescent="0.25">
      <c r="AK68" s="197"/>
    </row>
    <row r="69" spans="37:37" x14ac:dyDescent="0.25">
      <c r="AK69" s="197"/>
    </row>
    <row r="70" spans="37:37" x14ac:dyDescent="0.25">
      <c r="AK70" s="197"/>
    </row>
    <row r="71" spans="37:37" x14ac:dyDescent="0.25">
      <c r="AK71" s="197"/>
    </row>
    <row r="72" spans="37:37" x14ac:dyDescent="0.25">
      <c r="AK72" s="197"/>
    </row>
    <row r="73" spans="37:37" x14ac:dyDescent="0.25">
      <c r="AK73" s="197"/>
    </row>
    <row r="74" spans="37:37" x14ac:dyDescent="0.25">
      <c r="AK74" s="197"/>
    </row>
    <row r="75" spans="37:37" x14ac:dyDescent="0.25">
      <c r="AK75" s="197"/>
    </row>
    <row r="76" spans="37:37" x14ac:dyDescent="0.25">
      <c r="AK76" s="197"/>
    </row>
    <row r="77" spans="37:37" x14ac:dyDescent="0.25">
      <c r="AK77" s="197"/>
    </row>
    <row r="78" spans="37:37" x14ac:dyDescent="0.25">
      <c r="AK78" s="197"/>
    </row>
    <row r="79" spans="37:37" x14ac:dyDescent="0.25">
      <c r="AK79" s="197"/>
    </row>
    <row r="80" spans="37:37" x14ac:dyDescent="0.25">
      <c r="AK80" s="197"/>
    </row>
    <row r="81" spans="37:37" x14ac:dyDescent="0.25">
      <c r="AK81" s="197"/>
    </row>
    <row r="82" spans="37:37" x14ac:dyDescent="0.25">
      <c r="AK82" s="197"/>
    </row>
    <row r="83" spans="37:37" x14ac:dyDescent="0.25">
      <c r="AK83" s="197"/>
    </row>
    <row r="84" spans="37:37" x14ac:dyDescent="0.25">
      <c r="AK84" s="197"/>
    </row>
    <row r="85" spans="37:37" x14ac:dyDescent="0.25">
      <c r="AK85" s="197"/>
    </row>
    <row r="86" spans="37:37" x14ac:dyDescent="0.25">
      <c r="AK86" s="197"/>
    </row>
    <row r="87" spans="37:37" x14ac:dyDescent="0.25">
      <c r="AK87" s="197"/>
    </row>
    <row r="88" spans="37:37" x14ac:dyDescent="0.25">
      <c r="AK88" s="197"/>
    </row>
    <row r="89" spans="37:37" x14ac:dyDescent="0.25">
      <c r="AK89" s="197"/>
    </row>
    <row r="90" spans="37:37" x14ac:dyDescent="0.25">
      <c r="AK90" s="197"/>
    </row>
    <row r="91" spans="37:37" x14ac:dyDescent="0.25">
      <c r="AK91" s="197"/>
    </row>
    <row r="92" spans="37:37" x14ac:dyDescent="0.25">
      <c r="AK92" s="197"/>
    </row>
    <row r="93" spans="37:37" x14ac:dyDescent="0.25">
      <c r="AK93" s="197"/>
    </row>
    <row r="94" spans="37:37" x14ac:dyDescent="0.25">
      <c r="AK94" s="197"/>
    </row>
    <row r="95" spans="37:37" x14ac:dyDescent="0.25">
      <c r="AK95" s="197"/>
    </row>
    <row r="96" spans="37:37" x14ac:dyDescent="0.25">
      <c r="AK96" s="197"/>
    </row>
    <row r="97" spans="37:37" x14ac:dyDescent="0.25">
      <c r="AK97" s="197"/>
    </row>
    <row r="98" spans="37:37" x14ac:dyDescent="0.25">
      <c r="AK98" s="197"/>
    </row>
    <row r="99" spans="37:37" x14ac:dyDescent="0.25">
      <c r="AK99" s="197"/>
    </row>
    <row r="100" spans="37:37" x14ac:dyDescent="0.25">
      <c r="AK100" s="197"/>
    </row>
    <row r="101" spans="37:37" x14ac:dyDescent="0.25">
      <c r="AK101" s="197"/>
    </row>
    <row r="102" spans="37:37" x14ac:dyDescent="0.25">
      <c r="AK102" s="197"/>
    </row>
    <row r="103" spans="37:37" x14ac:dyDescent="0.25">
      <c r="AK103" s="197"/>
    </row>
    <row r="104" spans="37:37" x14ac:dyDescent="0.25">
      <c r="AK104" s="197"/>
    </row>
    <row r="105" spans="37:37" x14ac:dyDescent="0.25">
      <c r="AK105" s="197"/>
    </row>
    <row r="106" spans="37:37" x14ac:dyDescent="0.25">
      <c r="AK106" s="197"/>
    </row>
    <row r="107" spans="37:37" x14ac:dyDescent="0.25">
      <c r="AK107" s="197"/>
    </row>
    <row r="108" spans="37:37" x14ac:dyDescent="0.25">
      <c r="AK108" s="197"/>
    </row>
    <row r="109" spans="37:37" x14ac:dyDescent="0.25">
      <c r="AK109" s="197"/>
    </row>
    <row r="110" spans="37:37" x14ac:dyDescent="0.25">
      <c r="AK110" s="197"/>
    </row>
    <row r="111" spans="37:37" x14ac:dyDescent="0.25">
      <c r="AK111" s="197"/>
    </row>
    <row r="112" spans="37:37" x14ac:dyDescent="0.25">
      <c r="AK112" s="197"/>
    </row>
    <row r="113" spans="37:37" x14ac:dyDescent="0.25">
      <c r="AK113" s="197"/>
    </row>
    <row r="114" spans="37:37" x14ac:dyDescent="0.25">
      <c r="AK114" s="197"/>
    </row>
    <row r="115" spans="37:37" x14ac:dyDescent="0.25">
      <c r="AK115" s="197"/>
    </row>
    <row r="116" spans="37:37" x14ac:dyDescent="0.25">
      <c r="AK116" s="197"/>
    </row>
    <row r="117" spans="37:37" x14ac:dyDescent="0.25">
      <c r="AK117" s="197"/>
    </row>
    <row r="118" spans="37:37" x14ac:dyDescent="0.25">
      <c r="AK118" s="197"/>
    </row>
    <row r="119" spans="37:37" x14ac:dyDescent="0.25">
      <c r="AK119" s="197"/>
    </row>
    <row r="120" spans="37:37" x14ac:dyDescent="0.25">
      <c r="AK120" s="197"/>
    </row>
    <row r="121" spans="37:37" x14ac:dyDescent="0.25">
      <c r="AK121" s="197"/>
    </row>
    <row r="122" spans="37:37" x14ac:dyDescent="0.25">
      <c r="AK122" s="197"/>
    </row>
    <row r="123" spans="37:37" x14ac:dyDescent="0.25">
      <c r="AK123" s="197"/>
    </row>
    <row r="124" spans="37:37" x14ac:dyDescent="0.25">
      <c r="AK124" s="197"/>
    </row>
    <row r="125" spans="37:37" x14ac:dyDescent="0.25">
      <c r="AK125" s="197"/>
    </row>
    <row r="126" spans="37:37" x14ac:dyDescent="0.25">
      <c r="AK126" s="197"/>
    </row>
    <row r="127" spans="37:37" x14ac:dyDescent="0.25">
      <c r="AK127" s="197"/>
    </row>
    <row r="128" spans="37:37" x14ac:dyDescent="0.25">
      <c r="AK128" s="197"/>
    </row>
    <row r="129" spans="37:37" x14ac:dyDescent="0.25">
      <c r="AK129" s="197"/>
    </row>
    <row r="130" spans="37:37" x14ac:dyDescent="0.25">
      <c r="AK130" s="197"/>
    </row>
    <row r="131" spans="37:37" x14ac:dyDescent="0.25">
      <c r="AK131" s="197"/>
    </row>
    <row r="132" spans="37:37" x14ac:dyDescent="0.25">
      <c r="AK132" s="197"/>
    </row>
    <row r="133" spans="37:37" x14ac:dyDescent="0.25">
      <c r="AK133" s="197"/>
    </row>
    <row r="134" spans="37:37" x14ac:dyDescent="0.25">
      <c r="AK134" s="197"/>
    </row>
    <row r="135" spans="37:37" x14ac:dyDescent="0.25">
      <c r="AK135" s="197"/>
    </row>
    <row r="136" spans="37:37" x14ac:dyDescent="0.25">
      <c r="AK136" s="197"/>
    </row>
    <row r="137" spans="37:37" x14ac:dyDescent="0.25">
      <c r="AK137" s="197"/>
    </row>
    <row r="138" spans="37:37" x14ac:dyDescent="0.25">
      <c r="AK138" s="197"/>
    </row>
    <row r="139" spans="37:37" x14ac:dyDescent="0.25">
      <c r="AK139" s="197"/>
    </row>
    <row r="140" spans="37:37" x14ac:dyDescent="0.25">
      <c r="AK140" s="197"/>
    </row>
    <row r="141" spans="37:37" x14ac:dyDescent="0.25">
      <c r="AK141" s="197"/>
    </row>
    <row r="142" spans="37:37" x14ac:dyDescent="0.25">
      <c r="AK142" s="197"/>
    </row>
    <row r="143" spans="37:37" x14ac:dyDescent="0.25">
      <c r="AK143" s="197"/>
    </row>
    <row r="144" spans="37:37" x14ac:dyDescent="0.25">
      <c r="AK144" s="197"/>
    </row>
    <row r="145" spans="37:37" x14ac:dyDescent="0.25">
      <c r="AK145" s="197"/>
    </row>
    <row r="146" spans="37:37" x14ac:dyDescent="0.25">
      <c r="AK146" s="197"/>
    </row>
    <row r="147" spans="37:37" x14ac:dyDescent="0.25">
      <c r="AK147" s="197"/>
    </row>
    <row r="148" spans="37:37" x14ac:dyDescent="0.25">
      <c r="AK148" s="197"/>
    </row>
    <row r="149" spans="37:37" x14ac:dyDescent="0.25">
      <c r="AK149" s="197"/>
    </row>
    <row r="150" spans="37:37" x14ac:dyDescent="0.25">
      <c r="AK150" s="197"/>
    </row>
    <row r="151" spans="37:37" x14ac:dyDescent="0.25">
      <c r="AK151" s="197"/>
    </row>
    <row r="152" spans="37:37" x14ac:dyDescent="0.25">
      <c r="AK152" s="197"/>
    </row>
    <row r="153" spans="37:37" x14ac:dyDescent="0.25">
      <c r="AK153" s="197"/>
    </row>
    <row r="154" spans="37:37" x14ac:dyDescent="0.25">
      <c r="AK154" s="197"/>
    </row>
    <row r="155" spans="37:37" x14ac:dyDescent="0.25">
      <c r="AK155" s="197"/>
    </row>
    <row r="156" spans="37:37" x14ac:dyDescent="0.25">
      <c r="AK156" s="197"/>
    </row>
    <row r="157" spans="37:37" x14ac:dyDescent="0.25">
      <c r="AK157" s="197"/>
    </row>
    <row r="158" spans="37:37" x14ac:dyDescent="0.25">
      <c r="AK158" s="197"/>
    </row>
    <row r="159" spans="37:37" x14ac:dyDescent="0.25">
      <c r="AK159" s="197"/>
    </row>
    <row r="160" spans="37:37" x14ac:dyDescent="0.25">
      <c r="AK160" s="197"/>
    </row>
    <row r="161" spans="37:37" x14ac:dyDescent="0.25">
      <c r="AK161" s="197"/>
    </row>
    <row r="162" spans="37:37" x14ac:dyDescent="0.25">
      <c r="AK162" s="197"/>
    </row>
    <row r="163" spans="37:37" x14ac:dyDescent="0.25">
      <c r="AK163" s="197"/>
    </row>
    <row r="164" spans="37:37" x14ac:dyDescent="0.25">
      <c r="AK164" s="197"/>
    </row>
    <row r="165" spans="37:37" x14ac:dyDescent="0.25">
      <c r="AK165" s="197"/>
    </row>
    <row r="166" spans="37:37" x14ac:dyDescent="0.25">
      <c r="AK166" s="197"/>
    </row>
    <row r="167" spans="37:37" x14ac:dyDescent="0.25">
      <c r="AK167" s="197"/>
    </row>
    <row r="168" spans="37:37" x14ac:dyDescent="0.25">
      <c r="AK168" s="197"/>
    </row>
    <row r="169" spans="37:37" x14ac:dyDescent="0.25">
      <c r="AK169" s="197"/>
    </row>
    <row r="170" spans="37:37" x14ac:dyDescent="0.25">
      <c r="AK170" s="197"/>
    </row>
    <row r="171" spans="37:37" x14ac:dyDescent="0.25">
      <c r="AK171" s="197"/>
    </row>
    <row r="172" spans="37:37" x14ac:dyDescent="0.25">
      <c r="AK172" s="197"/>
    </row>
    <row r="173" spans="37:37" x14ac:dyDescent="0.25">
      <c r="AK173" s="197"/>
    </row>
    <row r="174" spans="37:37" x14ac:dyDescent="0.25">
      <c r="AK174" s="197"/>
    </row>
    <row r="175" spans="37:37" x14ac:dyDescent="0.25">
      <c r="AK175" s="197"/>
    </row>
    <row r="176" spans="37:37" x14ac:dyDescent="0.25">
      <c r="AK176" s="197"/>
    </row>
    <row r="177" spans="37:37" x14ac:dyDescent="0.25">
      <c r="AK177" s="197"/>
    </row>
    <row r="178" spans="37:37" x14ac:dyDescent="0.25">
      <c r="AK178" s="197"/>
    </row>
    <row r="179" spans="37:37" x14ac:dyDescent="0.25">
      <c r="AK179" s="197"/>
    </row>
    <row r="180" spans="37:37" x14ac:dyDescent="0.25">
      <c r="AK180" s="197"/>
    </row>
    <row r="181" spans="37:37" x14ac:dyDescent="0.25">
      <c r="AK181" s="197"/>
    </row>
    <row r="182" spans="37:37" x14ac:dyDescent="0.25">
      <c r="AK182" s="197"/>
    </row>
    <row r="183" spans="37:37" x14ac:dyDescent="0.25">
      <c r="AK183" s="197"/>
    </row>
    <row r="184" spans="37:37" x14ac:dyDescent="0.25">
      <c r="AK184" s="197"/>
    </row>
    <row r="185" spans="37:37" x14ac:dyDescent="0.25">
      <c r="AK185" s="197"/>
    </row>
    <row r="186" spans="37:37" x14ac:dyDescent="0.25">
      <c r="AK186" s="197"/>
    </row>
    <row r="187" spans="37:37" x14ac:dyDescent="0.25">
      <c r="AK187" s="197"/>
    </row>
    <row r="188" spans="37:37" x14ac:dyDescent="0.25">
      <c r="AK188" s="197"/>
    </row>
    <row r="189" spans="37:37" x14ac:dyDescent="0.25">
      <c r="AK189" s="197"/>
    </row>
    <row r="190" spans="37:37" x14ac:dyDescent="0.25">
      <c r="AK190" s="197"/>
    </row>
    <row r="191" spans="37:37" x14ac:dyDescent="0.25">
      <c r="AK191" s="197"/>
    </row>
    <row r="192" spans="37:37" x14ac:dyDescent="0.25">
      <c r="AK192" s="197"/>
    </row>
    <row r="193" spans="37:37" x14ac:dyDescent="0.25">
      <c r="AK193" s="197"/>
    </row>
    <row r="194" spans="37:37" x14ac:dyDescent="0.25">
      <c r="AK194" s="197"/>
    </row>
    <row r="195" spans="37:37" x14ac:dyDescent="0.25">
      <c r="AK195" s="197"/>
    </row>
    <row r="196" spans="37:37" x14ac:dyDescent="0.25">
      <c r="AK196" s="197"/>
    </row>
    <row r="197" spans="37:37" x14ac:dyDescent="0.25">
      <c r="AK197" s="197"/>
    </row>
    <row r="198" spans="37:37" x14ac:dyDescent="0.25">
      <c r="AK198" s="197"/>
    </row>
    <row r="199" spans="37:37" x14ac:dyDescent="0.25">
      <c r="AK199" s="197"/>
    </row>
    <row r="200" spans="37:37" x14ac:dyDescent="0.25">
      <c r="AK200" s="197"/>
    </row>
    <row r="201" spans="37:37" x14ac:dyDescent="0.25">
      <c r="AK201" s="197"/>
    </row>
    <row r="202" spans="37:37" x14ac:dyDescent="0.25">
      <c r="AK202" s="197"/>
    </row>
    <row r="203" spans="37:37" x14ac:dyDescent="0.25">
      <c r="AK203" s="197"/>
    </row>
    <row r="204" spans="37:37" x14ac:dyDescent="0.25">
      <c r="AK204" s="197"/>
    </row>
    <row r="205" spans="37:37" x14ac:dyDescent="0.25">
      <c r="AK205" s="197"/>
    </row>
    <row r="206" spans="37:37" x14ac:dyDescent="0.25">
      <c r="AK206" s="197"/>
    </row>
    <row r="207" spans="37:37" x14ac:dyDescent="0.25">
      <c r="AK207" s="197"/>
    </row>
    <row r="208" spans="37:37" x14ac:dyDescent="0.25">
      <c r="AK208" s="197"/>
    </row>
    <row r="209" spans="37:37" x14ac:dyDescent="0.25">
      <c r="AK209" s="197"/>
    </row>
    <row r="210" spans="37:37" x14ac:dyDescent="0.25">
      <c r="AK210" s="197"/>
    </row>
    <row r="211" spans="37:37" x14ac:dyDescent="0.25">
      <c r="AK211" s="197"/>
    </row>
    <row r="212" spans="37:37" x14ac:dyDescent="0.25">
      <c r="AK212" s="197"/>
    </row>
    <row r="213" spans="37:37" x14ac:dyDescent="0.25">
      <c r="AK213" s="197"/>
    </row>
    <row r="214" spans="37:37" x14ac:dyDescent="0.25">
      <c r="AK214" s="197"/>
    </row>
    <row r="215" spans="37:37" x14ac:dyDescent="0.25">
      <c r="AK215" s="197"/>
    </row>
    <row r="216" spans="37:37" x14ac:dyDescent="0.25">
      <c r="AK216" s="197"/>
    </row>
    <row r="217" spans="37:37" x14ac:dyDescent="0.25">
      <c r="AK217" s="197"/>
    </row>
    <row r="218" spans="37:37" x14ac:dyDescent="0.25">
      <c r="AK218" s="197"/>
    </row>
    <row r="219" spans="37:37" x14ac:dyDescent="0.25">
      <c r="AK219" s="197"/>
    </row>
    <row r="220" spans="37:37" x14ac:dyDescent="0.25">
      <c r="AK220" s="197"/>
    </row>
    <row r="221" spans="37:37" x14ac:dyDescent="0.25">
      <c r="AK221" s="197"/>
    </row>
    <row r="222" spans="37:37" x14ac:dyDescent="0.25">
      <c r="AK222" s="197"/>
    </row>
    <row r="223" spans="37:37" x14ac:dyDescent="0.25">
      <c r="AK223" s="197"/>
    </row>
    <row r="224" spans="37:37" x14ac:dyDescent="0.25">
      <c r="AK224" s="197"/>
    </row>
    <row r="225" spans="37:37" x14ac:dyDescent="0.25">
      <c r="AK225" s="197"/>
    </row>
    <row r="226" spans="37:37" x14ac:dyDescent="0.25">
      <c r="AK226" s="197"/>
    </row>
    <row r="227" spans="37:37" x14ac:dyDescent="0.25">
      <c r="AK227" s="197"/>
    </row>
    <row r="228" spans="37:37" x14ac:dyDescent="0.25">
      <c r="AK228" s="197"/>
    </row>
    <row r="229" spans="37:37" x14ac:dyDescent="0.25">
      <c r="AK229" s="197"/>
    </row>
    <row r="230" spans="37:37" x14ac:dyDescent="0.25">
      <c r="AK230" s="197"/>
    </row>
    <row r="231" spans="37:37" x14ac:dyDescent="0.25">
      <c r="AK231" s="197"/>
    </row>
    <row r="232" spans="37:37" x14ac:dyDescent="0.25">
      <c r="AK232" s="197"/>
    </row>
    <row r="233" spans="37:37" x14ac:dyDescent="0.25">
      <c r="AK233" s="197"/>
    </row>
    <row r="234" spans="37:37" x14ac:dyDescent="0.25">
      <c r="AK234" s="197"/>
    </row>
    <row r="235" spans="37:37" x14ac:dyDescent="0.25">
      <c r="AK235" s="197"/>
    </row>
    <row r="236" spans="37:37" x14ac:dyDescent="0.25">
      <c r="AK236" s="197"/>
    </row>
    <row r="237" spans="37:37" x14ac:dyDescent="0.25">
      <c r="AK237" s="197"/>
    </row>
    <row r="238" spans="37:37" x14ac:dyDescent="0.25">
      <c r="AK238" s="197"/>
    </row>
    <row r="239" spans="37:37" x14ac:dyDescent="0.25">
      <c r="AK239" s="197"/>
    </row>
    <row r="240" spans="37:37" x14ac:dyDescent="0.25">
      <c r="AK240" s="197"/>
    </row>
    <row r="241" spans="37:37" x14ac:dyDescent="0.25">
      <c r="AK241" s="197"/>
    </row>
    <row r="242" spans="37:37" x14ac:dyDescent="0.25">
      <c r="AK242" s="197"/>
    </row>
    <row r="243" spans="37:37" x14ac:dyDescent="0.25">
      <c r="AK243" s="197"/>
    </row>
    <row r="244" spans="37:37" x14ac:dyDescent="0.25">
      <c r="AK244" s="197"/>
    </row>
    <row r="245" spans="37:37" x14ac:dyDescent="0.25">
      <c r="AK245" s="197"/>
    </row>
    <row r="246" spans="37:37" x14ac:dyDescent="0.25">
      <c r="AK246" s="197"/>
    </row>
    <row r="247" spans="37:37" x14ac:dyDescent="0.25">
      <c r="AK247" s="197"/>
    </row>
    <row r="248" spans="37:37" x14ac:dyDescent="0.25">
      <c r="AK248" s="197"/>
    </row>
    <row r="249" spans="37:37" x14ac:dyDescent="0.25">
      <c r="AK249" s="197"/>
    </row>
    <row r="250" spans="37:37" x14ac:dyDescent="0.25">
      <c r="AK250" s="197"/>
    </row>
    <row r="251" spans="37:37" x14ac:dyDescent="0.25">
      <c r="AK251" s="197"/>
    </row>
    <row r="252" spans="37:37" x14ac:dyDescent="0.25">
      <c r="AK252" s="197"/>
    </row>
    <row r="253" spans="37:37" x14ac:dyDescent="0.25">
      <c r="AK253" s="197"/>
    </row>
    <row r="254" spans="37:37" x14ac:dyDescent="0.25">
      <c r="AK254" s="197"/>
    </row>
    <row r="255" spans="37:37" x14ac:dyDescent="0.25">
      <c r="AK255" s="197"/>
    </row>
    <row r="256" spans="37:37" x14ac:dyDescent="0.25">
      <c r="AK256" s="197"/>
    </row>
    <row r="257" spans="37:37" x14ac:dyDescent="0.25">
      <c r="AK257" s="197"/>
    </row>
    <row r="258" spans="37:37" x14ac:dyDescent="0.25">
      <c r="AK258" s="197"/>
    </row>
    <row r="259" spans="37:37" x14ac:dyDescent="0.25">
      <c r="AK259" s="197"/>
    </row>
    <row r="260" spans="37:37" x14ac:dyDescent="0.25">
      <c r="AK260" s="197"/>
    </row>
    <row r="261" spans="37:37" x14ac:dyDescent="0.25">
      <c r="AK261" s="197"/>
    </row>
    <row r="262" spans="37:37" x14ac:dyDescent="0.25">
      <c r="AK262" s="197"/>
    </row>
    <row r="263" spans="37:37" x14ac:dyDescent="0.25">
      <c r="AK263" s="197"/>
    </row>
    <row r="264" spans="37:37" x14ac:dyDescent="0.25">
      <c r="AK264" s="197"/>
    </row>
    <row r="265" spans="37:37" x14ac:dyDescent="0.25">
      <c r="AK265" s="197"/>
    </row>
    <row r="266" spans="37:37" x14ac:dyDescent="0.25">
      <c r="AK266" s="197"/>
    </row>
    <row r="267" spans="37:37" x14ac:dyDescent="0.25">
      <c r="AK267" s="197"/>
    </row>
    <row r="268" spans="37:37" x14ac:dyDescent="0.25">
      <c r="AK268" s="197"/>
    </row>
    <row r="269" spans="37:37" x14ac:dyDescent="0.25">
      <c r="AK269" s="197"/>
    </row>
    <row r="270" spans="37:37" x14ac:dyDescent="0.25">
      <c r="AK270" s="197"/>
    </row>
    <row r="271" spans="37:37" x14ac:dyDescent="0.25">
      <c r="AK271" s="197"/>
    </row>
    <row r="272" spans="37:37" x14ac:dyDescent="0.25">
      <c r="AK272" s="197"/>
    </row>
    <row r="273" spans="37:37" x14ac:dyDescent="0.25">
      <c r="AK273" s="197"/>
    </row>
    <row r="274" spans="37:37" x14ac:dyDescent="0.25">
      <c r="AK274" s="197"/>
    </row>
    <row r="275" spans="37:37" x14ac:dyDescent="0.25">
      <c r="AK275" s="197"/>
    </row>
    <row r="276" spans="37:37" x14ac:dyDescent="0.25">
      <c r="AK276" s="197"/>
    </row>
    <row r="277" spans="37:37" x14ac:dyDescent="0.25">
      <c r="AK277" s="197"/>
    </row>
    <row r="278" spans="37:37" x14ac:dyDescent="0.25">
      <c r="AK278" s="197"/>
    </row>
    <row r="279" spans="37:37" x14ac:dyDescent="0.25">
      <c r="AK279" s="197"/>
    </row>
    <row r="280" spans="37:37" x14ac:dyDescent="0.25">
      <c r="AK280" s="197"/>
    </row>
    <row r="281" spans="37:37" x14ac:dyDescent="0.25">
      <c r="AK281" s="197"/>
    </row>
  </sheetData>
  <sortState ref="A60:A94">
    <sortCondition ref="A60"/>
  </sortState>
  <mergeCells count="18">
    <mergeCell ref="AA2:AF2"/>
    <mergeCell ref="AA3:AF3"/>
    <mergeCell ref="AA4:AF4"/>
    <mergeCell ref="AG2:AK2"/>
    <mergeCell ref="AG3:AK3"/>
    <mergeCell ref="AG4:AK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K281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140625" style="61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16.140625" style="1" bestFit="1" customWidth="1"/>
    <col min="38" max="16384" width="11.42578125" style="1"/>
  </cols>
  <sheetData>
    <row r="1" spans="1:37" s="9" customFormat="1" x14ac:dyDescent="0.25">
      <c r="A1" s="63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0"/>
    </row>
    <row r="2" spans="1:37" s="9" customFormat="1" ht="28.5" x14ac:dyDescent="0.25">
      <c r="A2" s="63"/>
      <c r="B2" s="81"/>
      <c r="C2" s="177" t="s">
        <v>113</v>
      </c>
      <c r="D2" s="177"/>
      <c r="E2" s="177"/>
      <c r="F2" s="177"/>
      <c r="G2" s="177"/>
      <c r="H2" s="177"/>
      <c r="I2" s="177" t="s">
        <v>113</v>
      </c>
      <c r="J2" s="177"/>
      <c r="K2" s="177"/>
      <c r="L2" s="177"/>
      <c r="M2" s="177"/>
      <c r="N2" s="177"/>
      <c r="O2" s="177" t="s">
        <v>113</v>
      </c>
      <c r="P2" s="177"/>
      <c r="Q2" s="177"/>
      <c r="R2" s="177"/>
      <c r="S2" s="177"/>
      <c r="T2" s="177"/>
      <c r="U2" s="177" t="s">
        <v>113</v>
      </c>
      <c r="V2" s="177"/>
      <c r="W2" s="177"/>
      <c r="X2" s="177"/>
      <c r="Y2" s="177"/>
      <c r="Z2" s="177"/>
      <c r="AA2" s="177" t="s">
        <v>113</v>
      </c>
      <c r="AB2" s="177"/>
      <c r="AC2" s="177"/>
      <c r="AD2" s="177"/>
      <c r="AE2" s="177"/>
      <c r="AF2" s="177"/>
      <c r="AG2" s="177" t="s">
        <v>113</v>
      </c>
      <c r="AH2" s="177"/>
      <c r="AI2" s="177"/>
      <c r="AJ2" s="177"/>
      <c r="AK2" s="177"/>
    </row>
    <row r="3" spans="1:37" s="9" customFormat="1" ht="18.75" x14ac:dyDescent="0.25">
      <c r="A3" s="63"/>
      <c r="B3" s="82"/>
      <c r="C3" s="178" t="str">
        <f>PROPER(INDICE!$B$5)</f>
        <v>Periodo Julio 2012 - Julio 2012</v>
      </c>
      <c r="D3" s="178"/>
      <c r="E3" s="178"/>
      <c r="F3" s="178"/>
      <c r="G3" s="178"/>
      <c r="H3" s="178"/>
      <c r="I3" s="178" t="str">
        <f>PROPER(INDICE!$B$5)</f>
        <v>Periodo Julio 2012 - Julio 2012</v>
      </c>
      <c r="J3" s="178"/>
      <c r="K3" s="178"/>
      <c r="L3" s="178"/>
      <c r="M3" s="178"/>
      <c r="N3" s="178"/>
      <c r="O3" s="178" t="str">
        <f>PROPER(INDICE!$B$5)</f>
        <v>Periodo Julio 2012 - Julio 2012</v>
      </c>
      <c r="P3" s="178"/>
      <c r="Q3" s="178"/>
      <c r="R3" s="178"/>
      <c r="S3" s="178"/>
      <c r="T3" s="178"/>
      <c r="U3" s="178" t="str">
        <f>PROPER(INDICE!$B$5)</f>
        <v>Periodo Julio 2012 - Julio 2012</v>
      </c>
      <c r="V3" s="178"/>
      <c r="W3" s="178"/>
      <c r="X3" s="178"/>
      <c r="Y3" s="178"/>
      <c r="Z3" s="178"/>
      <c r="AA3" s="178" t="str">
        <f>PROPER(INDICE!$B$5)</f>
        <v>Periodo Julio 2012 - Julio 2012</v>
      </c>
      <c r="AB3" s="178"/>
      <c r="AC3" s="178"/>
      <c r="AD3" s="178"/>
      <c r="AE3" s="178"/>
      <c r="AF3" s="178"/>
      <c r="AG3" s="178" t="str">
        <f>PROPER(INDICE!$B$5)</f>
        <v>Periodo Julio 2012 - Julio 2012</v>
      </c>
      <c r="AH3" s="178"/>
      <c r="AI3" s="178"/>
      <c r="AJ3" s="178"/>
      <c r="AK3" s="178"/>
    </row>
    <row r="4" spans="1:37" s="9" customFormat="1" ht="15" x14ac:dyDescent="0.25">
      <c r="A4" s="63"/>
      <c r="B4" s="83"/>
      <c r="C4" s="179" t="s">
        <v>71</v>
      </c>
      <c r="D4" s="179"/>
      <c r="E4" s="179"/>
      <c r="F4" s="179"/>
      <c r="G4" s="179"/>
      <c r="H4" s="179"/>
      <c r="I4" s="179" t="s">
        <v>71</v>
      </c>
      <c r="J4" s="179"/>
      <c r="K4" s="179"/>
      <c r="L4" s="179"/>
      <c r="M4" s="179"/>
      <c r="N4" s="179"/>
      <c r="O4" s="179" t="s">
        <v>71</v>
      </c>
      <c r="P4" s="179"/>
      <c r="Q4" s="179"/>
      <c r="R4" s="179"/>
      <c r="S4" s="179"/>
      <c r="T4" s="179"/>
      <c r="U4" s="179" t="s">
        <v>71</v>
      </c>
      <c r="V4" s="179"/>
      <c r="W4" s="179"/>
      <c r="X4" s="179"/>
      <c r="Y4" s="179"/>
      <c r="Z4" s="179"/>
      <c r="AA4" s="179" t="s">
        <v>71</v>
      </c>
      <c r="AB4" s="179"/>
      <c r="AC4" s="179"/>
      <c r="AD4" s="179"/>
      <c r="AE4" s="179"/>
      <c r="AF4" s="179"/>
      <c r="AG4" s="179" t="s">
        <v>71</v>
      </c>
      <c r="AH4" s="179"/>
      <c r="AI4" s="179"/>
      <c r="AJ4" s="179"/>
      <c r="AK4" s="179"/>
    </row>
    <row r="5" spans="1:37" s="9" customFormat="1" ht="6" customHeight="1" x14ac:dyDescent="0.25">
      <c r="A5" s="63"/>
      <c r="C5" s="10"/>
      <c r="D5" s="10"/>
      <c r="E5" s="10"/>
      <c r="F5" s="10"/>
      <c r="G5" s="10"/>
      <c r="H5" s="10"/>
      <c r="I5" s="10"/>
      <c r="J5" s="10"/>
    </row>
    <row r="6" spans="1:37" s="6" customFormat="1" ht="60" customHeight="1" x14ac:dyDescent="0.25">
      <c r="A6" s="36" t="s">
        <v>143</v>
      </c>
      <c r="B6" s="30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187" t="s">
        <v>1437</v>
      </c>
    </row>
    <row r="7" spans="1:37" s="6" customFormat="1" ht="15" x14ac:dyDescent="0.25">
      <c r="A7" s="69" t="s">
        <v>31</v>
      </c>
      <c r="B7" s="6" t="s">
        <v>84</v>
      </c>
      <c r="C7" s="12">
        <v>3930893529</v>
      </c>
      <c r="D7" s="12">
        <v>3176772383</v>
      </c>
      <c r="E7" s="12">
        <v>1979930062</v>
      </c>
      <c r="F7" s="12">
        <v>922521708</v>
      </c>
      <c r="G7" s="12">
        <v>4556378998</v>
      </c>
      <c r="H7" s="12">
        <v>10613888234</v>
      </c>
      <c r="I7" s="12">
        <v>2229624155</v>
      </c>
      <c r="J7" s="12">
        <v>734027278</v>
      </c>
      <c r="K7" s="12">
        <v>838350829</v>
      </c>
      <c r="L7" s="12">
        <v>1491817346</v>
      </c>
      <c r="M7" s="12">
        <v>1125853842</v>
      </c>
      <c r="N7" s="12">
        <v>5274551166</v>
      </c>
      <c r="O7" s="12">
        <v>2278408544</v>
      </c>
      <c r="P7" s="12">
        <v>1321271402</v>
      </c>
      <c r="Q7" s="12">
        <v>1177970306</v>
      </c>
      <c r="R7" s="12">
        <v>1750080535</v>
      </c>
      <c r="S7" s="12">
        <v>322454620</v>
      </c>
      <c r="T7" s="12">
        <v>4879620277</v>
      </c>
      <c r="U7" s="12">
        <v>0</v>
      </c>
      <c r="V7" s="12">
        <v>6775443373</v>
      </c>
      <c r="W7" s="12">
        <v>1976480487</v>
      </c>
      <c r="X7" s="12">
        <v>3679446528</v>
      </c>
      <c r="Y7" s="12">
        <v>823115993</v>
      </c>
      <c r="Z7" s="12">
        <v>3078169298</v>
      </c>
      <c r="AA7" s="12">
        <v>786256930</v>
      </c>
      <c r="AB7" s="12">
        <v>12097651082</v>
      </c>
      <c r="AC7" s="12">
        <v>731144670</v>
      </c>
      <c r="AD7" s="12">
        <v>3298302850</v>
      </c>
      <c r="AE7" s="12">
        <v>23409665447</v>
      </c>
      <c r="AF7" s="12">
        <v>4447687689</v>
      </c>
      <c r="AG7" s="12">
        <v>2372344437</v>
      </c>
      <c r="AH7" s="12">
        <v>2624791685</v>
      </c>
      <c r="AI7" s="12">
        <v>4878723435</v>
      </c>
      <c r="AJ7" s="12">
        <v>1622560073</v>
      </c>
      <c r="AK7" s="202">
        <v>121206199191</v>
      </c>
    </row>
    <row r="8" spans="1:37" s="6" customFormat="1" ht="15" x14ac:dyDescent="0.25">
      <c r="A8" s="69" t="s">
        <v>32</v>
      </c>
      <c r="B8" s="6" t="s">
        <v>85</v>
      </c>
      <c r="C8" s="12">
        <v>28967996</v>
      </c>
      <c r="D8" s="12">
        <v>47885906</v>
      </c>
      <c r="E8" s="12">
        <v>123670212</v>
      </c>
      <c r="F8" s="12">
        <v>3834874</v>
      </c>
      <c r="G8" s="12">
        <v>214083072</v>
      </c>
      <c r="H8" s="12">
        <v>46998192</v>
      </c>
      <c r="I8" s="12">
        <v>146530761</v>
      </c>
      <c r="J8" s="12">
        <v>15371701</v>
      </c>
      <c r="K8" s="12">
        <v>2601449</v>
      </c>
      <c r="L8" s="12">
        <v>22244725</v>
      </c>
      <c r="M8" s="12">
        <v>0</v>
      </c>
      <c r="N8" s="12">
        <v>216263449</v>
      </c>
      <c r="O8" s="12">
        <v>32673286</v>
      </c>
      <c r="P8" s="12">
        <v>29145698</v>
      </c>
      <c r="Q8" s="12">
        <v>105128523</v>
      </c>
      <c r="R8" s="12">
        <v>52179462</v>
      </c>
      <c r="S8" s="12">
        <v>1092796</v>
      </c>
      <c r="T8" s="12">
        <v>3308316</v>
      </c>
      <c r="U8" s="12">
        <v>0</v>
      </c>
      <c r="V8" s="12">
        <v>6474651</v>
      </c>
      <c r="W8" s="12">
        <v>27540866</v>
      </c>
      <c r="X8" s="12">
        <v>241884598</v>
      </c>
      <c r="Y8" s="12">
        <v>6964922</v>
      </c>
      <c r="Z8" s="12">
        <v>15604958</v>
      </c>
      <c r="AA8" s="12">
        <v>19042199</v>
      </c>
      <c r="AB8" s="12">
        <v>219335326</v>
      </c>
      <c r="AC8" s="12">
        <v>17948087</v>
      </c>
      <c r="AD8" s="12">
        <v>77391223</v>
      </c>
      <c r="AE8" s="12">
        <v>0</v>
      </c>
      <c r="AF8" s="12">
        <v>1566546</v>
      </c>
      <c r="AG8" s="12">
        <v>13584132</v>
      </c>
      <c r="AH8" s="12">
        <v>36635953</v>
      </c>
      <c r="AI8" s="12">
        <v>0</v>
      </c>
      <c r="AJ8" s="12">
        <v>0</v>
      </c>
      <c r="AK8" s="202">
        <v>1775953879</v>
      </c>
    </row>
    <row r="9" spans="1:37" s="6" customFormat="1" ht="15" x14ac:dyDescent="0.25">
      <c r="A9" s="69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202">
        <v>0</v>
      </c>
    </row>
    <row r="10" spans="1:37" s="6" customFormat="1" ht="15" x14ac:dyDescent="0.25">
      <c r="A10" s="69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284881035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202">
        <v>284881035</v>
      </c>
    </row>
    <row r="11" spans="1:37" s="6" customFormat="1" ht="15" x14ac:dyDescent="0.25">
      <c r="A11" s="69" t="s">
        <v>35</v>
      </c>
      <c r="B11" s="6" t="s">
        <v>116</v>
      </c>
      <c r="C11" s="12">
        <v>391019930</v>
      </c>
      <c r="D11" s="12">
        <v>272945</v>
      </c>
      <c r="E11" s="12">
        <v>4610262</v>
      </c>
      <c r="F11" s="12">
        <v>29864251</v>
      </c>
      <c r="G11" s="12">
        <v>108712641</v>
      </c>
      <c r="H11" s="12">
        <v>269007514</v>
      </c>
      <c r="I11" s="12">
        <v>15633006</v>
      </c>
      <c r="J11" s="12">
        <v>0</v>
      </c>
      <c r="K11" s="12">
        <v>1831274</v>
      </c>
      <c r="L11" s="12">
        <v>10770315</v>
      </c>
      <c r="M11" s="12">
        <v>451588</v>
      </c>
      <c r="N11" s="12">
        <v>120900803</v>
      </c>
      <c r="O11" s="12">
        <v>95824721</v>
      </c>
      <c r="P11" s="12">
        <v>1763217</v>
      </c>
      <c r="Q11" s="12">
        <v>27258973</v>
      </c>
      <c r="R11" s="12">
        <v>46477467</v>
      </c>
      <c r="S11" s="12">
        <v>48980219</v>
      </c>
      <c r="T11" s="12">
        <v>158647849</v>
      </c>
      <c r="U11" s="12">
        <v>0</v>
      </c>
      <c r="V11" s="12">
        <v>140698063</v>
      </c>
      <c r="W11" s="12">
        <v>72983765</v>
      </c>
      <c r="X11" s="12">
        <v>196794278</v>
      </c>
      <c r="Y11" s="12">
        <v>22957155</v>
      </c>
      <c r="Z11" s="12">
        <v>74437236</v>
      </c>
      <c r="AA11" s="12">
        <v>272945</v>
      </c>
      <c r="AB11" s="12">
        <v>494327173</v>
      </c>
      <c r="AC11" s="12">
        <v>18855176</v>
      </c>
      <c r="AD11" s="12">
        <v>94277834</v>
      </c>
      <c r="AE11" s="12">
        <v>988608742</v>
      </c>
      <c r="AF11" s="12">
        <v>70322308</v>
      </c>
      <c r="AG11" s="12">
        <v>100174446</v>
      </c>
      <c r="AH11" s="12">
        <v>63878870</v>
      </c>
      <c r="AI11" s="12">
        <v>50301869</v>
      </c>
      <c r="AJ11" s="12">
        <v>0</v>
      </c>
      <c r="AK11" s="202">
        <v>3720916835</v>
      </c>
    </row>
    <row r="12" spans="1:37" s="6" customFormat="1" ht="15" x14ac:dyDescent="0.25">
      <c r="A12" s="69" t="s">
        <v>36</v>
      </c>
      <c r="B12" s="6" t="s">
        <v>99</v>
      </c>
      <c r="C12" s="12">
        <v>74922914</v>
      </c>
      <c r="D12" s="12">
        <v>225989072</v>
      </c>
      <c r="E12" s="12">
        <v>67053458</v>
      </c>
      <c r="F12" s="12">
        <v>35048870</v>
      </c>
      <c r="G12" s="12">
        <v>1032101387</v>
      </c>
      <c r="H12" s="12">
        <v>254429495</v>
      </c>
      <c r="I12" s="12">
        <v>27886314</v>
      </c>
      <c r="J12" s="12">
        <v>123694942</v>
      </c>
      <c r="K12" s="12">
        <v>7528338</v>
      </c>
      <c r="L12" s="12">
        <v>6951046</v>
      </c>
      <c r="M12" s="12">
        <v>7707192</v>
      </c>
      <c r="N12" s="12">
        <v>1917238515</v>
      </c>
      <c r="O12" s="12">
        <v>1172662639</v>
      </c>
      <c r="P12" s="12">
        <v>103705727</v>
      </c>
      <c r="Q12" s="12">
        <v>855295048</v>
      </c>
      <c r="R12" s="12">
        <v>94707955</v>
      </c>
      <c r="S12" s="12">
        <v>86048338</v>
      </c>
      <c r="T12" s="12">
        <v>437651930</v>
      </c>
      <c r="U12" s="12">
        <v>0</v>
      </c>
      <c r="V12" s="12">
        <v>114679140</v>
      </c>
      <c r="W12" s="12">
        <v>192180776</v>
      </c>
      <c r="X12" s="12">
        <v>312828385</v>
      </c>
      <c r="Y12" s="12">
        <v>9183164</v>
      </c>
      <c r="Z12" s="12">
        <v>202396073</v>
      </c>
      <c r="AA12" s="12">
        <v>16122838</v>
      </c>
      <c r="AB12" s="12">
        <v>258288221</v>
      </c>
      <c r="AC12" s="12">
        <v>73152793</v>
      </c>
      <c r="AD12" s="12">
        <v>7062434</v>
      </c>
      <c r="AE12" s="12">
        <v>0</v>
      </c>
      <c r="AF12" s="12">
        <v>52351289</v>
      </c>
      <c r="AG12" s="12">
        <v>125157150</v>
      </c>
      <c r="AH12" s="12">
        <v>7062434</v>
      </c>
      <c r="AI12" s="12">
        <v>1517031053</v>
      </c>
      <c r="AJ12" s="12">
        <v>0</v>
      </c>
      <c r="AK12" s="202">
        <v>9418118930</v>
      </c>
    </row>
    <row r="13" spans="1:37" s="6" customFormat="1" ht="15" x14ac:dyDescent="0.25">
      <c r="A13" s="69" t="s">
        <v>37</v>
      </c>
      <c r="B13" s="6" t="s">
        <v>1376</v>
      </c>
      <c r="C13" s="12">
        <v>12500000</v>
      </c>
      <c r="D13" s="12">
        <v>12061711</v>
      </c>
      <c r="E13" s="12">
        <v>19090910</v>
      </c>
      <c r="F13" s="12">
        <v>0</v>
      </c>
      <c r="G13" s="12">
        <v>38054918</v>
      </c>
      <c r="H13" s="12">
        <v>61257123</v>
      </c>
      <c r="I13" s="12">
        <v>0</v>
      </c>
      <c r="J13" s="12">
        <v>5188090</v>
      </c>
      <c r="K13" s="12">
        <v>0</v>
      </c>
      <c r="L13" s="12">
        <v>0</v>
      </c>
      <c r="M13" s="12">
        <v>0</v>
      </c>
      <c r="N13" s="12">
        <v>32500000</v>
      </c>
      <c r="O13" s="12">
        <v>0</v>
      </c>
      <c r="P13" s="12">
        <v>46575402</v>
      </c>
      <c r="Q13" s="12">
        <v>7720000</v>
      </c>
      <c r="R13" s="12">
        <v>47057672</v>
      </c>
      <c r="S13" s="12">
        <v>0</v>
      </c>
      <c r="T13" s="12">
        <v>15603000</v>
      </c>
      <c r="U13" s="12">
        <v>0</v>
      </c>
      <c r="V13" s="12">
        <v>9090909</v>
      </c>
      <c r="W13" s="12">
        <v>7534045</v>
      </c>
      <c r="X13" s="12">
        <v>6546214</v>
      </c>
      <c r="Y13" s="12">
        <v>6464885</v>
      </c>
      <c r="Z13" s="12">
        <v>0</v>
      </c>
      <c r="AA13" s="12">
        <v>110000</v>
      </c>
      <c r="AB13" s="12">
        <v>73288168</v>
      </c>
      <c r="AC13" s="12">
        <v>0</v>
      </c>
      <c r="AD13" s="12">
        <v>16303343</v>
      </c>
      <c r="AE13" s="12">
        <v>907453852</v>
      </c>
      <c r="AF13" s="12">
        <v>43896571</v>
      </c>
      <c r="AG13" s="12">
        <v>646731</v>
      </c>
      <c r="AH13" s="12">
        <v>18471854</v>
      </c>
      <c r="AI13" s="12">
        <v>0</v>
      </c>
      <c r="AJ13" s="12">
        <v>0</v>
      </c>
      <c r="AK13" s="202">
        <v>1387415398</v>
      </c>
    </row>
    <row r="14" spans="1:37" s="6" customFormat="1" ht="15" x14ac:dyDescent="0.25">
      <c r="A14" s="69" t="s">
        <v>38</v>
      </c>
      <c r="B14" s="6" t="s">
        <v>100</v>
      </c>
      <c r="C14" s="12">
        <v>0</v>
      </c>
      <c r="D14" s="12">
        <v>0</v>
      </c>
      <c r="E14" s="12">
        <v>16730923</v>
      </c>
      <c r="F14" s="12">
        <v>0</v>
      </c>
      <c r="G14" s="12">
        <v>0</v>
      </c>
      <c r="H14" s="12">
        <v>0</v>
      </c>
      <c r="I14" s="12">
        <v>124329343</v>
      </c>
      <c r="J14" s="12">
        <v>0</v>
      </c>
      <c r="K14" s="12">
        <v>0</v>
      </c>
      <c r="L14" s="12">
        <v>0</v>
      </c>
      <c r="M14" s="12">
        <v>0</v>
      </c>
      <c r="N14" s="12">
        <v>41435099</v>
      </c>
      <c r="O14" s="12">
        <v>2930000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11011827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32235304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202">
        <v>228672496</v>
      </c>
    </row>
    <row r="15" spans="1:37" s="6" customFormat="1" ht="15" x14ac:dyDescent="0.25">
      <c r="A15" s="69" t="s">
        <v>39</v>
      </c>
      <c r="B15" s="6" t="s">
        <v>101</v>
      </c>
      <c r="C15" s="12">
        <v>108583896</v>
      </c>
      <c r="D15" s="12">
        <v>739691955</v>
      </c>
      <c r="E15" s="12">
        <v>0</v>
      </c>
      <c r="F15" s="12">
        <v>419779</v>
      </c>
      <c r="G15" s="12">
        <v>332572796</v>
      </c>
      <c r="H15" s="12">
        <v>675881477</v>
      </c>
      <c r="I15" s="12">
        <v>2127150</v>
      </c>
      <c r="J15" s="12">
        <v>0</v>
      </c>
      <c r="K15" s="12">
        <v>89824941</v>
      </c>
      <c r="L15" s="12">
        <v>42759342</v>
      </c>
      <c r="M15" s="12">
        <v>2298296</v>
      </c>
      <c r="N15" s="12">
        <v>1034784289</v>
      </c>
      <c r="O15" s="12">
        <v>2739079711</v>
      </c>
      <c r="P15" s="12">
        <v>0</v>
      </c>
      <c r="Q15" s="12">
        <v>0</v>
      </c>
      <c r="R15" s="12">
        <v>0</v>
      </c>
      <c r="S15" s="12">
        <v>0</v>
      </c>
      <c r="T15" s="12">
        <v>94857454</v>
      </c>
      <c r="U15" s="12">
        <v>0</v>
      </c>
      <c r="V15" s="12">
        <v>878128040</v>
      </c>
      <c r="W15" s="12">
        <v>827992437</v>
      </c>
      <c r="X15" s="12">
        <v>0</v>
      </c>
      <c r="Y15" s="12">
        <v>0</v>
      </c>
      <c r="Z15" s="12">
        <v>0</v>
      </c>
      <c r="AA15" s="12">
        <v>0</v>
      </c>
      <c r="AB15" s="12">
        <v>755879071</v>
      </c>
      <c r="AC15" s="12">
        <v>0</v>
      </c>
      <c r="AD15" s="12">
        <v>478057497</v>
      </c>
      <c r="AE15" s="12">
        <v>661664946</v>
      </c>
      <c r="AF15" s="12">
        <v>0</v>
      </c>
      <c r="AG15" s="12">
        <v>0</v>
      </c>
      <c r="AH15" s="12">
        <v>8119342</v>
      </c>
      <c r="AI15" s="12">
        <v>1985148208</v>
      </c>
      <c r="AJ15" s="12">
        <v>75035969</v>
      </c>
      <c r="AK15" s="202">
        <v>11532906596</v>
      </c>
    </row>
    <row r="16" spans="1:37" s="6" customFormat="1" ht="15" x14ac:dyDescent="0.25">
      <c r="A16" s="69" t="s">
        <v>40</v>
      </c>
      <c r="B16" s="6" t="s">
        <v>117</v>
      </c>
      <c r="C16" s="12">
        <v>579126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7115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202">
        <v>586241</v>
      </c>
    </row>
    <row r="17" spans="1:37" s="6" customFormat="1" ht="15" x14ac:dyDescent="0.25">
      <c r="A17" s="69" t="s">
        <v>41</v>
      </c>
      <c r="B17" s="6" t="s">
        <v>138</v>
      </c>
      <c r="C17" s="12">
        <v>230425738</v>
      </c>
      <c r="D17" s="12">
        <v>29944020</v>
      </c>
      <c r="E17" s="12">
        <v>0</v>
      </c>
      <c r="F17" s="12">
        <v>11930908</v>
      </c>
      <c r="G17" s="12">
        <v>227373044</v>
      </c>
      <c r="H17" s="12">
        <v>449994423</v>
      </c>
      <c r="I17" s="12">
        <v>16584983</v>
      </c>
      <c r="J17" s="12">
        <v>0</v>
      </c>
      <c r="K17" s="12">
        <v>38705909</v>
      </c>
      <c r="L17" s="12">
        <v>143855159</v>
      </c>
      <c r="M17" s="12">
        <v>61713895</v>
      </c>
      <c r="N17" s="12">
        <v>2345438144</v>
      </c>
      <c r="O17" s="12">
        <v>150577536</v>
      </c>
      <c r="P17" s="12">
        <v>111803</v>
      </c>
      <c r="Q17" s="12">
        <v>0</v>
      </c>
      <c r="R17" s="12">
        <v>57384776</v>
      </c>
      <c r="S17" s="12">
        <v>0</v>
      </c>
      <c r="T17" s="12">
        <v>176176757</v>
      </c>
      <c r="U17" s="12">
        <v>0</v>
      </c>
      <c r="V17" s="12">
        <v>431156715</v>
      </c>
      <c r="W17" s="12">
        <v>0</v>
      </c>
      <c r="X17" s="12">
        <v>0</v>
      </c>
      <c r="Y17" s="12">
        <v>0</v>
      </c>
      <c r="Z17" s="12">
        <v>0</v>
      </c>
      <c r="AA17" s="12">
        <v>38997854</v>
      </c>
      <c r="AB17" s="12">
        <v>0</v>
      </c>
      <c r="AC17" s="12">
        <v>0</v>
      </c>
      <c r="AD17" s="12">
        <v>485973068</v>
      </c>
      <c r="AE17" s="12">
        <v>865795764</v>
      </c>
      <c r="AF17" s="12">
        <v>145088312</v>
      </c>
      <c r="AG17" s="12">
        <v>0</v>
      </c>
      <c r="AH17" s="12">
        <v>3483862</v>
      </c>
      <c r="AI17" s="12">
        <v>405910608</v>
      </c>
      <c r="AJ17" s="12">
        <v>74486230</v>
      </c>
      <c r="AK17" s="202">
        <v>6391109508</v>
      </c>
    </row>
    <row r="18" spans="1:37" s="6" customFormat="1" ht="15" x14ac:dyDescent="0.25">
      <c r="A18" s="69" t="s">
        <v>42</v>
      </c>
      <c r="B18" s="6" t="s">
        <v>102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202">
        <v>0</v>
      </c>
    </row>
    <row r="19" spans="1:37" s="6" customFormat="1" ht="15" x14ac:dyDescent="0.25">
      <c r="A19" s="69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202">
        <v>0</v>
      </c>
    </row>
    <row r="20" spans="1:37" s="6" customFormat="1" ht="15" x14ac:dyDescent="0.25">
      <c r="A20" s="69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202">
        <v>0</v>
      </c>
    </row>
    <row r="21" spans="1:37" s="6" customFormat="1" ht="15" x14ac:dyDescent="0.25">
      <c r="A21" s="69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202">
        <v>0</v>
      </c>
    </row>
    <row r="22" spans="1:37" s="6" customFormat="1" ht="15" x14ac:dyDescent="0.25">
      <c r="A22" s="69" t="s">
        <v>46</v>
      </c>
      <c r="B22" s="6" t="s">
        <v>171</v>
      </c>
      <c r="C22" s="12">
        <v>252797385</v>
      </c>
      <c r="D22" s="12">
        <v>194190014</v>
      </c>
      <c r="E22" s="12">
        <v>317147387</v>
      </c>
      <c r="F22" s="12">
        <v>99513573</v>
      </c>
      <c r="G22" s="12">
        <v>332571862</v>
      </c>
      <c r="H22" s="12">
        <v>433370444</v>
      </c>
      <c r="I22" s="12">
        <v>223672597</v>
      </c>
      <c r="J22" s="12">
        <v>25471776</v>
      </c>
      <c r="K22" s="12">
        <v>109526651</v>
      </c>
      <c r="L22" s="12">
        <v>360077909</v>
      </c>
      <c r="M22" s="12">
        <v>71424581</v>
      </c>
      <c r="N22" s="12">
        <v>249519740</v>
      </c>
      <c r="O22" s="12">
        <v>177152122</v>
      </c>
      <c r="P22" s="12">
        <v>84383138</v>
      </c>
      <c r="Q22" s="12">
        <v>79738956</v>
      </c>
      <c r="R22" s="12">
        <v>103729064</v>
      </c>
      <c r="S22" s="12">
        <v>32548973</v>
      </c>
      <c r="T22" s="12">
        <v>311301429</v>
      </c>
      <c r="U22" s="12">
        <v>34703304</v>
      </c>
      <c r="V22" s="12">
        <v>703469526</v>
      </c>
      <c r="W22" s="12">
        <v>96707130</v>
      </c>
      <c r="X22" s="12">
        <v>304608990</v>
      </c>
      <c r="Y22" s="12">
        <v>63923839</v>
      </c>
      <c r="Z22" s="12">
        <v>133337178</v>
      </c>
      <c r="AA22" s="12">
        <v>54793875</v>
      </c>
      <c r="AB22" s="12">
        <v>424530989</v>
      </c>
      <c r="AC22" s="12">
        <v>62004558</v>
      </c>
      <c r="AD22" s="12">
        <v>237407040</v>
      </c>
      <c r="AE22" s="12">
        <v>3721467974</v>
      </c>
      <c r="AF22" s="12">
        <v>360290160</v>
      </c>
      <c r="AG22" s="12">
        <v>161504520</v>
      </c>
      <c r="AH22" s="12">
        <v>132203752</v>
      </c>
      <c r="AI22" s="12">
        <v>516416990</v>
      </c>
      <c r="AJ22" s="12">
        <v>1001131509</v>
      </c>
      <c r="AK22" s="202">
        <v>11466638935</v>
      </c>
    </row>
    <row r="23" spans="1:37" s="6" customFormat="1" ht="15" x14ac:dyDescent="0.25">
      <c r="A23" s="69" t="s">
        <v>47</v>
      </c>
      <c r="B23" s="6" t="s">
        <v>119</v>
      </c>
      <c r="C23" s="12">
        <v>46384264</v>
      </c>
      <c r="D23" s="12">
        <v>20361455</v>
      </c>
      <c r="E23" s="12">
        <v>4109151</v>
      </c>
      <c r="F23" s="12">
        <v>1728562</v>
      </c>
      <c r="G23" s="12">
        <v>6215571</v>
      </c>
      <c r="H23" s="12">
        <v>180339978</v>
      </c>
      <c r="I23" s="12">
        <v>1235860264</v>
      </c>
      <c r="J23" s="12">
        <v>172268</v>
      </c>
      <c r="K23" s="12">
        <v>4218284</v>
      </c>
      <c r="L23" s="12">
        <v>0</v>
      </c>
      <c r="M23" s="12">
        <v>1122016</v>
      </c>
      <c r="N23" s="12">
        <v>1086051</v>
      </c>
      <c r="O23" s="12">
        <v>32473157</v>
      </c>
      <c r="P23" s="12">
        <v>29908619</v>
      </c>
      <c r="Q23" s="12">
        <v>22908930</v>
      </c>
      <c r="R23" s="12">
        <v>8302265</v>
      </c>
      <c r="S23" s="12">
        <v>22729315</v>
      </c>
      <c r="T23" s="12">
        <v>0</v>
      </c>
      <c r="U23" s="12">
        <v>0</v>
      </c>
      <c r="V23" s="12">
        <v>42127396</v>
      </c>
      <c r="W23" s="12">
        <v>1557775</v>
      </c>
      <c r="X23" s="12">
        <v>128245945</v>
      </c>
      <c r="Y23" s="12">
        <v>9835007</v>
      </c>
      <c r="Z23" s="12">
        <v>2469593</v>
      </c>
      <c r="AA23" s="12">
        <v>3825548</v>
      </c>
      <c r="AB23" s="12">
        <v>9186073</v>
      </c>
      <c r="AC23" s="12">
        <v>9293017</v>
      </c>
      <c r="AD23" s="12">
        <v>1619439</v>
      </c>
      <c r="AE23" s="12">
        <v>734217681</v>
      </c>
      <c r="AF23" s="12">
        <v>23301059</v>
      </c>
      <c r="AG23" s="12">
        <v>2660038</v>
      </c>
      <c r="AH23" s="12">
        <v>1067281</v>
      </c>
      <c r="AI23" s="12">
        <v>2993750196</v>
      </c>
      <c r="AJ23" s="12">
        <v>0</v>
      </c>
      <c r="AK23" s="202">
        <v>5581076198</v>
      </c>
    </row>
    <row r="24" spans="1:37" s="6" customFormat="1" ht="15" x14ac:dyDescent="0.25">
      <c r="A24" s="69" t="s">
        <v>48</v>
      </c>
      <c r="B24" s="6" t="s">
        <v>127</v>
      </c>
      <c r="C24" s="12">
        <v>730000</v>
      </c>
      <c r="D24" s="12">
        <v>17142</v>
      </c>
      <c r="E24" s="12">
        <v>7</v>
      </c>
      <c r="F24" s="12">
        <v>272727</v>
      </c>
      <c r="G24" s="12">
        <v>42494968</v>
      </c>
      <c r="H24" s="12">
        <v>85023896</v>
      </c>
      <c r="I24" s="12">
        <v>14084356</v>
      </c>
      <c r="J24" s="12">
        <v>121323891</v>
      </c>
      <c r="K24" s="12">
        <v>365315</v>
      </c>
      <c r="L24" s="12">
        <v>0</v>
      </c>
      <c r="M24" s="12">
        <v>14938</v>
      </c>
      <c r="N24" s="12">
        <v>3344375</v>
      </c>
      <c r="O24" s="12">
        <v>7390555</v>
      </c>
      <c r="P24" s="12">
        <v>3513103</v>
      </c>
      <c r="Q24" s="12">
        <v>30056</v>
      </c>
      <c r="R24" s="12">
        <v>4697704</v>
      </c>
      <c r="S24" s="12">
        <v>5295830</v>
      </c>
      <c r="T24" s="12">
        <v>2857608</v>
      </c>
      <c r="U24" s="12">
        <v>1550000</v>
      </c>
      <c r="V24" s="12">
        <v>7242538</v>
      </c>
      <c r="W24" s="12">
        <v>2295156</v>
      </c>
      <c r="X24" s="12">
        <v>8818939</v>
      </c>
      <c r="Y24" s="12">
        <v>4027638</v>
      </c>
      <c r="Z24" s="12">
        <v>6852499</v>
      </c>
      <c r="AA24" s="12">
        <v>3762500</v>
      </c>
      <c r="AB24" s="12">
        <v>52771317</v>
      </c>
      <c r="AC24" s="12">
        <v>2487260</v>
      </c>
      <c r="AD24" s="12">
        <v>1623077</v>
      </c>
      <c r="AE24" s="12">
        <v>70587126</v>
      </c>
      <c r="AF24" s="12">
        <v>14052990</v>
      </c>
      <c r="AG24" s="12">
        <v>721273</v>
      </c>
      <c r="AH24" s="12">
        <v>33515787</v>
      </c>
      <c r="AI24" s="12">
        <v>140386908</v>
      </c>
      <c r="AJ24" s="12">
        <v>0</v>
      </c>
      <c r="AK24" s="202">
        <v>642151479</v>
      </c>
    </row>
    <row r="25" spans="1:37" s="6" customFormat="1" ht="18.75" customHeight="1" x14ac:dyDescent="0.25">
      <c r="A25" s="70"/>
      <c r="B25" s="24" t="s">
        <v>112</v>
      </c>
      <c r="C25" s="25">
        <v>5077804778</v>
      </c>
      <c r="D25" s="25">
        <v>4447186603</v>
      </c>
      <c r="E25" s="25">
        <v>2532342372</v>
      </c>
      <c r="F25" s="25">
        <v>1105135252</v>
      </c>
      <c r="G25" s="25">
        <v>6890559257</v>
      </c>
      <c r="H25" s="25">
        <v>13070190776</v>
      </c>
      <c r="I25" s="25">
        <v>4036332929</v>
      </c>
      <c r="J25" s="25">
        <v>1025249946</v>
      </c>
      <c r="K25" s="25">
        <v>1092952990</v>
      </c>
      <c r="L25" s="25">
        <v>2078475842</v>
      </c>
      <c r="M25" s="25">
        <v>1270586348</v>
      </c>
      <c r="N25" s="25">
        <v>11237068746</v>
      </c>
      <c r="O25" s="25">
        <v>6689172271</v>
      </c>
      <c r="P25" s="25">
        <v>1620378109</v>
      </c>
      <c r="Q25" s="25">
        <v>2276050792</v>
      </c>
      <c r="R25" s="25">
        <v>2164616900</v>
      </c>
      <c r="S25" s="25">
        <v>519150091</v>
      </c>
      <c r="T25" s="25">
        <v>6364905655</v>
      </c>
      <c r="U25" s="25">
        <v>36253304</v>
      </c>
      <c r="V25" s="25">
        <v>9119522178</v>
      </c>
      <c r="W25" s="25">
        <v>3205272437</v>
      </c>
      <c r="X25" s="25">
        <v>4879173877</v>
      </c>
      <c r="Y25" s="25">
        <v>946472603</v>
      </c>
      <c r="Z25" s="25">
        <v>3513266835</v>
      </c>
      <c r="AA25" s="25">
        <v>923184689</v>
      </c>
      <c r="AB25" s="25">
        <v>14417492724</v>
      </c>
      <c r="AC25" s="25">
        <v>914885561</v>
      </c>
      <c r="AD25" s="25">
        <v>4698017805</v>
      </c>
      <c r="AE25" s="25">
        <v>31359461532</v>
      </c>
      <c r="AF25" s="25">
        <v>5158556924</v>
      </c>
      <c r="AG25" s="25">
        <v>2776792727</v>
      </c>
      <c r="AH25" s="25">
        <v>2929230820</v>
      </c>
      <c r="AI25" s="25">
        <v>12487669267</v>
      </c>
      <c r="AJ25" s="25">
        <v>2773213781</v>
      </c>
      <c r="AK25" s="204">
        <v>173636626721</v>
      </c>
    </row>
    <row r="26" spans="1:37" s="6" customFormat="1" ht="15" x14ac:dyDescent="0.25">
      <c r="A26" s="69" t="s">
        <v>49</v>
      </c>
      <c r="B26" s="6" t="s">
        <v>88</v>
      </c>
      <c r="C26" s="12">
        <v>8140002</v>
      </c>
      <c r="D26" s="12">
        <v>113381264</v>
      </c>
      <c r="E26" s="12">
        <v>98101360</v>
      </c>
      <c r="F26" s="12">
        <v>10657554</v>
      </c>
      <c r="G26" s="12">
        <v>50543386</v>
      </c>
      <c r="H26" s="12">
        <v>256187290</v>
      </c>
      <c r="I26" s="12">
        <v>263311452</v>
      </c>
      <c r="J26" s="12">
        <v>19560689</v>
      </c>
      <c r="K26" s="12">
        <v>1424941</v>
      </c>
      <c r="L26" s="12">
        <v>37360012</v>
      </c>
      <c r="M26" s="12">
        <v>45286927</v>
      </c>
      <c r="N26" s="12">
        <v>353339398</v>
      </c>
      <c r="O26" s="12">
        <v>62832404</v>
      </c>
      <c r="P26" s="12">
        <v>9376367</v>
      </c>
      <c r="Q26" s="12">
        <v>89964690</v>
      </c>
      <c r="R26" s="12">
        <v>15529377</v>
      </c>
      <c r="S26" s="12">
        <v>8093269</v>
      </c>
      <c r="T26" s="12">
        <v>1021949</v>
      </c>
      <c r="U26" s="12">
        <v>0</v>
      </c>
      <c r="V26" s="12">
        <v>33083897</v>
      </c>
      <c r="W26" s="12">
        <v>26236844</v>
      </c>
      <c r="X26" s="12">
        <v>31301193</v>
      </c>
      <c r="Y26" s="12">
        <v>18062101</v>
      </c>
      <c r="Z26" s="12">
        <v>2926083</v>
      </c>
      <c r="AA26" s="12">
        <v>44262330</v>
      </c>
      <c r="AB26" s="12">
        <v>61643422</v>
      </c>
      <c r="AC26" s="12">
        <v>10515984</v>
      </c>
      <c r="AD26" s="12">
        <v>16099425</v>
      </c>
      <c r="AE26" s="12">
        <v>0</v>
      </c>
      <c r="AF26" s="12">
        <v>0</v>
      </c>
      <c r="AG26" s="12">
        <v>28771043</v>
      </c>
      <c r="AH26" s="12">
        <v>958780</v>
      </c>
      <c r="AI26" s="12">
        <v>0</v>
      </c>
      <c r="AJ26" s="12">
        <v>0</v>
      </c>
      <c r="AK26" s="202">
        <v>1717973433</v>
      </c>
    </row>
    <row r="27" spans="1:37" s="6" customFormat="1" ht="15" x14ac:dyDescent="0.25">
      <c r="A27" s="69" t="s">
        <v>50</v>
      </c>
      <c r="B27" s="6" t="s">
        <v>89</v>
      </c>
      <c r="C27" s="12">
        <v>1015063910</v>
      </c>
      <c r="D27" s="12">
        <v>184413375</v>
      </c>
      <c r="E27" s="12">
        <v>376689940</v>
      </c>
      <c r="F27" s="12">
        <v>117297002</v>
      </c>
      <c r="G27" s="12">
        <v>908001204</v>
      </c>
      <c r="H27" s="12">
        <v>2375171372</v>
      </c>
      <c r="I27" s="12">
        <v>333906719</v>
      </c>
      <c r="J27" s="12">
        <v>0</v>
      </c>
      <c r="K27" s="12">
        <v>258033140</v>
      </c>
      <c r="L27" s="12">
        <v>562716357</v>
      </c>
      <c r="M27" s="12">
        <v>430728315</v>
      </c>
      <c r="N27" s="12">
        <v>2701400270</v>
      </c>
      <c r="O27" s="12">
        <v>550584833</v>
      </c>
      <c r="P27" s="12">
        <v>13210855</v>
      </c>
      <c r="Q27" s="12">
        <v>897490</v>
      </c>
      <c r="R27" s="12">
        <v>202173195</v>
      </c>
      <c r="S27" s="12">
        <v>24962806</v>
      </c>
      <c r="T27" s="12">
        <v>11432724</v>
      </c>
      <c r="U27" s="12">
        <v>0</v>
      </c>
      <c r="V27" s="12">
        <v>2980093271</v>
      </c>
      <c r="W27" s="12">
        <v>71227208</v>
      </c>
      <c r="X27" s="12">
        <v>23017749</v>
      </c>
      <c r="Y27" s="12">
        <v>9076670</v>
      </c>
      <c r="Z27" s="12">
        <v>65181754</v>
      </c>
      <c r="AA27" s="12">
        <v>175163150</v>
      </c>
      <c r="AB27" s="12">
        <v>649491260</v>
      </c>
      <c r="AC27" s="12">
        <v>645715</v>
      </c>
      <c r="AD27" s="12">
        <v>926124799</v>
      </c>
      <c r="AE27" s="12">
        <v>6242308720</v>
      </c>
      <c r="AF27" s="12">
        <v>689978748</v>
      </c>
      <c r="AG27" s="12">
        <v>0</v>
      </c>
      <c r="AH27" s="12">
        <v>328740759</v>
      </c>
      <c r="AI27" s="12">
        <v>1405808339</v>
      </c>
      <c r="AJ27" s="12">
        <v>1563260724</v>
      </c>
      <c r="AK27" s="202">
        <v>25196802373</v>
      </c>
    </row>
    <row r="28" spans="1:37" s="6" customFormat="1" ht="15" x14ac:dyDescent="0.25">
      <c r="A28" s="69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202">
        <v>0</v>
      </c>
    </row>
    <row r="29" spans="1:37" s="6" customFormat="1" ht="15" x14ac:dyDescent="0.25">
      <c r="A29" s="69" t="s">
        <v>52</v>
      </c>
      <c r="B29" s="6" t="s">
        <v>120</v>
      </c>
      <c r="C29" s="12">
        <v>757877793</v>
      </c>
      <c r="D29" s="12">
        <v>309034148</v>
      </c>
      <c r="E29" s="12">
        <v>375893096</v>
      </c>
      <c r="F29" s="12">
        <v>125674925</v>
      </c>
      <c r="G29" s="12">
        <v>1096214124</v>
      </c>
      <c r="H29" s="12">
        <v>2207326273</v>
      </c>
      <c r="I29" s="12">
        <v>442683199</v>
      </c>
      <c r="J29" s="12">
        <v>155039323</v>
      </c>
      <c r="K29" s="12">
        <v>79167938</v>
      </c>
      <c r="L29" s="12">
        <v>59035485</v>
      </c>
      <c r="M29" s="12">
        <v>354449410</v>
      </c>
      <c r="N29" s="12">
        <v>784668867</v>
      </c>
      <c r="O29" s="12">
        <v>299533017</v>
      </c>
      <c r="P29" s="12">
        <v>246679950</v>
      </c>
      <c r="Q29" s="12">
        <v>125536411</v>
      </c>
      <c r="R29" s="12">
        <v>298198458</v>
      </c>
      <c r="S29" s="12">
        <v>52858835</v>
      </c>
      <c r="T29" s="12">
        <v>702559358</v>
      </c>
      <c r="U29" s="12">
        <v>0</v>
      </c>
      <c r="V29" s="12">
        <v>891252420</v>
      </c>
      <c r="W29" s="12">
        <v>477930354</v>
      </c>
      <c r="X29" s="12">
        <v>938962136</v>
      </c>
      <c r="Y29" s="12">
        <v>137967324</v>
      </c>
      <c r="Z29" s="12">
        <v>789513825</v>
      </c>
      <c r="AA29" s="12">
        <v>173862931</v>
      </c>
      <c r="AB29" s="12">
        <v>6562940580</v>
      </c>
      <c r="AC29" s="12">
        <v>130570338</v>
      </c>
      <c r="AD29" s="12">
        <v>629757260</v>
      </c>
      <c r="AE29" s="12">
        <v>3025709163</v>
      </c>
      <c r="AF29" s="12">
        <v>668082557</v>
      </c>
      <c r="AG29" s="12">
        <v>548035476</v>
      </c>
      <c r="AH29" s="12">
        <v>163832220</v>
      </c>
      <c r="AI29" s="12">
        <v>889882187</v>
      </c>
      <c r="AJ29" s="12">
        <v>26475840</v>
      </c>
      <c r="AK29" s="202">
        <v>24527205221</v>
      </c>
    </row>
    <row r="30" spans="1:37" s="6" customFormat="1" ht="15" x14ac:dyDescent="0.25">
      <c r="A30" s="69" t="s">
        <v>53</v>
      </c>
      <c r="B30" s="6" t="s">
        <v>91</v>
      </c>
      <c r="C30" s="12">
        <v>126441648</v>
      </c>
      <c r="D30" s="12">
        <v>713505238</v>
      </c>
      <c r="E30" s="12">
        <v>424218820</v>
      </c>
      <c r="F30" s="12">
        <v>160167821</v>
      </c>
      <c r="G30" s="12">
        <v>244102058</v>
      </c>
      <c r="H30" s="12">
        <v>182686341</v>
      </c>
      <c r="I30" s="12">
        <v>84844087</v>
      </c>
      <c r="J30" s="12">
        <v>279519267</v>
      </c>
      <c r="K30" s="12">
        <v>216072695</v>
      </c>
      <c r="L30" s="12">
        <v>182679749</v>
      </c>
      <c r="M30" s="12">
        <v>76122851</v>
      </c>
      <c r="N30" s="12">
        <v>1817091161</v>
      </c>
      <c r="O30" s="12">
        <v>291702632</v>
      </c>
      <c r="P30" s="12">
        <v>22396374</v>
      </c>
      <c r="Q30" s="12">
        <v>538922689</v>
      </c>
      <c r="R30" s="12">
        <v>660823551</v>
      </c>
      <c r="S30" s="12">
        <v>122965370</v>
      </c>
      <c r="T30" s="12">
        <v>165551882</v>
      </c>
      <c r="U30" s="12">
        <v>0</v>
      </c>
      <c r="V30" s="12">
        <v>492714970</v>
      </c>
      <c r="W30" s="12">
        <v>393523416</v>
      </c>
      <c r="X30" s="12">
        <v>135413236</v>
      </c>
      <c r="Y30" s="12">
        <v>154616238</v>
      </c>
      <c r="Z30" s="12">
        <v>167115036</v>
      </c>
      <c r="AA30" s="12">
        <v>68725538</v>
      </c>
      <c r="AB30" s="12">
        <v>387437120</v>
      </c>
      <c r="AC30" s="12">
        <v>43115370</v>
      </c>
      <c r="AD30" s="12">
        <v>9576326</v>
      </c>
      <c r="AE30" s="12">
        <v>3219351425</v>
      </c>
      <c r="AF30" s="12">
        <v>235471898</v>
      </c>
      <c r="AG30" s="12">
        <v>24335395</v>
      </c>
      <c r="AH30" s="12">
        <v>143960615</v>
      </c>
      <c r="AI30" s="12">
        <v>1423539958</v>
      </c>
      <c r="AJ30" s="12">
        <v>0</v>
      </c>
      <c r="AK30" s="202">
        <v>13208710775</v>
      </c>
    </row>
    <row r="31" spans="1:37" s="6" customFormat="1" ht="15" x14ac:dyDescent="0.25">
      <c r="A31" s="69" t="s">
        <v>54</v>
      </c>
      <c r="B31" s="6" t="s">
        <v>207</v>
      </c>
      <c r="C31" s="12">
        <v>1965599643</v>
      </c>
      <c r="D31" s="12">
        <v>1952600140</v>
      </c>
      <c r="E31" s="12">
        <v>426006814</v>
      </c>
      <c r="F31" s="12">
        <v>266941024</v>
      </c>
      <c r="G31" s="12">
        <v>2215738515</v>
      </c>
      <c r="H31" s="12">
        <v>4315386309</v>
      </c>
      <c r="I31" s="12">
        <v>782482379</v>
      </c>
      <c r="J31" s="12">
        <v>221632761</v>
      </c>
      <c r="K31" s="12">
        <v>362247784</v>
      </c>
      <c r="L31" s="12">
        <v>209421155</v>
      </c>
      <c r="M31" s="12">
        <v>210823486</v>
      </c>
      <c r="N31" s="12">
        <v>2096125019</v>
      </c>
      <c r="O31" s="12">
        <v>3560587363</v>
      </c>
      <c r="P31" s="12">
        <v>668597132</v>
      </c>
      <c r="Q31" s="12">
        <v>316810012</v>
      </c>
      <c r="R31" s="12">
        <v>503674065</v>
      </c>
      <c r="S31" s="12">
        <v>70201480</v>
      </c>
      <c r="T31" s="12">
        <v>2730263865</v>
      </c>
      <c r="U31" s="12">
        <v>0</v>
      </c>
      <c r="V31" s="12">
        <v>2508345906</v>
      </c>
      <c r="W31" s="12">
        <v>1771867942</v>
      </c>
      <c r="X31" s="12">
        <v>1654160526</v>
      </c>
      <c r="Y31" s="12">
        <v>127526751</v>
      </c>
      <c r="Z31" s="12">
        <v>1208912265</v>
      </c>
      <c r="AA31" s="12">
        <v>148372562</v>
      </c>
      <c r="AB31" s="12">
        <v>2594961534</v>
      </c>
      <c r="AC31" s="12">
        <v>204712560</v>
      </c>
      <c r="AD31" s="12">
        <v>1414777419</v>
      </c>
      <c r="AE31" s="12">
        <v>9133974743</v>
      </c>
      <c r="AF31" s="12">
        <v>1370440092</v>
      </c>
      <c r="AG31" s="12">
        <v>1287386911</v>
      </c>
      <c r="AH31" s="12">
        <v>678041763</v>
      </c>
      <c r="AI31" s="12">
        <v>3852140266</v>
      </c>
      <c r="AJ31" s="12">
        <v>75035969</v>
      </c>
      <c r="AK31" s="202">
        <v>50905796155</v>
      </c>
    </row>
    <row r="32" spans="1:37" s="6" customFormat="1" ht="15" x14ac:dyDescent="0.25">
      <c r="A32" s="69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202">
        <v>0</v>
      </c>
    </row>
    <row r="33" spans="1:37" s="6" customFormat="1" ht="15" x14ac:dyDescent="0.25">
      <c r="A33" s="69" t="s">
        <v>56</v>
      </c>
      <c r="B33" s="6" t="s">
        <v>94</v>
      </c>
      <c r="C33" s="12">
        <v>2500000</v>
      </c>
      <c r="D33" s="12">
        <v>37581719</v>
      </c>
      <c r="E33" s="12">
        <v>8416797</v>
      </c>
      <c r="F33" s="12">
        <v>8059731</v>
      </c>
      <c r="G33" s="12">
        <v>1608597</v>
      </c>
      <c r="H33" s="12">
        <v>13928281</v>
      </c>
      <c r="I33" s="12">
        <v>14780034</v>
      </c>
      <c r="J33" s="12">
        <v>0</v>
      </c>
      <c r="K33" s="12">
        <v>5088597</v>
      </c>
      <c r="L33" s="12">
        <v>5150000</v>
      </c>
      <c r="M33" s="12">
        <v>1848597</v>
      </c>
      <c r="N33" s="12">
        <v>110038354</v>
      </c>
      <c r="O33" s="12">
        <v>159232151</v>
      </c>
      <c r="P33" s="12">
        <v>2068123</v>
      </c>
      <c r="Q33" s="12">
        <v>1608597</v>
      </c>
      <c r="R33" s="12">
        <v>11118597</v>
      </c>
      <c r="S33" s="12">
        <v>1608597</v>
      </c>
      <c r="T33" s="12">
        <v>364006846</v>
      </c>
      <c r="U33" s="12">
        <v>0</v>
      </c>
      <c r="V33" s="12">
        <v>62033530</v>
      </c>
      <c r="W33" s="12">
        <v>42338597</v>
      </c>
      <c r="X33" s="12">
        <v>29805895</v>
      </c>
      <c r="Y33" s="12">
        <v>1608597</v>
      </c>
      <c r="Z33" s="12">
        <v>6408597</v>
      </c>
      <c r="AA33" s="12">
        <v>1608597</v>
      </c>
      <c r="AB33" s="12">
        <v>22414373</v>
      </c>
      <c r="AC33" s="12">
        <v>2538397</v>
      </c>
      <c r="AD33" s="12">
        <v>14677005</v>
      </c>
      <c r="AE33" s="12">
        <v>485455</v>
      </c>
      <c r="AF33" s="12">
        <v>7901679</v>
      </c>
      <c r="AG33" s="12">
        <v>12120371</v>
      </c>
      <c r="AH33" s="12">
        <v>12374425</v>
      </c>
      <c r="AI33" s="12">
        <v>0</v>
      </c>
      <c r="AJ33" s="12">
        <v>0</v>
      </c>
      <c r="AK33" s="202">
        <v>964959136</v>
      </c>
    </row>
    <row r="34" spans="1:37" s="6" customFormat="1" ht="15" x14ac:dyDescent="0.25">
      <c r="A34" s="69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202">
        <v>0</v>
      </c>
    </row>
    <row r="35" spans="1:37" s="6" customFormat="1" ht="15" x14ac:dyDescent="0.25">
      <c r="A35" s="69" t="s">
        <v>58</v>
      </c>
      <c r="B35" s="6" t="s">
        <v>121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2582154</v>
      </c>
      <c r="K35" s="12">
        <v>2933120</v>
      </c>
      <c r="L35" s="12">
        <v>0</v>
      </c>
      <c r="M35" s="12">
        <v>0</v>
      </c>
      <c r="N35" s="12">
        <v>0</v>
      </c>
      <c r="O35" s="12">
        <v>1030230</v>
      </c>
      <c r="P35" s="12">
        <v>0</v>
      </c>
      <c r="Q35" s="12">
        <v>0</v>
      </c>
      <c r="R35" s="12">
        <v>0</v>
      </c>
      <c r="S35" s="12">
        <v>0</v>
      </c>
      <c r="T35" s="12">
        <v>36714548</v>
      </c>
      <c r="U35" s="12">
        <v>0</v>
      </c>
      <c r="V35" s="12">
        <v>0</v>
      </c>
      <c r="W35" s="12">
        <v>0</v>
      </c>
      <c r="X35" s="12">
        <v>0</v>
      </c>
      <c r="Y35" s="12">
        <v>208333</v>
      </c>
      <c r="Z35" s="12">
        <v>15397843</v>
      </c>
      <c r="AA35" s="12">
        <v>8000000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202">
        <v>66866228</v>
      </c>
    </row>
    <row r="36" spans="1:37" s="6" customFormat="1" ht="15" x14ac:dyDescent="0.25">
      <c r="A36" s="69" t="s">
        <v>59</v>
      </c>
      <c r="B36" s="6" t="s">
        <v>96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202">
        <v>0</v>
      </c>
    </row>
    <row r="37" spans="1:37" s="6" customFormat="1" ht="13.5" customHeight="1" x14ac:dyDescent="0.25">
      <c r="A37" s="69" t="s">
        <v>60</v>
      </c>
      <c r="B37" s="6" t="s">
        <v>140</v>
      </c>
      <c r="C37" s="12">
        <v>37941872</v>
      </c>
      <c r="D37" s="12">
        <v>154847083</v>
      </c>
      <c r="E37" s="12">
        <v>123582123</v>
      </c>
      <c r="F37" s="12">
        <v>4368132</v>
      </c>
      <c r="G37" s="12">
        <v>24737500</v>
      </c>
      <c r="H37" s="12">
        <v>130678542</v>
      </c>
      <c r="I37" s="12">
        <v>84328333</v>
      </c>
      <c r="J37" s="12">
        <v>12545482</v>
      </c>
      <c r="K37" s="12">
        <v>8106023</v>
      </c>
      <c r="L37" s="12">
        <v>15131250</v>
      </c>
      <c r="M37" s="12">
        <v>12300000</v>
      </c>
      <c r="N37" s="12">
        <v>0</v>
      </c>
      <c r="O37" s="12">
        <v>687859479</v>
      </c>
      <c r="P37" s="12">
        <v>63238537</v>
      </c>
      <c r="Q37" s="12">
        <v>187035000</v>
      </c>
      <c r="R37" s="12">
        <v>70675333</v>
      </c>
      <c r="S37" s="12">
        <v>0</v>
      </c>
      <c r="T37" s="12">
        <v>602664880</v>
      </c>
      <c r="U37" s="12">
        <v>0</v>
      </c>
      <c r="V37" s="12">
        <v>0</v>
      </c>
      <c r="W37" s="12">
        <v>36794065</v>
      </c>
      <c r="X37" s="12">
        <v>98548238</v>
      </c>
      <c r="Y37" s="12">
        <v>34825502</v>
      </c>
      <c r="Z37" s="12">
        <v>54066621</v>
      </c>
      <c r="AA37" s="12">
        <v>6667829</v>
      </c>
      <c r="AB37" s="12">
        <v>123753174</v>
      </c>
      <c r="AC37" s="12">
        <v>51300000</v>
      </c>
      <c r="AD37" s="12">
        <v>204202529</v>
      </c>
      <c r="AE37" s="12">
        <v>0</v>
      </c>
      <c r="AF37" s="12">
        <v>171161275</v>
      </c>
      <c r="AG37" s="12">
        <v>39119452</v>
      </c>
      <c r="AH37" s="12">
        <v>98183999</v>
      </c>
      <c r="AI37" s="12">
        <v>213967359</v>
      </c>
      <c r="AJ37" s="12">
        <v>0</v>
      </c>
      <c r="AK37" s="202">
        <v>3352629612</v>
      </c>
    </row>
    <row r="38" spans="1:37" s="6" customFormat="1" ht="15" x14ac:dyDescent="0.25">
      <c r="A38" s="69" t="s">
        <v>61</v>
      </c>
      <c r="B38" s="6" t="s">
        <v>97</v>
      </c>
      <c r="C38" s="12">
        <v>0</v>
      </c>
      <c r="D38" s="12">
        <v>0</v>
      </c>
      <c r="E38" s="12">
        <v>2451776</v>
      </c>
      <c r="F38" s="12">
        <v>0</v>
      </c>
      <c r="G38" s="12">
        <v>700295930</v>
      </c>
      <c r="H38" s="12">
        <v>140059186</v>
      </c>
      <c r="I38" s="12">
        <v>0</v>
      </c>
      <c r="J38" s="12">
        <v>6359829</v>
      </c>
      <c r="K38" s="12">
        <v>586000</v>
      </c>
      <c r="L38" s="12">
        <v>0</v>
      </c>
      <c r="M38" s="12">
        <v>0</v>
      </c>
      <c r="N38" s="12">
        <v>0</v>
      </c>
      <c r="O38" s="12">
        <v>0</v>
      </c>
      <c r="P38" s="12">
        <v>23322527</v>
      </c>
      <c r="Q38" s="12">
        <v>0</v>
      </c>
      <c r="R38" s="12">
        <v>58836668</v>
      </c>
      <c r="S38" s="12">
        <v>0</v>
      </c>
      <c r="T38" s="12">
        <v>0</v>
      </c>
      <c r="U38" s="12">
        <v>0</v>
      </c>
      <c r="V38" s="12">
        <v>0</v>
      </c>
      <c r="W38" s="12">
        <v>23754906</v>
      </c>
      <c r="X38" s="12">
        <v>6317248</v>
      </c>
      <c r="Y38" s="12">
        <v>586000</v>
      </c>
      <c r="Z38" s="12">
        <v>23396668</v>
      </c>
      <c r="AA38" s="12">
        <v>586000</v>
      </c>
      <c r="AB38" s="12">
        <v>888356587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305262</v>
      </c>
      <c r="AI38" s="12">
        <v>0</v>
      </c>
      <c r="AJ38" s="12">
        <v>0</v>
      </c>
      <c r="AK38" s="202">
        <v>1875214587</v>
      </c>
    </row>
    <row r="39" spans="1:37" s="6" customFormat="1" ht="15" x14ac:dyDescent="0.25">
      <c r="A39" s="69" t="s">
        <v>62</v>
      </c>
      <c r="B39" s="6" t="s">
        <v>122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202">
        <v>0</v>
      </c>
    </row>
    <row r="40" spans="1:37" s="6" customFormat="1" ht="15" x14ac:dyDescent="0.25">
      <c r="A40" s="69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202">
        <v>0</v>
      </c>
    </row>
    <row r="41" spans="1:37" s="6" customFormat="1" ht="15" x14ac:dyDescent="0.25">
      <c r="A41" s="69" t="s">
        <v>64</v>
      </c>
      <c r="B41" s="6" t="s">
        <v>141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202">
        <v>0</v>
      </c>
    </row>
    <row r="42" spans="1:37" s="6" customFormat="1" ht="15" x14ac:dyDescent="0.25">
      <c r="A42" s="69" t="s">
        <v>65</v>
      </c>
      <c r="B42" s="6" t="s">
        <v>123</v>
      </c>
      <c r="C42" s="12">
        <v>557806530</v>
      </c>
      <c r="D42" s="12">
        <v>987068684</v>
      </c>
      <c r="E42" s="12">
        <v>272860407</v>
      </c>
      <c r="F42" s="12">
        <v>257202956</v>
      </c>
      <c r="G42" s="12">
        <v>1019552584</v>
      </c>
      <c r="H42" s="12">
        <v>2590540258</v>
      </c>
      <c r="I42" s="12">
        <v>526027414</v>
      </c>
      <c r="J42" s="12">
        <v>240585204</v>
      </c>
      <c r="K42" s="12">
        <v>198413361</v>
      </c>
      <c r="L42" s="12">
        <v>250537209</v>
      </c>
      <c r="M42" s="12">
        <v>293972846</v>
      </c>
      <c r="N42" s="12">
        <v>2920014620</v>
      </c>
      <c r="O42" s="12">
        <v>696345170</v>
      </c>
      <c r="P42" s="12">
        <v>367352177</v>
      </c>
      <c r="Q42" s="12">
        <v>324119676</v>
      </c>
      <c r="R42" s="12">
        <v>414275195</v>
      </c>
      <c r="S42" s="12">
        <v>117224001</v>
      </c>
      <c r="T42" s="12">
        <v>585074443</v>
      </c>
      <c r="U42" s="12">
        <v>15847282</v>
      </c>
      <c r="V42" s="12">
        <v>798317975</v>
      </c>
      <c r="W42" s="12">
        <v>439813918</v>
      </c>
      <c r="X42" s="12">
        <v>653671656</v>
      </c>
      <c r="Y42" s="12">
        <v>246457955</v>
      </c>
      <c r="Z42" s="12">
        <v>557602842</v>
      </c>
      <c r="AA42" s="12">
        <v>145204306</v>
      </c>
      <c r="AB42" s="12">
        <v>1032812481</v>
      </c>
      <c r="AC42" s="12">
        <v>155111543</v>
      </c>
      <c r="AD42" s="12">
        <v>839845017</v>
      </c>
      <c r="AE42" s="12">
        <v>3259053581</v>
      </c>
      <c r="AF42" s="12">
        <v>1410022960</v>
      </c>
      <c r="AG42" s="12">
        <v>565524106</v>
      </c>
      <c r="AH42" s="12">
        <v>996650235</v>
      </c>
      <c r="AI42" s="12">
        <v>1577691622</v>
      </c>
      <c r="AJ42" s="12">
        <v>49768123</v>
      </c>
      <c r="AK42" s="202">
        <v>25362368337</v>
      </c>
    </row>
    <row r="43" spans="1:37" s="6" customFormat="1" ht="13.5" customHeight="1" x14ac:dyDescent="0.25">
      <c r="A43" s="69" t="s">
        <v>66</v>
      </c>
      <c r="B43" s="6" t="s">
        <v>228</v>
      </c>
      <c r="C43" s="12">
        <v>618028350</v>
      </c>
      <c r="D43" s="12">
        <v>280500099</v>
      </c>
      <c r="E43" s="12">
        <v>527095269</v>
      </c>
      <c r="F43" s="12">
        <v>141022922</v>
      </c>
      <c r="G43" s="12">
        <v>60737397</v>
      </c>
      <c r="H43" s="12">
        <v>197566272</v>
      </c>
      <c r="I43" s="12">
        <v>198917620</v>
      </c>
      <c r="J43" s="12">
        <v>85544023</v>
      </c>
      <c r="K43" s="12">
        <v>20392221</v>
      </c>
      <c r="L43" s="12">
        <v>75906926</v>
      </c>
      <c r="M43" s="12">
        <v>107729870</v>
      </c>
      <c r="N43" s="12">
        <v>164748109</v>
      </c>
      <c r="O43" s="12">
        <v>131135192</v>
      </c>
      <c r="P43" s="12">
        <v>131044998</v>
      </c>
      <c r="Q43" s="12">
        <v>68735891</v>
      </c>
      <c r="R43" s="12">
        <v>63859853</v>
      </c>
      <c r="S43" s="12">
        <v>93043494</v>
      </c>
      <c r="T43" s="12">
        <v>362843800</v>
      </c>
      <c r="U43" s="12">
        <v>198674</v>
      </c>
      <c r="V43" s="12">
        <v>749758352</v>
      </c>
      <c r="W43" s="12">
        <v>52994731</v>
      </c>
      <c r="X43" s="12">
        <v>355631129</v>
      </c>
      <c r="Y43" s="12">
        <v>90600753</v>
      </c>
      <c r="Z43" s="12">
        <v>99507927</v>
      </c>
      <c r="AA43" s="12">
        <v>82118789</v>
      </c>
      <c r="AB43" s="12">
        <v>542208223</v>
      </c>
      <c r="AC43" s="12">
        <v>40763660</v>
      </c>
      <c r="AD43" s="12">
        <v>200615476</v>
      </c>
      <c r="AE43" s="12">
        <v>3339126719</v>
      </c>
      <c r="AF43" s="12">
        <v>417067783</v>
      </c>
      <c r="AG43" s="12">
        <v>30080750</v>
      </c>
      <c r="AH43" s="12">
        <v>40809089</v>
      </c>
      <c r="AI43" s="12">
        <v>418301448</v>
      </c>
      <c r="AJ43" s="12">
        <v>1033647252</v>
      </c>
      <c r="AK43" s="202">
        <v>10822283061</v>
      </c>
    </row>
    <row r="44" spans="1:37" s="6" customFormat="1" ht="15" x14ac:dyDescent="0.25">
      <c r="A44" s="69" t="s">
        <v>67</v>
      </c>
      <c r="B44" s="6" t="s">
        <v>241</v>
      </c>
      <c r="C44" s="12">
        <v>127434635</v>
      </c>
      <c r="D44" s="12">
        <v>10729103</v>
      </c>
      <c r="E44" s="12">
        <v>9619451</v>
      </c>
      <c r="F44" s="12">
        <v>1146166</v>
      </c>
      <c r="G44" s="12">
        <v>98398001</v>
      </c>
      <c r="H44" s="12">
        <v>79085764</v>
      </c>
      <c r="I44" s="12">
        <v>1260081073</v>
      </c>
      <c r="J44" s="12">
        <v>24739338</v>
      </c>
      <c r="K44" s="12">
        <v>15150863</v>
      </c>
      <c r="L44" s="12">
        <v>7519513</v>
      </c>
      <c r="M44" s="12">
        <v>29509448</v>
      </c>
      <c r="N44" s="12">
        <v>107772119</v>
      </c>
      <c r="O44" s="12">
        <v>42649187</v>
      </c>
      <c r="P44" s="12">
        <v>20794584</v>
      </c>
      <c r="Q44" s="12">
        <v>8120969</v>
      </c>
      <c r="R44" s="12">
        <v>33127697</v>
      </c>
      <c r="S44" s="12">
        <v>44474767</v>
      </c>
      <c r="T44" s="12">
        <v>116454799</v>
      </c>
      <c r="U44" s="12">
        <v>0</v>
      </c>
      <c r="V44" s="12">
        <v>39584498</v>
      </c>
      <c r="W44" s="12">
        <v>39648299</v>
      </c>
      <c r="X44" s="12">
        <v>138967935</v>
      </c>
      <c r="Y44" s="12">
        <v>57017510</v>
      </c>
      <c r="Z44" s="12">
        <v>34799711</v>
      </c>
      <c r="AA44" s="12">
        <v>17325346</v>
      </c>
      <c r="AB44" s="12">
        <v>281383024</v>
      </c>
      <c r="AC44" s="12">
        <v>13144390</v>
      </c>
      <c r="AD44" s="12">
        <v>106763150</v>
      </c>
      <c r="AE44" s="12">
        <v>46702833</v>
      </c>
      <c r="AF44" s="12">
        <v>52008288</v>
      </c>
      <c r="AG44" s="12">
        <v>100933085</v>
      </c>
      <c r="AH44" s="12">
        <v>2329484</v>
      </c>
      <c r="AI44" s="12">
        <v>2403875400</v>
      </c>
      <c r="AJ44" s="12">
        <v>0</v>
      </c>
      <c r="AK44" s="202">
        <v>5371290430</v>
      </c>
    </row>
    <row r="45" spans="1:37" s="6" customFormat="1" ht="15" x14ac:dyDescent="0.25">
      <c r="A45" s="69" t="s">
        <v>68</v>
      </c>
      <c r="B45" s="6" t="s">
        <v>128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18000000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359002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202">
        <v>18359002</v>
      </c>
    </row>
    <row r="46" spans="1:37" s="6" customFormat="1" ht="18.75" customHeight="1" x14ac:dyDescent="0.25">
      <c r="A46" s="70"/>
      <c r="B46" s="24" t="s">
        <v>114</v>
      </c>
      <c r="C46" s="14">
        <v>5216834383</v>
      </c>
      <c r="D46" s="14">
        <v>4743660853</v>
      </c>
      <c r="E46" s="14">
        <v>2644935853</v>
      </c>
      <c r="F46" s="14">
        <v>1092538233</v>
      </c>
      <c r="G46" s="14">
        <v>6419929296</v>
      </c>
      <c r="H46" s="14">
        <v>12488615888</v>
      </c>
      <c r="I46" s="14">
        <v>3991362310</v>
      </c>
      <c r="J46" s="14">
        <v>1048108070</v>
      </c>
      <c r="K46" s="14">
        <v>1167616683</v>
      </c>
      <c r="L46" s="14">
        <v>1405457656</v>
      </c>
      <c r="M46" s="14">
        <v>1562771750</v>
      </c>
      <c r="N46" s="14">
        <v>11055197917</v>
      </c>
      <c r="O46" s="14">
        <v>6483491658</v>
      </c>
      <c r="P46" s="14">
        <v>1568081624</v>
      </c>
      <c r="Q46" s="14">
        <v>1661751425</v>
      </c>
      <c r="R46" s="14">
        <v>2332291989</v>
      </c>
      <c r="S46" s="14">
        <v>535432619</v>
      </c>
      <c r="T46" s="14">
        <v>5696589094</v>
      </c>
      <c r="U46" s="14">
        <v>16045956</v>
      </c>
      <c r="V46" s="14">
        <v>8555184819</v>
      </c>
      <c r="W46" s="14">
        <v>3376130280</v>
      </c>
      <c r="X46" s="14">
        <v>4065796941</v>
      </c>
      <c r="Y46" s="14">
        <v>878553734</v>
      </c>
      <c r="Z46" s="14">
        <v>3024829172</v>
      </c>
      <c r="AA46" s="14">
        <v>871897378</v>
      </c>
      <c r="AB46" s="14">
        <v>13147401778</v>
      </c>
      <c r="AC46" s="14">
        <v>652417957</v>
      </c>
      <c r="AD46" s="14">
        <v>4362438406</v>
      </c>
      <c r="AE46" s="14">
        <v>28267071641</v>
      </c>
      <c r="AF46" s="14">
        <v>5022135280</v>
      </c>
      <c r="AG46" s="14">
        <v>2636306589</v>
      </c>
      <c r="AH46" s="14">
        <v>2466186631</v>
      </c>
      <c r="AI46" s="14">
        <v>12185206579</v>
      </c>
      <c r="AJ46" s="14">
        <v>2748187908</v>
      </c>
      <c r="AK46" s="205">
        <v>163390458350</v>
      </c>
    </row>
    <row r="47" spans="1:37" s="6" customFormat="1" ht="18.75" customHeight="1" x14ac:dyDescent="0.25">
      <c r="A47" s="71"/>
      <c r="B47" s="20" t="s">
        <v>115</v>
      </c>
      <c r="C47" s="23">
        <v>-139029605</v>
      </c>
      <c r="D47" s="23">
        <v>-296474250</v>
      </c>
      <c r="E47" s="23">
        <v>-112593481</v>
      </c>
      <c r="F47" s="23">
        <v>12597019</v>
      </c>
      <c r="G47" s="23">
        <v>470629961</v>
      </c>
      <c r="H47" s="23">
        <v>581574888</v>
      </c>
      <c r="I47" s="23">
        <v>44970619</v>
      </c>
      <c r="J47" s="23">
        <v>-22858124</v>
      </c>
      <c r="K47" s="23">
        <v>-74663693</v>
      </c>
      <c r="L47" s="23">
        <v>673018186</v>
      </c>
      <c r="M47" s="23">
        <v>-292185402</v>
      </c>
      <c r="N47" s="23">
        <v>181870829</v>
      </c>
      <c r="O47" s="23">
        <v>205680613</v>
      </c>
      <c r="P47" s="23">
        <v>52296485</v>
      </c>
      <c r="Q47" s="23">
        <v>614299367</v>
      </c>
      <c r="R47" s="23">
        <v>-167675089</v>
      </c>
      <c r="S47" s="23">
        <v>-16282528</v>
      </c>
      <c r="T47" s="23">
        <v>668316561</v>
      </c>
      <c r="U47" s="23">
        <v>20207348</v>
      </c>
      <c r="V47" s="23">
        <v>564337359</v>
      </c>
      <c r="W47" s="23">
        <v>-170857843</v>
      </c>
      <c r="X47" s="23">
        <v>813376936</v>
      </c>
      <c r="Y47" s="23">
        <v>67918869</v>
      </c>
      <c r="Z47" s="23">
        <v>488437663</v>
      </c>
      <c r="AA47" s="23">
        <v>51287311</v>
      </c>
      <c r="AB47" s="23">
        <v>1270090946</v>
      </c>
      <c r="AC47" s="23">
        <v>262467604</v>
      </c>
      <c r="AD47" s="23">
        <v>335579399</v>
      </c>
      <c r="AE47" s="23">
        <v>3092389891</v>
      </c>
      <c r="AF47" s="23">
        <v>136421644</v>
      </c>
      <c r="AG47" s="23">
        <v>140486138</v>
      </c>
      <c r="AH47" s="23">
        <v>463044189</v>
      </c>
      <c r="AI47" s="23">
        <v>302462688</v>
      </c>
      <c r="AJ47" s="23">
        <v>25025873</v>
      </c>
      <c r="AK47" s="206">
        <v>10246168371</v>
      </c>
    </row>
    <row r="48" spans="1:37" x14ac:dyDescent="0.25">
      <c r="AK48" s="197"/>
    </row>
    <row r="49" spans="37:37" x14ac:dyDescent="0.25">
      <c r="AK49" s="197"/>
    </row>
    <row r="50" spans="37:37" x14ac:dyDescent="0.25">
      <c r="AK50" s="197"/>
    </row>
    <row r="51" spans="37:37" x14ac:dyDescent="0.25">
      <c r="AK51" s="197"/>
    </row>
    <row r="52" spans="37:37" x14ac:dyDescent="0.25">
      <c r="AK52" s="197"/>
    </row>
    <row r="53" spans="37:37" x14ac:dyDescent="0.25">
      <c r="AK53" s="197"/>
    </row>
    <row r="54" spans="37:37" x14ac:dyDescent="0.25">
      <c r="AK54" s="197"/>
    </row>
    <row r="55" spans="37:37" x14ac:dyDescent="0.25">
      <c r="AK55" s="197"/>
    </row>
    <row r="56" spans="37:37" x14ac:dyDescent="0.25">
      <c r="AK56" s="197"/>
    </row>
    <row r="57" spans="37:37" x14ac:dyDescent="0.25">
      <c r="AK57" s="197"/>
    </row>
    <row r="58" spans="37:37" x14ac:dyDescent="0.25">
      <c r="AK58" s="197"/>
    </row>
    <row r="59" spans="37:37" x14ac:dyDescent="0.25">
      <c r="AK59" s="197"/>
    </row>
    <row r="60" spans="37:37" x14ac:dyDescent="0.25">
      <c r="AK60" s="197"/>
    </row>
    <row r="61" spans="37:37" x14ac:dyDescent="0.25">
      <c r="AK61" s="197"/>
    </row>
    <row r="62" spans="37:37" x14ac:dyDescent="0.25">
      <c r="AK62" s="197"/>
    </row>
    <row r="63" spans="37:37" x14ac:dyDescent="0.25">
      <c r="AK63" s="197"/>
    </row>
    <row r="64" spans="37:37" x14ac:dyDescent="0.25">
      <c r="AK64" s="197"/>
    </row>
    <row r="65" spans="37:37" x14ac:dyDescent="0.25">
      <c r="AK65" s="197"/>
    </row>
    <row r="66" spans="37:37" x14ac:dyDescent="0.25">
      <c r="AK66" s="197"/>
    </row>
    <row r="67" spans="37:37" x14ac:dyDescent="0.25">
      <c r="AK67" s="197"/>
    </row>
    <row r="68" spans="37:37" x14ac:dyDescent="0.25">
      <c r="AK68" s="197"/>
    </row>
    <row r="69" spans="37:37" x14ac:dyDescent="0.25">
      <c r="AK69" s="197"/>
    </row>
    <row r="70" spans="37:37" x14ac:dyDescent="0.25">
      <c r="AK70" s="197"/>
    </row>
    <row r="71" spans="37:37" x14ac:dyDescent="0.25">
      <c r="AK71" s="197"/>
    </row>
    <row r="72" spans="37:37" x14ac:dyDescent="0.25">
      <c r="AK72" s="197"/>
    </row>
    <row r="73" spans="37:37" x14ac:dyDescent="0.25">
      <c r="AK73" s="197"/>
    </row>
    <row r="74" spans="37:37" x14ac:dyDescent="0.25">
      <c r="AK74" s="197"/>
    </row>
    <row r="75" spans="37:37" x14ac:dyDescent="0.25">
      <c r="AK75" s="197"/>
    </row>
    <row r="76" spans="37:37" x14ac:dyDescent="0.25">
      <c r="AK76" s="197"/>
    </row>
    <row r="77" spans="37:37" x14ac:dyDescent="0.25">
      <c r="AK77" s="197"/>
    </row>
    <row r="78" spans="37:37" x14ac:dyDescent="0.25">
      <c r="AK78" s="197"/>
    </row>
    <row r="79" spans="37:37" x14ac:dyDescent="0.25">
      <c r="AK79" s="197"/>
    </row>
    <row r="80" spans="37:37" x14ac:dyDescent="0.25">
      <c r="AK80" s="197"/>
    </row>
    <row r="81" spans="37:37" x14ac:dyDescent="0.25">
      <c r="AK81" s="197"/>
    </row>
    <row r="82" spans="37:37" x14ac:dyDescent="0.25">
      <c r="AK82" s="197"/>
    </row>
    <row r="83" spans="37:37" x14ac:dyDescent="0.25">
      <c r="AK83" s="197"/>
    </row>
    <row r="84" spans="37:37" x14ac:dyDescent="0.25">
      <c r="AK84" s="197"/>
    </row>
    <row r="85" spans="37:37" x14ac:dyDescent="0.25">
      <c r="AK85" s="197"/>
    </row>
    <row r="86" spans="37:37" x14ac:dyDescent="0.25">
      <c r="AK86" s="197"/>
    </row>
    <row r="87" spans="37:37" x14ac:dyDescent="0.25">
      <c r="AK87" s="197"/>
    </row>
    <row r="88" spans="37:37" x14ac:dyDescent="0.25">
      <c r="AK88" s="197"/>
    </row>
    <row r="89" spans="37:37" x14ac:dyDescent="0.25">
      <c r="AK89" s="197"/>
    </row>
    <row r="90" spans="37:37" x14ac:dyDescent="0.25">
      <c r="AK90" s="197"/>
    </row>
    <row r="91" spans="37:37" x14ac:dyDescent="0.25">
      <c r="AK91" s="197"/>
    </row>
    <row r="92" spans="37:37" x14ac:dyDescent="0.25">
      <c r="AK92" s="197"/>
    </row>
    <row r="93" spans="37:37" x14ac:dyDescent="0.25">
      <c r="AK93" s="197"/>
    </row>
    <row r="94" spans="37:37" x14ac:dyDescent="0.25">
      <c r="AK94" s="197"/>
    </row>
    <row r="95" spans="37:37" x14ac:dyDescent="0.25">
      <c r="AK95" s="197"/>
    </row>
    <row r="96" spans="37:37" x14ac:dyDescent="0.25">
      <c r="AK96" s="197"/>
    </row>
    <row r="97" spans="37:37" x14ac:dyDescent="0.25">
      <c r="AK97" s="197"/>
    </row>
    <row r="98" spans="37:37" x14ac:dyDescent="0.25">
      <c r="AK98" s="197"/>
    </row>
    <row r="99" spans="37:37" x14ac:dyDescent="0.25">
      <c r="AK99" s="197"/>
    </row>
    <row r="100" spans="37:37" x14ac:dyDescent="0.25">
      <c r="AK100" s="197"/>
    </row>
    <row r="101" spans="37:37" x14ac:dyDescent="0.25">
      <c r="AK101" s="197"/>
    </row>
    <row r="102" spans="37:37" x14ac:dyDescent="0.25">
      <c r="AK102" s="197"/>
    </row>
    <row r="103" spans="37:37" x14ac:dyDescent="0.25">
      <c r="AK103" s="197"/>
    </row>
    <row r="104" spans="37:37" x14ac:dyDescent="0.25">
      <c r="AK104" s="197"/>
    </row>
    <row r="105" spans="37:37" x14ac:dyDescent="0.25">
      <c r="AK105" s="197"/>
    </row>
    <row r="106" spans="37:37" x14ac:dyDescent="0.25">
      <c r="AK106" s="197"/>
    </row>
    <row r="107" spans="37:37" x14ac:dyDescent="0.25">
      <c r="AK107" s="197"/>
    </row>
    <row r="108" spans="37:37" x14ac:dyDescent="0.25">
      <c r="AK108" s="197"/>
    </row>
    <row r="109" spans="37:37" x14ac:dyDescent="0.25">
      <c r="AK109" s="197"/>
    </row>
    <row r="110" spans="37:37" x14ac:dyDescent="0.25">
      <c r="AK110" s="197"/>
    </row>
    <row r="111" spans="37:37" x14ac:dyDescent="0.25">
      <c r="AK111" s="197"/>
    </row>
    <row r="112" spans="37:37" x14ac:dyDescent="0.25">
      <c r="AK112" s="197"/>
    </row>
    <row r="113" spans="37:37" x14ac:dyDescent="0.25">
      <c r="AK113" s="197"/>
    </row>
    <row r="114" spans="37:37" x14ac:dyDescent="0.25">
      <c r="AK114" s="197"/>
    </row>
    <row r="115" spans="37:37" x14ac:dyDescent="0.25">
      <c r="AK115" s="197"/>
    </row>
    <row r="116" spans="37:37" x14ac:dyDescent="0.25">
      <c r="AK116" s="197"/>
    </row>
    <row r="117" spans="37:37" x14ac:dyDescent="0.25">
      <c r="AK117" s="197"/>
    </row>
    <row r="118" spans="37:37" x14ac:dyDescent="0.25">
      <c r="AK118" s="197"/>
    </row>
    <row r="119" spans="37:37" x14ac:dyDescent="0.25">
      <c r="AK119" s="197"/>
    </row>
    <row r="120" spans="37:37" x14ac:dyDescent="0.25">
      <c r="AK120" s="197"/>
    </row>
    <row r="121" spans="37:37" x14ac:dyDescent="0.25">
      <c r="AK121" s="197"/>
    </row>
    <row r="122" spans="37:37" x14ac:dyDescent="0.25">
      <c r="AK122" s="197"/>
    </row>
    <row r="123" spans="37:37" x14ac:dyDescent="0.25">
      <c r="AK123" s="197"/>
    </row>
    <row r="124" spans="37:37" x14ac:dyDescent="0.25">
      <c r="AK124" s="197"/>
    </row>
    <row r="125" spans="37:37" x14ac:dyDescent="0.25">
      <c r="AK125" s="197"/>
    </row>
    <row r="126" spans="37:37" x14ac:dyDescent="0.25">
      <c r="AK126" s="197"/>
    </row>
    <row r="127" spans="37:37" x14ac:dyDescent="0.25">
      <c r="AK127" s="197"/>
    </row>
    <row r="128" spans="37:37" x14ac:dyDescent="0.25">
      <c r="AK128" s="197"/>
    </row>
    <row r="129" spans="37:37" x14ac:dyDescent="0.25">
      <c r="AK129" s="197"/>
    </row>
    <row r="130" spans="37:37" x14ac:dyDescent="0.25">
      <c r="AK130" s="197"/>
    </row>
    <row r="131" spans="37:37" x14ac:dyDescent="0.25">
      <c r="AK131" s="197"/>
    </row>
    <row r="132" spans="37:37" x14ac:dyDescent="0.25">
      <c r="AK132" s="197"/>
    </row>
    <row r="133" spans="37:37" x14ac:dyDescent="0.25">
      <c r="AK133" s="197"/>
    </row>
    <row r="134" spans="37:37" x14ac:dyDescent="0.25">
      <c r="AK134" s="197"/>
    </row>
    <row r="135" spans="37:37" x14ac:dyDescent="0.25">
      <c r="AK135" s="197"/>
    </row>
    <row r="136" spans="37:37" x14ac:dyDescent="0.25">
      <c r="AK136" s="197"/>
    </row>
    <row r="137" spans="37:37" x14ac:dyDescent="0.25">
      <c r="AK137" s="197"/>
    </row>
    <row r="138" spans="37:37" x14ac:dyDescent="0.25">
      <c r="AK138" s="197"/>
    </row>
    <row r="139" spans="37:37" x14ac:dyDescent="0.25">
      <c r="AK139" s="197"/>
    </row>
    <row r="140" spans="37:37" x14ac:dyDescent="0.25">
      <c r="AK140" s="197"/>
    </row>
    <row r="141" spans="37:37" x14ac:dyDescent="0.25">
      <c r="AK141" s="197"/>
    </row>
    <row r="142" spans="37:37" x14ac:dyDescent="0.25">
      <c r="AK142" s="197"/>
    </row>
    <row r="143" spans="37:37" x14ac:dyDescent="0.25">
      <c r="AK143" s="197"/>
    </row>
    <row r="144" spans="37:37" x14ac:dyDescent="0.25">
      <c r="AK144" s="197"/>
    </row>
    <row r="145" spans="37:37" x14ac:dyDescent="0.25">
      <c r="AK145" s="197"/>
    </row>
    <row r="146" spans="37:37" x14ac:dyDescent="0.25">
      <c r="AK146" s="197"/>
    </row>
    <row r="147" spans="37:37" x14ac:dyDescent="0.25">
      <c r="AK147" s="197"/>
    </row>
    <row r="148" spans="37:37" x14ac:dyDescent="0.25">
      <c r="AK148" s="197"/>
    </row>
    <row r="149" spans="37:37" x14ac:dyDescent="0.25">
      <c r="AK149" s="197"/>
    </row>
    <row r="150" spans="37:37" x14ac:dyDescent="0.25">
      <c r="AK150" s="197"/>
    </row>
    <row r="151" spans="37:37" x14ac:dyDescent="0.25">
      <c r="AK151" s="197"/>
    </row>
    <row r="152" spans="37:37" x14ac:dyDescent="0.25">
      <c r="AK152" s="197"/>
    </row>
    <row r="153" spans="37:37" x14ac:dyDescent="0.25">
      <c r="AK153" s="197"/>
    </row>
    <row r="154" spans="37:37" x14ac:dyDescent="0.25">
      <c r="AK154" s="197"/>
    </row>
    <row r="155" spans="37:37" x14ac:dyDescent="0.25">
      <c r="AK155" s="197"/>
    </row>
    <row r="156" spans="37:37" x14ac:dyDescent="0.25">
      <c r="AK156" s="197"/>
    </row>
    <row r="157" spans="37:37" x14ac:dyDescent="0.25">
      <c r="AK157" s="197"/>
    </row>
    <row r="158" spans="37:37" x14ac:dyDescent="0.25">
      <c r="AK158" s="197"/>
    </row>
    <row r="159" spans="37:37" x14ac:dyDescent="0.25">
      <c r="AK159" s="197"/>
    </row>
    <row r="160" spans="37:37" x14ac:dyDescent="0.25">
      <c r="AK160" s="197"/>
    </row>
    <row r="161" spans="37:37" x14ac:dyDescent="0.25">
      <c r="AK161" s="197"/>
    </row>
    <row r="162" spans="37:37" x14ac:dyDescent="0.25">
      <c r="AK162" s="197"/>
    </row>
    <row r="163" spans="37:37" x14ac:dyDescent="0.25">
      <c r="AK163" s="197"/>
    </row>
    <row r="164" spans="37:37" x14ac:dyDescent="0.25">
      <c r="AK164" s="197"/>
    </row>
    <row r="165" spans="37:37" x14ac:dyDescent="0.25">
      <c r="AK165" s="197"/>
    </row>
    <row r="166" spans="37:37" x14ac:dyDescent="0.25">
      <c r="AK166" s="197"/>
    </row>
    <row r="167" spans="37:37" x14ac:dyDescent="0.25">
      <c r="AK167" s="197"/>
    </row>
    <row r="168" spans="37:37" x14ac:dyDescent="0.25">
      <c r="AK168" s="197"/>
    </row>
    <row r="169" spans="37:37" x14ac:dyDescent="0.25">
      <c r="AK169" s="197"/>
    </row>
    <row r="170" spans="37:37" x14ac:dyDescent="0.25">
      <c r="AK170" s="197"/>
    </row>
    <row r="171" spans="37:37" x14ac:dyDescent="0.25">
      <c r="AK171" s="197"/>
    </row>
    <row r="172" spans="37:37" x14ac:dyDescent="0.25">
      <c r="AK172" s="197"/>
    </row>
    <row r="173" spans="37:37" x14ac:dyDescent="0.25">
      <c r="AK173" s="197"/>
    </row>
    <row r="174" spans="37:37" x14ac:dyDescent="0.25">
      <c r="AK174" s="197"/>
    </row>
    <row r="175" spans="37:37" x14ac:dyDescent="0.25">
      <c r="AK175" s="197"/>
    </row>
    <row r="176" spans="37:37" x14ac:dyDescent="0.25">
      <c r="AK176" s="197"/>
    </row>
    <row r="177" spans="37:37" x14ac:dyDescent="0.25">
      <c r="AK177" s="197"/>
    </row>
    <row r="178" spans="37:37" x14ac:dyDescent="0.25">
      <c r="AK178" s="197"/>
    </row>
    <row r="179" spans="37:37" x14ac:dyDescent="0.25">
      <c r="AK179" s="197"/>
    </row>
    <row r="180" spans="37:37" x14ac:dyDescent="0.25">
      <c r="AK180" s="197"/>
    </row>
    <row r="181" spans="37:37" x14ac:dyDescent="0.25">
      <c r="AK181" s="197"/>
    </row>
    <row r="182" spans="37:37" x14ac:dyDescent="0.25">
      <c r="AK182" s="197"/>
    </row>
    <row r="183" spans="37:37" x14ac:dyDescent="0.25">
      <c r="AK183" s="197"/>
    </row>
    <row r="184" spans="37:37" x14ac:dyDescent="0.25">
      <c r="AK184" s="197"/>
    </row>
    <row r="185" spans="37:37" x14ac:dyDescent="0.25">
      <c r="AK185" s="197"/>
    </row>
    <row r="186" spans="37:37" x14ac:dyDescent="0.25">
      <c r="AK186" s="197"/>
    </row>
    <row r="187" spans="37:37" x14ac:dyDescent="0.25">
      <c r="AK187" s="197"/>
    </row>
    <row r="188" spans="37:37" x14ac:dyDescent="0.25">
      <c r="AK188" s="197"/>
    </row>
    <row r="189" spans="37:37" x14ac:dyDescent="0.25">
      <c r="AK189" s="197"/>
    </row>
    <row r="190" spans="37:37" x14ac:dyDescent="0.25">
      <c r="AK190" s="197"/>
    </row>
    <row r="191" spans="37:37" x14ac:dyDescent="0.25">
      <c r="AK191" s="197"/>
    </row>
    <row r="192" spans="37:37" x14ac:dyDescent="0.25">
      <c r="AK192" s="197"/>
    </row>
    <row r="193" spans="37:37" x14ac:dyDescent="0.25">
      <c r="AK193" s="197"/>
    </row>
    <row r="194" spans="37:37" x14ac:dyDescent="0.25">
      <c r="AK194" s="197"/>
    </row>
    <row r="195" spans="37:37" x14ac:dyDescent="0.25">
      <c r="AK195" s="197"/>
    </row>
    <row r="196" spans="37:37" x14ac:dyDescent="0.25">
      <c r="AK196" s="197"/>
    </row>
    <row r="197" spans="37:37" x14ac:dyDescent="0.25">
      <c r="AK197" s="197"/>
    </row>
    <row r="198" spans="37:37" x14ac:dyDescent="0.25">
      <c r="AK198" s="197"/>
    </row>
    <row r="199" spans="37:37" x14ac:dyDescent="0.25">
      <c r="AK199" s="197"/>
    </row>
    <row r="200" spans="37:37" x14ac:dyDescent="0.25">
      <c r="AK200" s="197"/>
    </row>
    <row r="201" spans="37:37" x14ac:dyDescent="0.25">
      <c r="AK201" s="197"/>
    </row>
    <row r="202" spans="37:37" x14ac:dyDescent="0.25">
      <c r="AK202" s="197"/>
    </row>
    <row r="203" spans="37:37" x14ac:dyDescent="0.25">
      <c r="AK203" s="197"/>
    </row>
    <row r="204" spans="37:37" x14ac:dyDescent="0.25">
      <c r="AK204" s="197"/>
    </row>
    <row r="205" spans="37:37" x14ac:dyDescent="0.25">
      <c r="AK205" s="197"/>
    </row>
    <row r="206" spans="37:37" x14ac:dyDescent="0.25">
      <c r="AK206" s="197"/>
    </row>
    <row r="207" spans="37:37" x14ac:dyDescent="0.25">
      <c r="AK207" s="197"/>
    </row>
    <row r="208" spans="37:37" x14ac:dyDescent="0.25">
      <c r="AK208" s="197"/>
    </row>
    <row r="209" spans="37:37" x14ac:dyDescent="0.25">
      <c r="AK209" s="197"/>
    </row>
    <row r="210" spans="37:37" x14ac:dyDescent="0.25">
      <c r="AK210" s="197"/>
    </row>
    <row r="211" spans="37:37" x14ac:dyDescent="0.25">
      <c r="AK211" s="197"/>
    </row>
    <row r="212" spans="37:37" x14ac:dyDescent="0.25">
      <c r="AK212" s="197"/>
    </row>
    <row r="213" spans="37:37" x14ac:dyDescent="0.25">
      <c r="AK213" s="197"/>
    </row>
    <row r="214" spans="37:37" x14ac:dyDescent="0.25">
      <c r="AK214" s="197"/>
    </row>
    <row r="215" spans="37:37" x14ac:dyDescent="0.25">
      <c r="AK215" s="197"/>
    </row>
    <row r="216" spans="37:37" x14ac:dyDescent="0.25">
      <c r="AK216" s="197"/>
    </row>
    <row r="217" spans="37:37" x14ac:dyDescent="0.25">
      <c r="AK217" s="197"/>
    </row>
    <row r="218" spans="37:37" x14ac:dyDescent="0.25">
      <c r="AK218" s="197"/>
    </row>
    <row r="219" spans="37:37" x14ac:dyDescent="0.25">
      <c r="AK219" s="197"/>
    </row>
    <row r="220" spans="37:37" x14ac:dyDescent="0.25">
      <c r="AK220" s="197"/>
    </row>
    <row r="221" spans="37:37" x14ac:dyDescent="0.25">
      <c r="AK221" s="197"/>
    </row>
    <row r="222" spans="37:37" x14ac:dyDescent="0.25">
      <c r="AK222" s="197"/>
    </row>
    <row r="223" spans="37:37" x14ac:dyDescent="0.25">
      <c r="AK223" s="197"/>
    </row>
    <row r="224" spans="37:37" x14ac:dyDescent="0.25">
      <c r="AK224" s="197"/>
    </row>
    <row r="225" spans="37:37" x14ac:dyDescent="0.25">
      <c r="AK225" s="197"/>
    </row>
    <row r="226" spans="37:37" x14ac:dyDescent="0.25">
      <c r="AK226" s="197"/>
    </row>
    <row r="227" spans="37:37" x14ac:dyDescent="0.25">
      <c r="AK227" s="197"/>
    </row>
    <row r="228" spans="37:37" x14ac:dyDescent="0.25">
      <c r="AK228" s="197"/>
    </row>
    <row r="229" spans="37:37" x14ac:dyDescent="0.25">
      <c r="AK229" s="197"/>
    </row>
    <row r="230" spans="37:37" x14ac:dyDescent="0.25">
      <c r="AK230" s="197"/>
    </row>
    <row r="231" spans="37:37" x14ac:dyDescent="0.25">
      <c r="AK231" s="197"/>
    </row>
    <row r="232" spans="37:37" x14ac:dyDescent="0.25">
      <c r="AK232" s="197"/>
    </row>
    <row r="233" spans="37:37" x14ac:dyDescent="0.25">
      <c r="AK233" s="197"/>
    </row>
    <row r="234" spans="37:37" x14ac:dyDescent="0.25">
      <c r="AK234" s="197"/>
    </row>
    <row r="235" spans="37:37" x14ac:dyDescent="0.25">
      <c r="AK235" s="197"/>
    </row>
    <row r="236" spans="37:37" x14ac:dyDescent="0.25">
      <c r="AK236" s="197"/>
    </row>
    <row r="237" spans="37:37" x14ac:dyDescent="0.25">
      <c r="AK237" s="197"/>
    </row>
    <row r="238" spans="37:37" x14ac:dyDescent="0.25">
      <c r="AK238" s="197"/>
    </row>
    <row r="239" spans="37:37" x14ac:dyDescent="0.25">
      <c r="AK239" s="197"/>
    </row>
    <row r="240" spans="37:37" x14ac:dyDescent="0.25">
      <c r="AK240" s="197"/>
    </row>
    <row r="241" spans="37:37" x14ac:dyDescent="0.25">
      <c r="AK241" s="197"/>
    </row>
    <row r="242" spans="37:37" x14ac:dyDescent="0.25">
      <c r="AK242" s="197"/>
    </row>
    <row r="243" spans="37:37" x14ac:dyDescent="0.25">
      <c r="AK243" s="197"/>
    </row>
    <row r="244" spans="37:37" x14ac:dyDescent="0.25">
      <c r="AK244" s="197"/>
    </row>
    <row r="245" spans="37:37" x14ac:dyDescent="0.25">
      <c r="AK245" s="197"/>
    </row>
    <row r="246" spans="37:37" x14ac:dyDescent="0.25">
      <c r="AK246" s="197"/>
    </row>
    <row r="247" spans="37:37" x14ac:dyDescent="0.25">
      <c r="AK247" s="197"/>
    </row>
    <row r="248" spans="37:37" x14ac:dyDescent="0.25">
      <c r="AK248" s="197"/>
    </row>
    <row r="249" spans="37:37" x14ac:dyDescent="0.25">
      <c r="AK249" s="197"/>
    </row>
    <row r="250" spans="37:37" x14ac:dyDescent="0.25">
      <c r="AK250" s="197"/>
    </row>
    <row r="251" spans="37:37" x14ac:dyDescent="0.25">
      <c r="AK251" s="197"/>
    </row>
    <row r="252" spans="37:37" x14ac:dyDescent="0.25">
      <c r="AK252" s="197"/>
    </row>
    <row r="253" spans="37:37" x14ac:dyDescent="0.25">
      <c r="AK253" s="197"/>
    </row>
    <row r="254" spans="37:37" x14ac:dyDescent="0.25">
      <c r="AK254" s="197"/>
    </row>
    <row r="255" spans="37:37" x14ac:dyDescent="0.25">
      <c r="AK255" s="197"/>
    </row>
    <row r="256" spans="37:37" x14ac:dyDescent="0.25">
      <c r="AK256" s="197"/>
    </row>
    <row r="257" spans="37:37" x14ac:dyDescent="0.25">
      <c r="AK257" s="197"/>
    </row>
    <row r="258" spans="37:37" x14ac:dyDescent="0.25">
      <c r="AK258" s="197"/>
    </row>
    <row r="259" spans="37:37" x14ac:dyDescent="0.25">
      <c r="AK259" s="197"/>
    </row>
    <row r="260" spans="37:37" x14ac:dyDescent="0.25">
      <c r="AK260" s="197"/>
    </row>
    <row r="261" spans="37:37" x14ac:dyDescent="0.25">
      <c r="AK261" s="197"/>
    </row>
    <row r="262" spans="37:37" x14ac:dyDescent="0.25">
      <c r="AK262" s="197"/>
    </row>
    <row r="263" spans="37:37" x14ac:dyDescent="0.25">
      <c r="AK263" s="197"/>
    </row>
    <row r="264" spans="37:37" x14ac:dyDescent="0.25">
      <c r="AK264" s="197"/>
    </row>
    <row r="265" spans="37:37" x14ac:dyDescent="0.25">
      <c r="AK265" s="197"/>
    </row>
    <row r="266" spans="37:37" x14ac:dyDescent="0.25">
      <c r="AK266" s="197"/>
    </row>
    <row r="267" spans="37:37" x14ac:dyDescent="0.25">
      <c r="AK267" s="197"/>
    </row>
    <row r="268" spans="37:37" x14ac:dyDescent="0.25">
      <c r="AK268" s="197"/>
    </row>
    <row r="269" spans="37:37" x14ac:dyDescent="0.25">
      <c r="AK269" s="197"/>
    </row>
    <row r="270" spans="37:37" x14ac:dyDescent="0.25">
      <c r="AK270" s="197"/>
    </row>
    <row r="271" spans="37:37" x14ac:dyDescent="0.25">
      <c r="AK271" s="197"/>
    </row>
    <row r="272" spans="37:37" x14ac:dyDescent="0.25">
      <c r="AK272" s="197"/>
    </row>
    <row r="273" spans="37:37" x14ac:dyDescent="0.25">
      <c r="AK273" s="197"/>
    </row>
    <row r="274" spans="37:37" x14ac:dyDescent="0.25">
      <c r="AK274" s="197"/>
    </row>
    <row r="275" spans="37:37" x14ac:dyDescent="0.25">
      <c r="AK275" s="197"/>
    </row>
    <row r="276" spans="37:37" x14ac:dyDescent="0.25">
      <c r="AK276" s="197"/>
    </row>
    <row r="277" spans="37:37" x14ac:dyDescent="0.25">
      <c r="AK277" s="197"/>
    </row>
    <row r="278" spans="37:37" x14ac:dyDescent="0.25">
      <c r="AK278" s="197"/>
    </row>
    <row r="279" spans="37:37" x14ac:dyDescent="0.25">
      <c r="AK279" s="197"/>
    </row>
    <row r="280" spans="37:37" x14ac:dyDescent="0.25">
      <c r="AK280" s="197"/>
    </row>
    <row r="281" spans="37:37" x14ac:dyDescent="0.25">
      <c r="AK281" s="197"/>
    </row>
  </sheetData>
  <mergeCells count="18">
    <mergeCell ref="AA2:AF2"/>
    <mergeCell ref="AA3:AF3"/>
    <mergeCell ref="AA4:AF4"/>
    <mergeCell ref="AG2:AK2"/>
    <mergeCell ref="AG3:AK3"/>
    <mergeCell ref="AG4:AK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K532"/>
  <sheetViews>
    <sheetView showGridLines="0"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42578125" style="72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3.140625" style="3" bestFit="1" customWidth="1"/>
    <col min="38" max="16384" width="11.42578125" style="3"/>
  </cols>
  <sheetData>
    <row r="1" spans="1:37" s="85" customFormat="1" x14ac:dyDescent="0.25">
      <c r="A1" s="84"/>
      <c r="C1" s="80" t="s">
        <v>75</v>
      </c>
      <c r="D1" s="86"/>
      <c r="E1" s="86"/>
      <c r="F1" s="86"/>
      <c r="G1" s="86"/>
      <c r="H1" s="86"/>
      <c r="I1" s="80" t="s">
        <v>75</v>
      </c>
      <c r="J1" s="86"/>
      <c r="K1" s="86"/>
      <c r="L1" s="86"/>
      <c r="M1" s="86"/>
      <c r="N1" s="86"/>
      <c r="O1" s="80" t="s">
        <v>75</v>
      </c>
      <c r="P1" s="86"/>
      <c r="Q1" s="86"/>
      <c r="R1" s="86"/>
      <c r="S1" s="86"/>
      <c r="T1" s="86"/>
      <c r="U1" s="80" t="s">
        <v>75</v>
      </c>
      <c r="V1" s="86"/>
      <c r="W1" s="86"/>
      <c r="AA1" s="80" t="s">
        <v>75</v>
      </c>
      <c r="AG1" s="80" t="s">
        <v>75</v>
      </c>
    </row>
    <row r="2" spans="1:37" s="85" customFormat="1" ht="28.5" x14ac:dyDescent="0.45">
      <c r="A2" s="87"/>
      <c r="B2" s="88"/>
      <c r="C2" s="181" t="s">
        <v>73</v>
      </c>
      <c r="D2" s="181"/>
      <c r="E2" s="181"/>
      <c r="F2" s="181"/>
      <c r="G2" s="181"/>
      <c r="H2" s="181"/>
      <c r="I2" s="181" t="s">
        <v>73</v>
      </c>
      <c r="J2" s="181"/>
      <c r="K2" s="181"/>
      <c r="L2" s="181"/>
      <c r="M2" s="181"/>
      <c r="N2" s="181"/>
      <c r="O2" s="181" t="s">
        <v>73</v>
      </c>
      <c r="P2" s="181"/>
      <c r="Q2" s="181"/>
      <c r="R2" s="181"/>
      <c r="S2" s="181"/>
      <c r="T2" s="181"/>
      <c r="U2" s="181" t="s">
        <v>73</v>
      </c>
      <c r="V2" s="181"/>
      <c r="W2" s="181"/>
      <c r="X2" s="181"/>
      <c r="Y2" s="181"/>
      <c r="Z2" s="181"/>
      <c r="AA2" s="181" t="s">
        <v>73</v>
      </c>
      <c r="AB2" s="181"/>
      <c r="AC2" s="181"/>
      <c r="AD2" s="181"/>
      <c r="AE2" s="181"/>
      <c r="AF2" s="181"/>
      <c r="AG2" s="181" t="s">
        <v>73</v>
      </c>
      <c r="AH2" s="181"/>
      <c r="AI2" s="181"/>
      <c r="AJ2" s="181"/>
      <c r="AK2" s="181"/>
    </row>
    <row r="3" spans="1:37" s="85" customFormat="1" ht="18.75" x14ac:dyDescent="0.3">
      <c r="A3" s="87"/>
      <c r="B3" s="89"/>
      <c r="C3" s="182" t="str">
        <f>PROPER(INDICE!$B$5)</f>
        <v>Periodo Julio 2012 - Julio 2012</v>
      </c>
      <c r="D3" s="182"/>
      <c r="E3" s="182"/>
      <c r="F3" s="182"/>
      <c r="G3" s="182"/>
      <c r="H3" s="182"/>
      <c r="I3" s="182" t="str">
        <f>PROPER(INDICE!$B$5)</f>
        <v>Periodo Julio 2012 - Julio 2012</v>
      </c>
      <c r="J3" s="182"/>
      <c r="K3" s="182"/>
      <c r="L3" s="182"/>
      <c r="M3" s="182"/>
      <c r="N3" s="182"/>
      <c r="O3" s="182" t="str">
        <f>PROPER(INDICE!$B$5)</f>
        <v>Periodo Julio 2012 - Julio 2012</v>
      </c>
      <c r="P3" s="182"/>
      <c r="Q3" s="182"/>
      <c r="R3" s="182"/>
      <c r="S3" s="182"/>
      <c r="T3" s="182"/>
      <c r="U3" s="182" t="str">
        <f>PROPER(INDICE!$B$5)</f>
        <v>Periodo Julio 2012 - Julio 2012</v>
      </c>
      <c r="V3" s="182"/>
      <c r="W3" s="182"/>
      <c r="X3" s="182"/>
      <c r="Y3" s="182"/>
      <c r="Z3" s="182"/>
      <c r="AA3" s="182" t="str">
        <f>PROPER(INDICE!$B$5)</f>
        <v>Periodo Julio 2012 - Julio 2012</v>
      </c>
      <c r="AB3" s="182"/>
      <c r="AC3" s="182"/>
      <c r="AD3" s="182"/>
      <c r="AE3" s="182"/>
      <c r="AF3" s="182"/>
      <c r="AG3" s="182" t="str">
        <f>PROPER(INDICE!$B$5)</f>
        <v>Periodo Julio 2012 - Julio 2012</v>
      </c>
      <c r="AH3" s="182"/>
      <c r="AI3" s="182"/>
      <c r="AJ3" s="182"/>
      <c r="AK3" s="182"/>
    </row>
    <row r="4" spans="1:37" s="85" customFormat="1" ht="15.75" x14ac:dyDescent="0.25">
      <c r="A4" s="87"/>
      <c r="B4" s="90"/>
      <c r="C4" s="183" t="s">
        <v>71</v>
      </c>
      <c r="D4" s="183"/>
      <c r="E4" s="183"/>
      <c r="F4" s="183"/>
      <c r="G4" s="183"/>
      <c r="H4" s="183"/>
      <c r="I4" s="183" t="s">
        <v>71</v>
      </c>
      <c r="J4" s="183"/>
      <c r="K4" s="183"/>
      <c r="L4" s="183"/>
      <c r="M4" s="183"/>
      <c r="N4" s="183"/>
      <c r="O4" s="183" t="s">
        <v>71</v>
      </c>
      <c r="P4" s="183"/>
      <c r="Q4" s="183"/>
      <c r="R4" s="183"/>
      <c r="S4" s="183"/>
      <c r="T4" s="183"/>
      <c r="U4" s="183" t="s">
        <v>71</v>
      </c>
      <c r="V4" s="183"/>
      <c r="W4" s="183"/>
      <c r="X4" s="183"/>
      <c r="Y4" s="183"/>
      <c r="Z4" s="183"/>
      <c r="AA4" s="183" t="s">
        <v>71</v>
      </c>
      <c r="AB4" s="183"/>
      <c r="AC4" s="183"/>
      <c r="AD4" s="183"/>
      <c r="AE4" s="183"/>
      <c r="AF4" s="183"/>
      <c r="AG4" s="183" t="s">
        <v>71</v>
      </c>
      <c r="AH4" s="183"/>
      <c r="AI4" s="183"/>
      <c r="AJ4" s="183"/>
      <c r="AK4" s="183"/>
    </row>
    <row r="5" spans="1:37" s="85" customFormat="1" x14ac:dyDescent="0.25">
      <c r="A5" s="87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</row>
    <row r="6" spans="1:37" s="26" customFormat="1" ht="60" x14ac:dyDescent="0.25">
      <c r="A6" s="30" t="s">
        <v>143</v>
      </c>
      <c r="B6" s="30" t="s">
        <v>0</v>
      </c>
      <c r="C6" s="30" t="s">
        <v>1403</v>
      </c>
      <c r="D6" s="30" t="s">
        <v>1404</v>
      </c>
      <c r="E6" s="30" t="s">
        <v>1405</v>
      </c>
      <c r="F6" s="30" t="s">
        <v>1406</v>
      </c>
      <c r="G6" s="30" t="s">
        <v>1407</v>
      </c>
      <c r="H6" s="30" t="s">
        <v>1408</v>
      </c>
      <c r="I6" s="30" t="s">
        <v>1409</v>
      </c>
      <c r="J6" s="30" t="s">
        <v>1410</v>
      </c>
      <c r="K6" s="30" t="s">
        <v>1411</v>
      </c>
      <c r="L6" s="30" t="s">
        <v>1412</v>
      </c>
      <c r="M6" s="30" t="s">
        <v>1413</v>
      </c>
      <c r="N6" s="30" t="s">
        <v>1414</v>
      </c>
      <c r="O6" s="30" t="s">
        <v>1415</v>
      </c>
      <c r="P6" s="30" t="s">
        <v>1416</v>
      </c>
      <c r="Q6" s="30" t="s">
        <v>1417</v>
      </c>
      <c r="R6" s="30" t="s">
        <v>1418</v>
      </c>
      <c r="S6" s="30" t="s">
        <v>1419</v>
      </c>
      <c r="T6" s="30" t="s">
        <v>1420</v>
      </c>
      <c r="U6" s="30" t="s">
        <v>1421</v>
      </c>
      <c r="V6" s="30" t="s">
        <v>1422</v>
      </c>
      <c r="W6" s="30" t="s">
        <v>1423</v>
      </c>
      <c r="X6" s="30" t="s">
        <v>1424</v>
      </c>
      <c r="Y6" s="30" t="s">
        <v>1425</v>
      </c>
      <c r="Z6" s="30" t="s">
        <v>1426</v>
      </c>
      <c r="AA6" s="30" t="s">
        <v>1427</v>
      </c>
      <c r="AB6" s="30" t="s">
        <v>1428</v>
      </c>
      <c r="AC6" s="30" t="s">
        <v>1429</v>
      </c>
      <c r="AD6" s="30" t="s">
        <v>1430</v>
      </c>
      <c r="AE6" s="30" t="s">
        <v>1431</v>
      </c>
      <c r="AF6" s="30" t="s">
        <v>1432</v>
      </c>
      <c r="AG6" s="30" t="s">
        <v>1433</v>
      </c>
      <c r="AH6" s="30" t="s">
        <v>1434</v>
      </c>
      <c r="AI6" s="30" t="s">
        <v>1435</v>
      </c>
      <c r="AJ6" s="30" t="s">
        <v>1436</v>
      </c>
      <c r="AK6" s="201" t="s">
        <v>1437</v>
      </c>
    </row>
    <row r="7" spans="1:37" s="26" customFormat="1" ht="12" customHeight="1" x14ac:dyDescent="0.25">
      <c r="A7" s="73" t="s">
        <v>256</v>
      </c>
      <c r="B7" s="28" t="s">
        <v>144</v>
      </c>
      <c r="C7" s="12">
        <v>127913119</v>
      </c>
      <c r="D7" s="12">
        <v>618334187</v>
      </c>
      <c r="E7" s="12">
        <v>550419034</v>
      </c>
      <c r="F7" s="12">
        <v>147678461</v>
      </c>
      <c r="G7" s="12">
        <v>142548000</v>
      </c>
      <c r="H7" s="12">
        <v>616062378</v>
      </c>
      <c r="I7" s="12">
        <v>125333130</v>
      </c>
      <c r="J7" s="12">
        <v>52004422</v>
      </c>
      <c r="K7" s="12">
        <v>20602828</v>
      </c>
      <c r="L7" s="12">
        <v>179082454</v>
      </c>
      <c r="M7" s="12">
        <v>40204097</v>
      </c>
      <c r="N7" s="12">
        <v>539114565</v>
      </c>
      <c r="O7" s="12">
        <v>514892813</v>
      </c>
      <c r="P7" s="12">
        <v>81265651</v>
      </c>
      <c r="Q7" s="12">
        <v>186342237</v>
      </c>
      <c r="R7" s="12">
        <v>68617735</v>
      </c>
      <c r="S7" s="12">
        <v>9339738</v>
      </c>
      <c r="T7" s="12">
        <v>378261170</v>
      </c>
      <c r="U7" s="12">
        <v>0</v>
      </c>
      <c r="V7" s="12">
        <v>509306960</v>
      </c>
      <c r="W7" s="12">
        <v>137902841</v>
      </c>
      <c r="X7" s="12">
        <v>229295831</v>
      </c>
      <c r="Y7" s="12">
        <v>38651995</v>
      </c>
      <c r="Z7" s="12">
        <v>77840624</v>
      </c>
      <c r="AA7" s="12">
        <v>96430339</v>
      </c>
      <c r="AB7" s="12">
        <v>332782369</v>
      </c>
      <c r="AC7" s="12">
        <v>42857138</v>
      </c>
      <c r="AD7" s="12">
        <v>344266590</v>
      </c>
      <c r="AE7" s="12">
        <v>2911360610</v>
      </c>
      <c r="AF7" s="12">
        <v>174910513</v>
      </c>
      <c r="AG7" s="12">
        <v>67575450</v>
      </c>
      <c r="AH7" s="12">
        <v>78391699</v>
      </c>
      <c r="AI7" s="12">
        <v>102203649</v>
      </c>
      <c r="AJ7" s="12">
        <v>60094122</v>
      </c>
      <c r="AK7" s="202">
        <v>9601886749</v>
      </c>
    </row>
    <row r="8" spans="1:37" s="26" customFormat="1" ht="12" customHeight="1" x14ac:dyDescent="0.25">
      <c r="A8" s="73" t="s">
        <v>257</v>
      </c>
      <c r="B8" s="28" t="s">
        <v>145</v>
      </c>
      <c r="C8" s="12">
        <v>60520756</v>
      </c>
      <c r="D8" s="12">
        <v>206043211</v>
      </c>
      <c r="E8" s="12">
        <v>109425874</v>
      </c>
      <c r="F8" s="12">
        <v>66570095</v>
      </c>
      <c r="G8" s="12">
        <v>203606082</v>
      </c>
      <c r="H8" s="12">
        <v>299970475</v>
      </c>
      <c r="I8" s="12">
        <v>27053958</v>
      </c>
      <c r="J8" s="12">
        <v>6195206</v>
      </c>
      <c r="K8" s="12">
        <v>384998</v>
      </c>
      <c r="L8" s="12">
        <v>41317229</v>
      </c>
      <c r="M8" s="12">
        <v>132806374</v>
      </c>
      <c r="N8" s="12">
        <v>297178846</v>
      </c>
      <c r="O8" s="12">
        <v>179705906</v>
      </c>
      <c r="P8" s="12">
        <v>266220276</v>
      </c>
      <c r="Q8" s="12">
        <v>37173120</v>
      </c>
      <c r="R8" s="12">
        <v>69343438</v>
      </c>
      <c r="S8" s="12">
        <v>562247</v>
      </c>
      <c r="T8" s="12">
        <v>234841118</v>
      </c>
      <c r="U8" s="12">
        <v>0</v>
      </c>
      <c r="V8" s="12">
        <v>325898852</v>
      </c>
      <c r="W8" s="12">
        <v>31765192</v>
      </c>
      <c r="X8" s="12">
        <v>214232935</v>
      </c>
      <c r="Y8" s="12">
        <v>5962810</v>
      </c>
      <c r="Z8" s="12">
        <v>5626207</v>
      </c>
      <c r="AA8" s="12">
        <v>36990827</v>
      </c>
      <c r="AB8" s="12">
        <v>364097655</v>
      </c>
      <c r="AC8" s="12">
        <v>8980571</v>
      </c>
      <c r="AD8" s="12">
        <v>42307048</v>
      </c>
      <c r="AE8" s="12">
        <v>596762379</v>
      </c>
      <c r="AF8" s="12">
        <v>41669539</v>
      </c>
      <c r="AG8" s="12">
        <v>58740665</v>
      </c>
      <c r="AH8" s="12">
        <v>6004061</v>
      </c>
      <c r="AI8" s="12">
        <v>598654664</v>
      </c>
      <c r="AJ8" s="12">
        <v>275303949</v>
      </c>
      <c r="AK8" s="202">
        <v>4851916563</v>
      </c>
    </row>
    <row r="9" spans="1:37" s="26" customFormat="1" ht="12" customHeight="1" x14ac:dyDescent="0.25">
      <c r="A9" s="73" t="s">
        <v>258</v>
      </c>
      <c r="B9" s="28" t="s">
        <v>146</v>
      </c>
      <c r="C9" s="12">
        <v>24360035</v>
      </c>
      <c r="D9" s="12">
        <v>36585921</v>
      </c>
      <c r="E9" s="12">
        <v>46243530</v>
      </c>
      <c r="F9" s="12">
        <v>15928893</v>
      </c>
      <c r="G9" s="12">
        <v>15027179</v>
      </c>
      <c r="H9" s="12">
        <v>170494825</v>
      </c>
      <c r="I9" s="12">
        <v>1522724</v>
      </c>
      <c r="J9" s="12">
        <v>23521613</v>
      </c>
      <c r="K9" s="12">
        <v>7644</v>
      </c>
      <c r="L9" s="12">
        <v>24692320</v>
      </c>
      <c r="M9" s="12">
        <v>3702450</v>
      </c>
      <c r="N9" s="12">
        <v>27504093</v>
      </c>
      <c r="O9" s="12">
        <v>22593178</v>
      </c>
      <c r="P9" s="12">
        <v>6477520</v>
      </c>
      <c r="Q9" s="12">
        <v>35360829</v>
      </c>
      <c r="R9" s="12">
        <v>39244383</v>
      </c>
      <c r="S9" s="12">
        <v>3775829</v>
      </c>
      <c r="T9" s="12">
        <v>61120295</v>
      </c>
      <c r="U9" s="12">
        <v>0</v>
      </c>
      <c r="V9" s="12">
        <v>31121009</v>
      </c>
      <c r="W9" s="12">
        <v>162757340</v>
      </c>
      <c r="X9" s="12">
        <v>36463910</v>
      </c>
      <c r="Y9" s="12">
        <v>5163975</v>
      </c>
      <c r="Z9" s="12">
        <v>8149138</v>
      </c>
      <c r="AA9" s="12">
        <v>20187212</v>
      </c>
      <c r="AB9" s="12">
        <v>310981612</v>
      </c>
      <c r="AC9" s="12">
        <v>3260192</v>
      </c>
      <c r="AD9" s="12">
        <v>66174543</v>
      </c>
      <c r="AE9" s="12">
        <v>195700153</v>
      </c>
      <c r="AF9" s="12">
        <v>505651371</v>
      </c>
      <c r="AG9" s="12">
        <v>5089615</v>
      </c>
      <c r="AH9" s="12">
        <v>16357325</v>
      </c>
      <c r="AI9" s="12">
        <v>63455687</v>
      </c>
      <c r="AJ9" s="12">
        <v>0</v>
      </c>
      <c r="AK9" s="202">
        <v>1988676343</v>
      </c>
    </row>
    <row r="10" spans="1:37" s="26" customFormat="1" ht="12" customHeight="1" x14ac:dyDescent="0.25">
      <c r="A10" s="73" t="s">
        <v>259</v>
      </c>
      <c r="B10" s="28" t="s">
        <v>147</v>
      </c>
      <c r="C10" s="12">
        <v>2495947842</v>
      </c>
      <c r="D10" s="12">
        <v>1753566661</v>
      </c>
      <c r="E10" s="12">
        <v>565297000</v>
      </c>
      <c r="F10" s="12">
        <v>493693318</v>
      </c>
      <c r="G10" s="12">
        <v>2588094789</v>
      </c>
      <c r="H10" s="12">
        <v>6527477927</v>
      </c>
      <c r="I10" s="12">
        <v>1504379573</v>
      </c>
      <c r="J10" s="12">
        <v>598490825</v>
      </c>
      <c r="K10" s="12">
        <v>300892050</v>
      </c>
      <c r="L10" s="12">
        <v>268954577</v>
      </c>
      <c r="M10" s="12">
        <v>381164263</v>
      </c>
      <c r="N10" s="12">
        <v>2275728755</v>
      </c>
      <c r="O10" s="12">
        <v>1015056416</v>
      </c>
      <c r="P10" s="12">
        <v>804597852</v>
      </c>
      <c r="Q10" s="12">
        <v>575664262</v>
      </c>
      <c r="R10" s="12">
        <v>544252942</v>
      </c>
      <c r="S10" s="12">
        <v>186387789</v>
      </c>
      <c r="T10" s="12">
        <v>2841617473</v>
      </c>
      <c r="U10" s="12">
        <v>0</v>
      </c>
      <c r="V10" s="12">
        <v>2894556851</v>
      </c>
      <c r="W10" s="12">
        <v>1244795462</v>
      </c>
      <c r="X10" s="12">
        <v>1892460501</v>
      </c>
      <c r="Y10" s="12">
        <v>423276648</v>
      </c>
      <c r="Z10" s="12">
        <v>1264478244</v>
      </c>
      <c r="AA10" s="12">
        <v>336357123</v>
      </c>
      <c r="AB10" s="12">
        <v>4038292929</v>
      </c>
      <c r="AC10" s="12">
        <v>430062131</v>
      </c>
      <c r="AD10" s="12">
        <v>1915146753</v>
      </c>
      <c r="AE10" s="12">
        <v>11908791503</v>
      </c>
      <c r="AF10" s="12">
        <v>1910469422</v>
      </c>
      <c r="AG10" s="12">
        <v>1979195242</v>
      </c>
      <c r="AH10" s="12">
        <v>1161436344</v>
      </c>
      <c r="AI10" s="12">
        <v>1401479068</v>
      </c>
      <c r="AJ10" s="12">
        <v>21147216</v>
      </c>
      <c r="AK10" s="202">
        <v>58543209751</v>
      </c>
    </row>
    <row r="11" spans="1:37" s="26" customFormat="1" ht="12" customHeight="1" x14ac:dyDescent="0.25">
      <c r="A11" s="73" t="s">
        <v>260</v>
      </c>
      <c r="B11" s="28" t="s">
        <v>148</v>
      </c>
      <c r="C11" s="12">
        <v>22363776</v>
      </c>
      <c r="D11" s="12">
        <v>0</v>
      </c>
      <c r="E11" s="12">
        <v>0</v>
      </c>
      <c r="F11" s="12">
        <v>22363776</v>
      </c>
      <c r="G11" s="12">
        <v>178505329</v>
      </c>
      <c r="H11" s="12">
        <v>22363776</v>
      </c>
      <c r="I11" s="12">
        <v>22363776</v>
      </c>
      <c r="J11" s="12">
        <v>22363776</v>
      </c>
      <c r="K11" s="12">
        <v>22363776</v>
      </c>
      <c r="L11" s="12">
        <v>0</v>
      </c>
      <c r="M11" s="12">
        <v>22363776</v>
      </c>
      <c r="N11" s="12">
        <v>0</v>
      </c>
      <c r="O11" s="12">
        <v>0</v>
      </c>
      <c r="P11" s="12">
        <v>22363776</v>
      </c>
      <c r="Q11" s="12">
        <v>0</v>
      </c>
      <c r="R11" s="12">
        <v>22363787</v>
      </c>
      <c r="S11" s="12">
        <v>22363776</v>
      </c>
      <c r="T11" s="12">
        <v>0</v>
      </c>
      <c r="U11" s="12">
        <v>0</v>
      </c>
      <c r="V11" s="12">
        <v>0</v>
      </c>
      <c r="W11" s="12">
        <v>22363776</v>
      </c>
      <c r="X11" s="12">
        <v>22363776</v>
      </c>
      <c r="Y11" s="12">
        <v>122884251</v>
      </c>
      <c r="Z11" s="12">
        <v>22363776</v>
      </c>
      <c r="AA11" s="12">
        <v>22363776</v>
      </c>
      <c r="AB11" s="12">
        <v>22363776</v>
      </c>
      <c r="AC11" s="12">
        <v>22363776</v>
      </c>
      <c r="AD11" s="12">
        <v>0</v>
      </c>
      <c r="AE11" s="12">
        <v>0</v>
      </c>
      <c r="AF11" s="12">
        <v>0</v>
      </c>
      <c r="AG11" s="12">
        <v>22363776</v>
      </c>
      <c r="AH11" s="12">
        <v>0</v>
      </c>
      <c r="AI11" s="12">
        <v>0</v>
      </c>
      <c r="AJ11" s="12">
        <v>0</v>
      </c>
      <c r="AK11" s="202">
        <v>681573783</v>
      </c>
    </row>
    <row r="12" spans="1:37" s="26" customFormat="1" ht="12" customHeight="1" x14ac:dyDescent="0.25">
      <c r="A12" s="73" t="s">
        <v>261</v>
      </c>
      <c r="B12" s="28" t="s">
        <v>149</v>
      </c>
      <c r="C12" s="12">
        <v>24613265</v>
      </c>
      <c r="D12" s="12">
        <v>149990472</v>
      </c>
      <c r="E12" s="12">
        <v>111014534</v>
      </c>
      <c r="F12" s="12">
        <v>18972963</v>
      </c>
      <c r="G12" s="12">
        <v>68281652</v>
      </c>
      <c r="H12" s="12">
        <v>133305544</v>
      </c>
      <c r="I12" s="12">
        <v>71532959</v>
      </c>
      <c r="J12" s="12">
        <v>5624666</v>
      </c>
      <c r="K12" s="12">
        <v>2087937</v>
      </c>
      <c r="L12" s="12">
        <v>74984156</v>
      </c>
      <c r="M12" s="12">
        <v>17417671</v>
      </c>
      <c r="N12" s="12">
        <v>187943620</v>
      </c>
      <c r="O12" s="12">
        <v>112777796</v>
      </c>
      <c r="P12" s="12">
        <v>59582159</v>
      </c>
      <c r="Q12" s="12">
        <v>74913142</v>
      </c>
      <c r="R12" s="12">
        <v>52495623</v>
      </c>
      <c r="S12" s="12">
        <v>3301777</v>
      </c>
      <c r="T12" s="12">
        <v>79882540</v>
      </c>
      <c r="U12" s="12">
        <v>0</v>
      </c>
      <c r="V12" s="12">
        <v>193808774</v>
      </c>
      <c r="W12" s="12">
        <v>83783898</v>
      </c>
      <c r="X12" s="12">
        <v>169099062</v>
      </c>
      <c r="Y12" s="12">
        <v>7618599</v>
      </c>
      <c r="Z12" s="12">
        <v>33834817</v>
      </c>
      <c r="AA12" s="12">
        <v>26397827</v>
      </c>
      <c r="AB12" s="12">
        <v>645862665</v>
      </c>
      <c r="AC12" s="12">
        <v>10486989</v>
      </c>
      <c r="AD12" s="12">
        <v>127345477</v>
      </c>
      <c r="AE12" s="12">
        <v>1536029905</v>
      </c>
      <c r="AF12" s="12">
        <v>73036690</v>
      </c>
      <c r="AG12" s="12">
        <v>47723654</v>
      </c>
      <c r="AH12" s="12">
        <v>112289835</v>
      </c>
      <c r="AI12" s="12">
        <v>58715607</v>
      </c>
      <c r="AJ12" s="12">
        <v>31127384</v>
      </c>
      <c r="AK12" s="202">
        <v>4405883659</v>
      </c>
    </row>
    <row r="13" spans="1:37" s="26" customFormat="1" ht="12" customHeight="1" x14ac:dyDescent="0.25">
      <c r="A13" s="73" t="s">
        <v>262</v>
      </c>
      <c r="B13" s="28" t="s">
        <v>150</v>
      </c>
      <c r="C13" s="12">
        <v>1891082</v>
      </c>
      <c r="D13" s="12">
        <v>14335391</v>
      </c>
      <c r="E13" s="12">
        <v>0</v>
      </c>
      <c r="F13" s="12">
        <v>1588343</v>
      </c>
      <c r="G13" s="12">
        <v>2072491</v>
      </c>
      <c r="H13" s="12">
        <v>18732419</v>
      </c>
      <c r="I13" s="12">
        <v>3050489</v>
      </c>
      <c r="J13" s="12">
        <v>266067</v>
      </c>
      <c r="K13" s="12">
        <v>216029</v>
      </c>
      <c r="L13" s="12">
        <v>1827414</v>
      </c>
      <c r="M13" s="12">
        <v>621379</v>
      </c>
      <c r="N13" s="12">
        <v>12499010</v>
      </c>
      <c r="O13" s="12">
        <v>5065606</v>
      </c>
      <c r="P13" s="12">
        <v>1720894</v>
      </c>
      <c r="Q13" s="12">
        <v>3050465</v>
      </c>
      <c r="R13" s="12">
        <v>3207735</v>
      </c>
      <c r="S13" s="12">
        <v>82158</v>
      </c>
      <c r="T13" s="12">
        <v>2948145</v>
      </c>
      <c r="U13" s="12">
        <v>0</v>
      </c>
      <c r="V13" s="12">
        <v>6827813</v>
      </c>
      <c r="W13" s="12">
        <v>1805208</v>
      </c>
      <c r="X13" s="12">
        <v>7090029</v>
      </c>
      <c r="Y13" s="12">
        <v>554396</v>
      </c>
      <c r="Z13" s="12">
        <v>9457544</v>
      </c>
      <c r="AA13" s="12">
        <v>3364229</v>
      </c>
      <c r="AB13" s="12">
        <v>11645492</v>
      </c>
      <c r="AC13" s="12">
        <v>1376095</v>
      </c>
      <c r="AD13" s="12">
        <v>6803473</v>
      </c>
      <c r="AE13" s="12">
        <v>31422127</v>
      </c>
      <c r="AF13" s="12">
        <v>3487839</v>
      </c>
      <c r="AG13" s="12">
        <v>3117269</v>
      </c>
      <c r="AH13" s="12">
        <v>6182638</v>
      </c>
      <c r="AI13" s="12">
        <v>0</v>
      </c>
      <c r="AJ13" s="12">
        <v>0</v>
      </c>
      <c r="AK13" s="202">
        <v>166309269</v>
      </c>
    </row>
    <row r="14" spans="1:37" s="26" customFormat="1" ht="12" customHeight="1" x14ac:dyDescent="0.25">
      <c r="A14" s="73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335916665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4365879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698640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904785165</v>
      </c>
      <c r="AG14" s="12">
        <v>0</v>
      </c>
      <c r="AH14" s="12">
        <v>0</v>
      </c>
      <c r="AI14" s="12">
        <v>1625676393</v>
      </c>
      <c r="AJ14" s="12">
        <v>1198532174</v>
      </c>
      <c r="AK14" s="202">
        <v>4069974916</v>
      </c>
    </row>
    <row r="15" spans="1:37" s="26" customFormat="1" ht="12" customHeight="1" x14ac:dyDescent="0.25">
      <c r="A15" s="73" t="s">
        <v>264</v>
      </c>
      <c r="B15" s="28" t="s">
        <v>152</v>
      </c>
      <c r="C15" s="12">
        <v>15622563</v>
      </c>
      <c r="D15" s="12">
        <v>2556551</v>
      </c>
      <c r="E15" s="12">
        <v>84423860</v>
      </c>
      <c r="F15" s="12">
        <v>0</v>
      </c>
      <c r="G15" s="12">
        <v>47174984</v>
      </c>
      <c r="H15" s="12">
        <v>473490130</v>
      </c>
      <c r="I15" s="12">
        <v>308632124</v>
      </c>
      <c r="J15" s="12">
        <v>17183433</v>
      </c>
      <c r="K15" s="12">
        <v>1815627</v>
      </c>
      <c r="L15" s="12">
        <v>10737803</v>
      </c>
      <c r="M15" s="12">
        <v>4122299</v>
      </c>
      <c r="N15" s="12">
        <v>625403762</v>
      </c>
      <c r="O15" s="12">
        <v>83580654</v>
      </c>
      <c r="P15" s="12">
        <v>0</v>
      </c>
      <c r="Q15" s="12">
        <v>475829</v>
      </c>
      <c r="R15" s="12">
        <v>6150085</v>
      </c>
      <c r="S15" s="12">
        <v>0</v>
      </c>
      <c r="T15" s="12">
        <v>134268482</v>
      </c>
      <c r="U15" s="12">
        <v>0</v>
      </c>
      <c r="V15" s="12">
        <v>1360492579</v>
      </c>
      <c r="W15" s="12">
        <v>98450921</v>
      </c>
      <c r="X15" s="12">
        <v>47692512</v>
      </c>
      <c r="Y15" s="12">
        <v>435995</v>
      </c>
      <c r="Z15" s="12">
        <v>137616701</v>
      </c>
      <c r="AA15" s="12">
        <v>74705011</v>
      </c>
      <c r="AB15" s="12">
        <v>1287605884</v>
      </c>
      <c r="AC15" s="12">
        <v>1844592</v>
      </c>
      <c r="AD15" s="12">
        <v>138660822</v>
      </c>
      <c r="AE15" s="12">
        <v>505902141</v>
      </c>
      <c r="AF15" s="12">
        <v>135809978</v>
      </c>
      <c r="AG15" s="12">
        <v>8800023</v>
      </c>
      <c r="AH15" s="12">
        <v>33204150</v>
      </c>
      <c r="AI15" s="12">
        <v>206950267</v>
      </c>
      <c r="AJ15" s="12">
        <v>0</v>
      </c>
      <c r="AK15" s="202">
        <v>5853809762</v>
      </c>
    </row>
    <row r="16" spans="1:37" s="26" customFormat="1" ht="12" customHeight="1" x14ac:dyDescent="0.25">
      <c r="A16" s="73" t="s">
        <v>265</v>
      </c>
      <c r="B16" s="28" t="s">
        <v>153</v>
      </c>
      <c r="C16" s="12">
        <v>552136882</v>
      </c>
      <c r="D16" s="12">
        <v>105156787</v>
      </c>
      <c r="E16" s="12">
        <v>122602804</v>
      </c>
      <c r="F16" s="12">
        <v>53541804</v>
      </c>
      <c r="G16" s="12">
        <v>91583463</v>
      </c>
      <c r="H16" s="12">
        <v>126859935</v>
      </c>
      <c r="I16" s="12">
        <v>79437156</v>
      </c>
      <c r="J16" s="12">
        <v>2104352</v>
      </c>
      <c r="K16" s="12">
        <v>49387510</v>
      </c>
      <c r="L16" s="12">
        <v>4654162</v>
      </c>
      <c r="M16" s="12">
        <v>67612379</v>
      </c>
      <c r="N16" s="12">
        <v>68328297</v>
      </c>
      <c r="O16" s="12">
        <v>109457471</v>
      </c>
      <c r="P16" s="12">
        <v>54673946</v>
      </c>
      <c r="Q16" s="12">
        <v>67895940</v>
      </c>
      <c r="R16" s="12">
        <v>85828962</v>
      </c>
      <c r="S16" s="12">
        <v>53413319</v>
      </c>
      <c r="T16" s="12">
        <v>94273174</v>
      </c>
      <c r="U16" s="12">
        <v>0</v>
      </c>
      <c r="V16" s="12">
        <v>171480900</v>
      </c>
      <c r="W16" s="12">
        <v>59215186</v>
      </c>
      <c r="X16" s="12">
        <v>74122095</v>
      </c>
      <c r="Y16" s="12">
        <v>70350156</v>
      </c>
      <c r="Z16" s="12">
        <v>59107616</v>
      </c>
      <c r="AA16" s="12">
        <v>112379806</v>
      </c>
      <c r="AB16" s="12">
        <v>195544040</v>
      </c>
      <c r="AC16" s="12">
        <v>62189667</v>
      </c>
      <c r="AD16" s="12">
        <v>83579986</v>
      </c>
      <c r="AE16" s="12">
        <v>1037179211</v>
      </c>
      <c r="AF16" s="12">
        <v>63057824</v>
      </c>
      <c r="AG16" s="12">
        <v>54191657</v>
      </c>
      <c r="AH16" s="12">
        <v>55054922</v>
      </c>
      <c r="AI16" s="12">
        <v>28341800</v>
      </c>
      <c r="AJ16" s="12">
        <v>3066593</v>
      </c>
      <c r="AK16" s="202">
        <v>3917809802</v>
      </c>
    </row>
    <row r="17" spans="1:37" s="26" customFormat="1" ht="12" customHeight="1" x14ac:dyDescent="0.25">
      <c r="A17" s="73" t="s">
        <v>266</v>
      </c>
      <c r="B17" s="28" t="s">
        <v>154</v>
      </c>
      <c r="C17" s="12">
        <v>10043900</v>
      </c>
      <c r="D17" s="12">
        <v>23866255</v>
      </c>
      <c r="E17" s="12">
        <v>255135</v>
      </c>
      <c r="F17" s="12">
        <v>138483</v>
      </c>
      <c r="G17" s="12">
        <v>1927057</v>
      </c>
      <c r="H17" s="12">
        <v>25943349</v>
      </c>
      <c r="I17" s="12">
        <v>9334981</v>
      </c>
      <c r="J17" s="12">
        <v>2060194</v>
      </c>
      <c r="K17" s="12">
        <v>0</v>
      </c>
      <c r="L17" s="12">
        <v>2745934</v>
      </c>
      <c r="M17" s="12">
        <v>12888802</v>
      </c>
      <c r="N17" s="12">
        <v>293344956</v>
      </c>
      <c r="O17" s="12">
        <v>6541718</v>
      </c>
      <c r="P17" s="12">
        <v>5168490</v>
      </c>
      <c r="Q17" s="12">
        <v>5532631</v>
      </c>
      <c r="R17" s="12">
        <v>2349338</v>
      </c>
      <c r="S17" s="12">
        <v>0</v>
      </c>
      <c r="T17" s="12">
        <v>34863552</v>
      </c>
      <c r="U17" s="12">
        <v>0</v>
      </c>
      <c r="V17" s="12">
        <v>259048421</v>
      </c>
      <c r="W17" s="12">
        <v>3860774</v>
      </c>
      <c r="X17" s="12">
        <v>18108444</v>
      </c>
      <c r="Y17" s="12">
        <v>0</v>
      </c>
      <c r="Z17" s="12">
        <v>1406625</v>
      </c>
      <c r="AA17" s="12">
        <v>175405</v>
      </c>
      <c r="AB17" s="12">
        <v>35670818</v>
      </c>
      <c r="AC17" s="12">
        <v>0</v>
      </c>
      <c r="AD17" s="12">
        <v>2381156</v>
      </c>
      <c r="AE17" s="12">
        <v>453033018</v>
      </c>
      <c r="AF17" s="12">
        <v>0</v>
      </c>
      <c r="AG17" s="12">
        <v>873655</v>
      </c>
      <c r="AH17" s="12">
        <v>0</v>
      </c>
      <c r="AI17" s="12">
        <v>73010779</v>
      </c>
      <c r="AJ17" s="12">
        <v>0</v>
      </c>
      <c r="AK17" s="202">
        <v>1284573870</v>
      </c>
    </row>
    <row r="18" spans="1:37" s="26" customFormat="1" ht="12" customHeight="1" x14ac:dyDescent="0.25">
      <c r="A18" s="73" t="s">
        <v>267</v>
      </c>
      <c r="B18" s="28" t="s">
        <v>155</v>
      </c>
      <c r="C18" s="12">
        <v>86337548</v>
      </c>
      <c r="D18" s="12">
        <v>20028413</v>
      </c>
      <c r="E18" s="12">
        <v>39179776</v>
      </c>
      <c r="F18" s="12">
        <v>35084600</v>
      </c>
      <c r="G18" s="12">
        <v>54742392</v>
      </c>
      <c r="H18" s="12">
        <v>247880365</v>
      </c>
      <c r="I18" s="12">
        <v>50885880</v>
      </c>
      <c r="J18" s="12">
        <v>170384</v>
      </c>
      <c r="K18" s="12">
        <v>593748</v>
      </c>
      <c r="L18" s="12">
        <v>4012610</v>
      </c>
      <c r="M18" s="12">
        <v>5854395</v>
      </c>
      <c r="N18" s="12">
        <v>162630693</v>
      </c>
      <c r="O18" s="12">
        <v>67272350</v>
      </c>
      <c r="P18" s="12">
        <v>7454765</v>
      </c>
      <c r="Q18" s="12">
        <v>9038702</v>
      </c>
      <c r="R18" s="12">
        <v>237344588</v>
      </c>
      <c r="S18" s="12">
        <v>2071477</v>
      </c>
      <c r="T18" s="12">
        <v>278739740</v>
      </c>
      <c r="U18" s="12">
        <v>0</v>
      </c>
      <c r="V18" s="12">
        <v>266904949</v>
      </c>
      <c r="W18" s="12">
        <v>6824234</v>
      </c>
      <c r="X18" s="12">
        <v>23529995</v>
      </c>
      <c r="Y18" s="12">
        <v>1420553</v>
      </c>
      <c r="Z18" s="12">
        <v>7772139</v>
      </c>
      <c r="AA18" s="12">
        <v>1349384</v>
      </c>
      <c r="AB18" s="12">
        <v>195024458</v>
      </c>
      <c r="AC18" s="12">
        <v>6918350</v>
      </c>
      <c r="AD18" s="12">
        <v>22921006</v>
      </c>
      <c r="AE18" s="12">
        <v>3366020967</v>
      </c>
      <c r="AF18" s="12">
        <v>48145914</v>
      </c>
      <c r="AG18" s="12">
        <v>2895416</v>
      </c>
      <c r="AH18" s="12">
        <v>34416656</v>
      </c>
      <c r="AI18" s="12">
        <v>148474520</v>
      </c>
      <c r="AJ18" s="12">
        <v>33127549</v>
      </c>
      <c r="AK18" s="202">
        <v>5475068516</v>
      </c>
    </row>
    <row r="19" spans="1:37" s="26" customFormat="1" ht="12" customHeight="1" x14ac:dyDescent="0.25">
      <c r="A19" s="73" t="s">
        <v>268</v>
      </c>
      <c r="B19" s="28" t="s">
        <v>156</v>
      </c>
      <c r="C19" s="12">
        <v>509086411</v>
      </c>
      <c r="D19" s="12">
        <v>83024458</v>
      </c>
      <c r="E19" s="12">
        <v>192605137</v>
      </c>
      <c r="F19" s="12">
        <v>54516775</v>
      </c>
      <c r="G19" s="12">
        <v>69876250</v>
      </c>
      <c r="H19" s="12">
        <v>1228134690</v>
      </c>
      <c r="I19" s="12">
        <v>9125945</v>
      </c>
      <c r="J19" s="12">
        <v>4042340</v>
      </c>
      <c r="K19" s="12">
        <v>349341</v>
      </c>
      <c r="L19" s="12">
        <v>40303163</v>
      </c>
      <c r="M19" s="12">
        <v>99354386</v>
      </c>
      <c r="N19" s="12">
        <v>274726908</v>
      </c>
      <c r="O19" s="12">
        <v>116250709</v>
      </c>
      <c r="P19" s="12">
        <v>8975463</v>
      </c>
      <c r="Q19" s="12">
        <v>182523149</v>
      </c>
      <c r="R19" s="12">
        <v>212468582</v>
      </c>
      <c r="S19" s="12">
        <v>41156510</v>
      </c>
      <c r="T19" s="12">
        <v>146696997</v>
      </c>
      <c r="U19" s="12">
        <v>0</v>
      </c>
      <c r="V19" s="12">
        <v>77644378</v>
      </c>
      <c r="W19" s="12">
        <v>17964672</v>
      </c>
      <c r="X19" s="12">
        <v>146539906</v>
      </c>
      <c r="Y19" s="12">
        <v>146752725</v>
      </c>
      <c r="Z19" s="12">
        <v>3740362</v>
      </c>
      <c r="AA19" s="12">
        <v>19361522</v>
      </c>
      <c r="AB19" s="12">
        <v>167275154</v>
      </c>
      <c r="AC19" s="12">
        <v>137514534</v>
      </c>
      <c r="AD19" s="12">
        <v>47763008</v>
      </c>
      <c r="AE19" s="12">
        <v>49010869</v>
      </c>
      <c r="AF19" s="12">
        <v>30520538</v>
      </c>
      <c r="AG19" s="12">
        <v>117873600</v>
      </c>
      <c r="AH19" s="12">
        <v>28461268</v>
      </c>
      <c r="AI19" s="12">
        <v>63217807</v>
      </c>
      <c r="AJ19" s="12">
        <v>161086</v>
      </c>
      <c r="AK19" s="202">
        <v>4327018643</v>
      </c>
    </row>
    <row r="20" spans="1:37" s="26" customFormat="1" ht="15" x14ac:dyDescent="0.25">
      <c r="A20" s="73" t="s">
        <v>269</v>
      </c>
      <c r="B20" s="6" t="s">
        <v>70</v>
      </c>
      <c r="C20" s="12">
        <v>56350</v>
      </c>
      <c r="D20" s="12">
        <v>163284076</v>
      </c>
      <c r="E20" s="12">
        <v>158463378</v>
      </c>
      <c r="F20" s="12">
        <v>12444197</v>
      </c>
      <c r="G20" s="12">
        <v>1092939330</v>
      </c>
      <c r="H20" s="12">
        <v>723172421</v>
      </c>
      <c r="I20" s="12">
        <v>16971460</v>
      </c>
      <c r="J20" s="12">
        <v>0</v>
      </c>
      <c r="K20" s="12">
        <v>439649341</v>
      </c>
      <c r="L20" s="12">
        <v>838505524</v>
      </c>
      <c r="M20" s="12">
        <v>1824906</v>
      </c>
      <c r="N20" s="12">
        <v>510147661</v>
      </c>
      <c r="O20" s="12">
        <v>45213927</v>
      </c>
      <c r="P20" s="12">
        <v>2770610</v>
      </c>
      <c r="Q20" s="12">
        <v>0</v>
      </c>
      <c r="R20" s="12">
        <v>406413337</v>
      </c>
      <c r="S20" s="12">
        <v>0</v>
      </c>
      <c r="T20" s="12">
        <v>587741712</v>
      </c>
      <c r="U20" s="12">
        <v>0</v>
      </c>
      <c r="V20" s="12">
        <v>678351887</v>
      </c>
      <c r="W20" s="12">
        <v>104990983</v>
      </c>
      <c r="X20" s="12">
        <v>798447532</v>
      </c>
      <c r="Y20" s="12">
        <v>43890</v>
      </c>
      <c r="Z20" s="12">
        <v>1446076865</v>
      </c>
      <c r="AA20" s="12">
        <v>36194469</v>
      </c>
      <c r="AB20" s="12">
        <v>4490504230</v>
      </c>
      <c r="AC20" s="12">
        <v>3290635</v>
      </c>
      <c r="AD20" s="12">
        <v>500952988</v>
      </c>
      <c r="AE20" s="12">
        <v>818452564</v>
      </c>
      <c r="AF20" s="12">
        <v>556142896</v>
      </c>
      <c r="AG20" s="12">
        <v>3904415</v>
      </c>
      <c r="AH20" s="12">
        <v>1092992787</v>
      </c>
      <c r="AI20" s="12">
        <v>508543194</v>
      </c>
      <c r="AJ20" s="12">
        <v>0</v>
      </c>
      <c r="AK20" s="202">
        <v>16038487565</v>
      </c>
    </row>
    <row r="21" spans="1:37" s="26" customFormat="1" ht="15" x14ac:dyDescent="0.25">
      <c r="A21" s="73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202">
        <v>0</v>
      </c>
    </row>
    <row r="22" spans="1:37" s="26" customFormat="1" ht="12" customHeight="1" x14ac:dyDescent="0.25">
      <c r="A22" s="119" t="s">
        <v>270</v>
      </c>
      <c r="B22" s="120" t="s">
        <v>84</v>
      </c>
      <c r="C22" s="118">
        <v>3930893529</v>
      </c>
      <c r="D22" s="118">
        <v>3176772383</v>
      </c>
      <c r="E22" s="118">
        <v>1979930062</v>
      </c>
      <c r="F22" s="118">
        <v>922521708</v>
      </c>
      <c r="G22" s="118">
        <v>4556378998</v>
      </c>
      <c r="H22" s="118">
        <v>10613888234</v>
      </c>
      <c r="I22" s="118">
        <v>2229624155</v>
      </c>
      <c r="J22" s="118">
        <v>734027278</v>
      </c>
      <c r="K22" s="118">
        <v>838350829</v>
      </c>
      <c r="L22" s="118">
        <v>1491817346</v>
      </c>
      <c r="M22" s="118">
        <v>1125853842</v>
      </c>
      <c r="N22" s="118">
        <v>5274551166</v>
      </c>
      <c r="O22" s="118">
        <v>2278408544</v>
      </c>
      <c r="P22" s="118">
        <v>1321271402</v>
      </c>
      <c r="Q22" s="118">
        <v>1177970306</v>
      </c>
      <c r="R22" s="118">
        <v>1750080535</v>
      </c>
      <c r="S22" s="118">
        <v>322454620</v>
      </c>
      <c r="T22" s="118">
        <v>4879620277</v>
      </c>
      <c r="U22" s="118">
        <v>0</v>
      </c>
      <c r="V22" s="118">
        <v>6775443373</v>
      </c>
      <c r="W22" s="118">
        <v>1976480487</v>
      </c>
      <c r="X22" s="118">
        <v>3679446528</v>
      </c>
      <c r="Y22" s="118">
        <v>823115993</v>
      </c>
      <c r="Z22" s="118">
        <v>3078169298</v>
      </c>
      <c r="AA22" s="118">
        <v>786256930</v>
      </c>
      <c r="AB22" s="118">
        <v>12097651082</v>
      </c>
      <c r="AC22" s="118">
        <v>731144670</v>
      </c>
      <c r="AD22" s="118">
        <v>3298302850</v>
      </c>
      <c r="AE22" s="118">
        <v>23409665447</v>
      </c>
      <c r="AF22" s="118">
        <v>4447687689</v>
      </c>
      <c r="AG22" s="118">
        <v>2372344437</v>
      </c>
      <c r="AH22" s="118">
        <v>2624791685</v>
      </c>
      <c r="AI22" s="118">
        <v>4878723435</v>
      </c>
      <c r="AJ22" s="118">
        <v>1622560073</v>
      </c>
      <c r="AK22" s="199">
        <v>121206199191</v>
      </c>
    </row>
    <row r="23" spans="1:37" s="26" customFormat="1" ht="12" customHeight="1" x14ac:dyDescent="0.25">
      <c r="A23" s="74" t="s">
        <v>31</v>
      </c>
      <c r="B23" s="32" t="s">
        <v>84</v>
      </c>
      <c r="C23" s="31">
        <v>3930893529</v>
      </c>
      <c r="D23" s="31">
        <v>3176772383</v>
      </c>
      <c r="E23" s="31">
        <v>1979930062</v>
      </c>
      <c r="F23" s="31">
        <v>922521708</v>
      </c>
      <c r="G23" s="31">
        <v>4556378998</v>
      </c>
      <c r="H23" s="31">
        <v>10613888234</v>
      </c>
      <c r="I23" s="31">
        <v>2229624155</v>
      </c>
      <c r="J23" s="31">
        <v>734027278</v>
      </c>
      <c r="K23" s="31">
        <v>838350829</v>
      </c>
      <c r="L23" s="31">
        <v>1491817346</v>
      </c>
      <c r="M23" s="31">
        <v>1125853842</v>
      </c>
      <c r="N23" s="31">
        <v>5274551166</v>
      </c>
      <c r="O23" s="31">
        <v>2278408544</v>
      </c>
      <c r="P23" s="31">
        <v>1321271402</v>
      </c>
      <c r="Q23" s="31">
        <v>1177970306</v>
      </c>
      <c r="R23" s="31">
        <v>1750080535</v>
      </c>
      <c r="S23" s="31">
        <v>322454620</v>
      </c>
      <c r="T23" s="31">
        <v>4879620277</v>
      </c>
      <c r="U23" s="31">
        <v>0</v>
      </c>
      <c r="V23" s="31">
        <v>6775443373</v>
      </c>
      <c r="W23" s="31">
        <v>1976480487</v>
      </c>
      <c r="X23" s="31">
        <v>3679446528</v>
      </c>
      <c r="Y23" s="31">
        <v>823115993</v>
      </c>
      <c r="Z23" s="31">
        <v>3078169298</v>
      </c>
      <c r="AA23" s="31">
        <v>786256930</v>
      </c>
      <c r="AB23" s="31">
        <v>12097651082</v>
      </c>
      <c r="AC23" s="31">
        <v>731144670</v>
      </c>
      <c r="AD23" s="31">
        <v>3298302850</v>
      </c>
      <c r="AE23" s="31">
        <v>23409665447</v>
      </c>
      <c r="AF23" s="31">
        <v>4447687689</v>
      </c>
      <c r="AG23" s="31">
        <v>2372344437</v>
      </c>
      <c r="AH23" s="31">
        <v>2624791685</v>
      </c>
      <c r="AI23" s="31">
        <v>4878723435</v>
      </c>
      <c r="AJ23" s="31">
        <v>1622560073</v>
      </c>
      <c r="AK23" s="203">
        <v>121206199191</v>
      </c>
    </row>
    <row r="24" spans="1:37" s="26" customFormat="1" ht="15" x14ac:dyDescent="0.25">
      <c r="A24" s="73" t="s">
        <v>271</v>
      </c>
      <c r="B24" s="28" t="s">
        <v>144</v>
      </c>
      <c r="C24" s="12">
        <v>7010313</v>
      </c>
      <c r="D24" s="12">
        <v>24823816</v>
      </c>
      <c r="E24" s="12">
        <v>57594276</v>
      </c>
      <c r="F24" s="12">
        <v>2442985</v>
      </c>
      <c r="G24" s="12">
        <v>52243901</v>
      </c>
      <c r="H24" s="12">
        <v>1498277</v>
      </c>
      <c r="I24" s="12">
        <v>28733317</v>
      </c>
      <c r="J24" s="12">
        <v>10214111</v>
      </c>
      <c r="K24" s="12">
        <v>0</v>
      </c>
      <c r="L24" s="12">
        <v>11686531</v>
      </c>
      <c r="M24" s="12">
        <v>0</v>
      </c>
      <c r="N24" s="12">
        <v>72203201</v>
      </c>
      <c r="O24" s="12">
        <v>11487728</v>
      </c>
      <c r="P24" s="12">
        <v>22125027</v>
      </c>
      <c r="Q24" s="12">
        <v>71480880</v>
      </c>
      <c r="R24" s="12">
        <v>32736207</v>
      </c>
      <c r="S24" s="12">
        <v>0</v>
      </c>
      <c r="T24" s="12">
        <v>1615682</v>
      </c>
      <c r="U24" s="12">
        <v>0</v>
      </c>
      <c r="V24" s="12">
        <v>4755818</v>
      </c>
      <c r="W24" s="12">
        <v>21749953</v>
      </c>
      <c r="X24" s="12">
        <v>52151724</v>
      </c>
      <c r="Y24" s="12">
        <v>999309</v>
      </c>
      <c r="Z24" s="12">
        <v>15604958</v>
      </c>
      <c r="AA24" s="12">
        <v>6563296</v>
      </c>
      <c r="AB24" s="12">
        <v>36379571</v>
      </c>
      <c r="AC24" s="12">
        <v>1186653</v>
      </c>
      <c r="AD24" s="12">
        <v>18853286</v>
      </c>
      <c r="AE24" s="12">
        <v>0</v>
      </c>
      <c r="AF24" s="12">
        <v>1566546</v>
      </c>
      <c r="AG24" s="12">
        <v>3962689</v>
      </c>
      <c r="AH24" s="12">
        <v>23379285</v>
      </c>
      <c r="AI24" s="12">
        <v>0</v>
      </c>
      <c r="AJ24" s="12">
        <v>0</v>
      </c>
      <c r="AK24" s="202">
        <v>595049340</v>
      </c>
    </row>
    <row r="25" spans="1:37" s="26" customFormat="1" ht="15" x14ac:dyDescent="0.25">
      <c r="A25" s="73" t="s">
        <v>272</v>
      </c>
      <c r="B25" s="28" t="s">
        <v>145</v>
      </c>
      <c r="C25" s="12">
        <v>0</v>
      </c>
      <c r="D25" s="12">
        <v>3161047</v>
      </c>
      <c r="E25" s="12">
        <v>15080010</v>
      </c>
      <c r="F25" s="12">
        <v>0</v>
      </c>
      <c r="G25" s="12">
        <v>1347113</v>
      </c>
      <c r="H25" s="12">
        <v>0</v>
      </c>
      <c r="I25" s="12">
        <v>1165378</v>
      </c>
      <c r="J25" s="12">
        <v>0</v>
      </c>
      <c r="K25" s="12">
        <v>0</v>
      </c>
      <c r="L25" s="12">
        <v>171546</v>
      </c>
      <c r="M25" s="12">
        <v>0</v>
      </c>
      <c r="N25" s="12">
        <v>748594</v>
      </c>
      <c r="O25" s="12">
        <v>0</v>
      </c>
      <c r="P25" s="12">
        <v>0</v>
      </c>
      <c r="Q25" s="12">
        <v>4883831</v>
      </c>
      <c r="R25" s="12">
        <v>1042567</v>
      </c>
      <c r="S25" s="12">
        <v>0</v>
      </c>
      <c r="T25" s="12">
        <v>0</v>
      </c>
      <c r="U25" s="12">
        <v>0</v>
      </c>
      <c r="V25" s="12">
        <v>0</v>
      </c>
      <c r="W25" s="12">
        <v>1592003</v>
      </c>
      <c r="X25" s="12">
        <v>4199592</v>
      </c>
      <c r="Y25" s="12">
        <v>0</v>
      </c>
      <c r="Z25" s="12">
        <v>0</v>
      </c>
      <c r="AA25" s="12">
        <v>1313355</v>
      </c>
      <c r="AB25" s="12">
        <v>2649151</v>
      </c>
      <c r="AC25" s="12">
        <v>0</v>
      </c>
      <c r="AD25" s="12">
        <v>10962525</v>
      </c>
      <c r="AE25" s="12">
        <v>0</v>
      </c>
      <c r="AF25" s="12">
        <v>0</v>
      </c>
      <c r="AG25" s="12">
        <v>397236</v>
      </c>
      <c r="AH25" s="12">
        <v>0</v>
      </c>
      <c r="AI25" s="12">
        <v>0</v>
      </c>
      <c r="AJ25" s="12">
        <v>0</v>
      </c>
      <c r="AK25" s="202">
        <v>48713948</v>
      </c>
    </row>
    <row r="26" spans="1:37" s="26" customFormat="1" ht="15" x14ac:dyDescent="0.25">
      <c r="A26" s="73" t="s">
        <v>273</v>
      </c>
      <c r="B26" s="28" t="s">
        <v>146</v>
      </c>
      <c r="C26" s="12">
        <v>0</v>
      </c>
      <c r="D26" s="12">
        <v>1899777</v>
      </c>
      <c r="E26" s="12">
        <v>1205243</v>
      </c>
      <c r="F26" s="12">
        <v>0</v>
      </c>
      <c r="G26" s="12">
        <v>7399639</v>
      </c>
      <c r="H26" s="12">
        <v>0</v>
      </c>
      <c r="I26" s="12">
        <v>7453159</v>
      </c>
      <c r="J26" s="12">
        <v>44017</v>
      </c>
      <c r="K26" s="12">
        <v>0</v>
      </c>
      <c r="L26" s="12">
        <v>464539</v>
      </c>
      <c r="M26" s="12">
        <v>0</v>
      </c>
      <c r="N26" s="12">
        <v>9886569</v>
      </c>
      <c r="O26" s="12">
        <v>896478</v>
      </c>
      <c r="P26" s="12">
        <v>0</v>
      </c>
      <c r="Q26" s="12">
        <v>1598444</v>
      </c>
      <c r="R26" s="12">
        <v>3454392</v>
      </c>
      <c r="S26" s="12">
        <v>0</v>
      </c>
      <c r="T26" s="12">
        <v>0</v>
      </c>
      <c r="U26" s="12">
        <v>0</v>
      </c>
      <c r="V26" s="12">
        <v>0</v>
      </c>
      <c r="W26" s="12">
        <v>123620</v>
      </c>
      <c r="X26" s="12">
        <v>7897594</v>
      </c>
      <c r="Y26" s="12">
        <v>100750</v>
      </c>
      <c r="Z26" s="12">
        <v>0</v>
      </c>
      <c r="AA26" s="12">
        <v>110170</v>
      </c>
      <c r="AB26" s="12">
        <v>7610149</v>
      </c>
      <c r="AC26" s="12">
        <v>0</v>
      </c>
      <c r="AD26" s="12">
        <v>83618</v>
      </c>
      <c r="AE26" s="12">
        <v>0</v>
      </c>
      <c r="AF26" s="12">
        <v>0</v>
      </c>
      <c r="AG26" s="12">
        <v>57249</v>
      </c>
      <c r="AH26" s="12">
        <v>624863</v>
      </c>
      <c r="AI26" s="12">
        <v>0</v>
      </c>
      <c r="AJ26" s="12">
        <v>0</v>
      </c>
      <c r="AK26" s="202">
        <v>50910270</v>
      </c>
    </row>
    <row r="27" spans="1:37" s="26" customFormat="1" ht="15" x14ac:dyDescent="0.25">
      <c r="A27" s="73" t="s">
        <v>274</v>
      </c>
      <c r="B27" s="28" t="s">
        <v>147</v>
      </c>
      <c r="C27" s="12">
        <v>0</v>
      </c>
      <c r="D27" s="12">
        <v>3295596</v>
      </c>
      <c r="E27" s="12">
        <v>18215117</v>
      </c>
      <c r="F27" s="12">
        <v>71146</v>
      </c>
      <c r="G27" s="12">
        <v>114868847</v>
      </c>
      <c r="H27" s="12">
        <v>22920176</v>
      </c>
      <c r="I27" s="12">
        <v>51362145</v>
      </c>
      <c r="J27" s="12">
        <v>4447122</v>
      </c>
      <c r="K27" s="12">
        <v>0</v>
      </c>
      <c r="L27" s="12">
        <v>3717258</v>
      </c>
      <c r="M27" s="12">
        <v>0</v>
      </c>
      <c r="N27" s="12">
        <v>62271095</v>
      </c>
      <c r="O27" s="12">
        <v>1171414</v>
      </c>
      <c r="P27" s="12">
        <v>1027409</v>
      </c>
      <c r="Q27" s="12">
        <v>1623037</v>
      </c>
      <c r="R27" s="12">
        <v>4875853</v>
      </c>
      <c r="S27" s="12">
        <v>0</v>
      </c>
      <c r="T27" s="12">
        <v>0</v>
      </c>
      <c r="U27" s="12">
        <v>0</v>
      </c>
      <c r="V27" s="12">
        <v>0</v>
      </c>
      <c r="W27" s="12">
        <v>3053536</v>
      </c>
      <c r="X27" s="12">
        <v>100621611</v>
      </c>
      <c r="Y27" s="12">
        <v>546805</v>
      </c>
      <c r="Z27" s="12">
        <v>0</v>
      </c>
      <c r="AA27" s="12">
        <v>3656202</v>
      </c>
      <c r="AB27" s="12">
        <v>88147833</v>
      </c>
      <c r="AC27" s="12">
        <v>35000</v>
      </c>
      <c r="AD27" s="12">
        <v>3656081</v>
      </c>
      <c r="AE27" s="12">
        <v>0</v>
      </c>
      <c r="AF27" s="12">
        <v>0</v>
      </c>
      <c r="AG27" s="12">
        <v>4503944</v>
      </c>
      <c r="AH27" s="12">
        <v>4104032</v>
      </c>
      <c r="AI27" s="12">
        <v>0</v>
      </c>
      <c r="AJ27" s="12">
        <v>0</v>
      </c>
      <c r="AK27" s="202">
        <v>498191259</v>
      </c>
    </row>
    <row r="28" spans="1:37" s="26" customFormat="1" ht="15" x14ac:dyDescent="0.25">
      <c r="A28" s="73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202">
        <v>0</v>
      </c>
    </row>
    <row r="29" spans="1:37" s="26" customFormat="1" ht="15" x14ac:dyDescent="0.25">
      <c r="A29" s="73" t="s">
        <v>276</v>
      </c>
      <c r="B29" s="28" t="s">
        <v>149</v>
      </c>
      <c r="C29" s="12">
        <v>0</v>
      </c>
      <c r="D29" s="12">
        <v>3565541</v>
      </c>
      <c r="E29" s="12">
        <v>8897298</v>
      </c>
      <c r="F29" s="12">
        <v>426691</v>
      </c>
      <c r="G29" s="12">
        <v>3658289</v>
      </c>
      <c r="H29" s="12">
        <v>1588001</v>
      </c>
      <c r="I29" s="12">
        <v>2952376</v>
      </c>
      <c r="J29" s="12">
        <v>0</v>
      </c>
      <c r="K29" s="12">
        <v>0</v>
      </c>
      <c r="L29" s="12">
        <v>1460905</v>
      </c>
      <c r="M29" s="12">
        <v>0</v>
      </c>
      <c r="N29" s="12">
        <v>14179092</v>
      </c>
      <c r="O29" s="12">
        <v>2023000</v>
      </c>
      <c r="P29" s="12">
        <v>0</v>
      </c>
      <c r="Q29" s="12">
        <v>5281468</v>
      </c>
      <c r="R29" s="12">
        <v>2105775</v>
      </c>
      <c r="S29" s="12">
        <v>0</v>
      </c>
      <c r="T29" s="12">
        <v>0</v>
      </c>
      <c r="U29" s="12">
        <v>0</v>
      </c>
      <c r="V29" s="12">
        <v>601032</v>
      </c>
      <c r="W29" s="12">
        <v>740621</v>
      </c>
      <c r="X29" s="12">
        <v>13188678</v>
      </c>
      <c r="Y29" s="12">
        <v>0</v>
      </c>
      <c r="Z29" s="12">
        <v>0</v>
      </c>
      <c r="AA29" s="12">
        <v>2085998</v>
      </c>
      <c r="AB29" s="12">
        <v>7829974</v>
      </c>
      <c r="AC29" s="12">
        <v>49200</v>
      </c>
      <c r="AD29" s="12">
        <v>2853485</v>
      </c>
      <c r="AE29" s="12">
        <v>0</v>
      </c>
      <c r="AF29" s="12">
        <v>0</v>
      </c>
      <c r="AG29" s="12">
        <v>222336</v>
      </c>
      <c r="AH29" s="12">
        <v>4499312</v>
      </c>
      <c r="AI29" s="12">
        <v>0</v>
      </c>
      <c r="AJ29" s="12">
        <v>0</v>
      </c>
      <c r="AK29" s="202">
        <v>78209072</v>
      </c>
    </row>
    <row r="30" spans="1:37" s="26" customFormat="1" ht="15" x14ac:dyDescent="0.25">
      <c r="A30" s="73" t="s">
        <v>277</v>
      </c>
      <c r="B30" s="28" t="s">
        <v>150</v>
      </c>
      <c r="C30" s="12">
        <v>0</v>
      </c>
      <c r="D30" s="12">
        <v>0</v>
      </c>
      <c r="E30" s="12">
        <v>0</v>
      </c>
      <c r="F30" s="12">
        <v>0</v>
      </c>
      <c r="G30" s="12">
        <v>1347866</v>
      </c>
      <c r="H30" s="12">
        <v>0</v>
      </c>
      <c r="I30" s="12">
        <v>1173139</v>
      </c>
      <c r="J30" s="12">
        <v>0</v>
      </c>
      <c r="K30" s="12">
        <v>0</v>
      </c>
      <c r="L30" s="12">
        <v>0</v>
      </c>
      <c r="M30" s="12">
        <v>0</v>
      </c>
      <c r="N30" s="12">
        <v>1294671</v>
      </c>
      <c r="O30" s="12">
        <v>329708</v>
      </c>
      <c r="P30" s="12">
        <v>0</v>
      </c>
      <c r="Q30" s="12">
        <v>561791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1379253</v>
      </c>
      <c r="Y30" s="12">
        <v>0</v>
      </c>
      <c r="Z30" s="12">
        <v>0</v>
      </c>
      <c r="AA30" s="12">
        <v>0</v>
      </c>
      <c r="AB30" s="12">
        <v>1553014</v>
      </c>
      <c r="AC30" s="12">
        <v>0</v>
      </c>
      <c r="AD30" s="12">
        <v>185320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202">
        <v>7824762</v>
      </c>
    </row>
    <row r="31" spans="1:37" s="26" customFormat="1" ht="15" x14ac:dyDescent="0.25">
      <c r="A31" s="73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202">
        <v>0</v>
      </c>
    </row>
    <row r="32" spans="1:37" s="26" customFormat="1" ht="15" x14ac:dyDescent="0.25">
      <c r="A32" s="73" t="s">
        <v>279</v>
      </c>
      <c r="B32" s="28" t="s">
        <v>152</v>
      </c>
      <c r="C32" s="12">
        <v>0</v>
      </c>
      <c r="D32" s="12">
        <v>977318</v>
      </c>
      <c r="E32" s="12">
        <v>2478912</v>
      </c>
      <c r="F32" s="12">
        <v>0</v>
      </c>
      <c r="G32" s="12">
        <v>3878190</v>
      </c>
      <c r="H32" s="12">
        <v>3055601</v>
      </c>
      <c r="I32" s="12">
        <v>10214582</v>
      </c>
      <c r="J32" s="12">
        <v>34408</v>
      </c>
      <c r="K32" s="12">
        <v>0</v>
      </c>
      <c r="L32" s="12">
        <v>106793</v>
      </c>
      <c r="M32" s="12">
        <v>0</v>
      </c>
      <c r="N32" s="12">
        <v>4101503</v>
      </c>
      <c r="O32" s="12">
        <v>3167646</v>
      </c>
      <c r="P32" s="12">
        <v>0</v>
      </c>
      <c r="Q32" s="12">
        <v>2611075</v>
      </c>
      <c r="R32" s="12">
        <v>454601</v>
      </c>
      <c r="S32" s="12">
        <v>0</v>
      </c>
      <c r="T32" s="12">
        <v>787194</v>
      </c>
      <c r="U32" s="12">
        <v>0</v>
      </c>
      <c r="V32" s="12">
        <v>1117801</v>
      </c>
      <c r="W32" s="12">
        <v>17743</v>
      </c>
      <c r="X32" s="12">
        <v>13204582</v>
      </c>
      <c r="Y32" s="12">
        <v>0</v>
      </c>
      <c r="Z32" s="12">
        <v>0</v>
      </c>
      <c r="AA32" s="12">
        <v>65130</v>
      </c>
      <c r="AB32" s="12">
        <v>25417647</v>
      </c>
      <c r="AC32" s="12">
        <v>0</v>
      </c>
      <c r="AD32" s="12">
        <v>1975772</v>
      </c>
      <c r="AE32" s="12">
        <v>0</v>
      </c>
      <c r="AF32" s="12">
        <v>0</v>
      </c>
      <c r="AG32" s="12">
        <v>26699</v>
      </c>
      <c r="AH32" s="12">
        <v>374999</v>
      </c>
      <c r="AI32" s="12">
        <v>0</v>
      </c>
      <c r="AJ32" s="12">
        <v>0</v>
      </c>
      <c r="AK32" s="202">
        <v>74068196</v>
      </c>
    </row>
    <row r="33" spans="1:37" s="26" customFormat="1" ht="15" x14ac:dyDescent="0.25">
      <c r="A33" s="73" t="s">
        <v>280</v>
      </c>
      <c r="B33" s="28" t="s">
        <v>153</v>
      </c>
      <c r="C33" s="12">
        <v>0</v>
      </c>
      <c r="D33" s="12">
        <v>2700995</v>
      </c>
      <c r="E33" s="12">
        <v>2469322</v>
      </c>
      <c r="F33" s="12">
        <v>0</v>
      </c>
      <c r="G33" s="12">
        <v>4523528</v>
      </c>
      <c r="H33" s="12">
        <v>0</v>
      </c>
      <c r="I33" s="12">
        <v>3205235</v>
      </c>
      <c r="J33" s="12">
        <v>189727</v>
      </c>
      <c r="K33" s="12">
        <v>0</v>
      </c>
      <c r="L33" s="12">
        <v>1612973</v>
      </c>
      <c r="M33" s="12">
        <v>0</v>
      </c>
      <c r="N33" s="12">
        <v>3690740</v>
      </c>
      <c r="O33" s="12">
        <v>0</v>
      </c>
      <c r="P33" s="12">
        <v>2074470</v>
      </c>
      <c r="Q33" s="12">
        <v>5248306</v>
      </c>
      <c r="R33" s="12">
        <v>1668849</v>
      </c>
      <c r="S33" s="12">
        <v>0</v>
      </c>
      <c r="T33" s="12">
        <v>592896</v>
      </c>
      <c r="U33" s="12">
        <v>0</v>
      </c>
      <c r="V33" s="12">
        <v>0</v>
      </c>
      <c r="W33" s="12">
        <v>0</v>
      </c>
      <c r="X33" s="12">
        <v>4714841</v>
      </c>
      <c r="Y33" s="12">
        <v>0</v>
      </c>
      <c r="Z33" s="12">
        <v>0</v>
      </c>
      <c r="AA33" s="12">
        <v>575480</v>
      </c>
      <c r="AB33" s="12">
        <v>10417837</v>
      </c>
      <c r="AC33" s="12">
        <v>101825</v>
      </c>
      <c r="AD33" s="12">
        <v>1738269</v>
      </c>
      <c r="AE33" s="12">
        <v>0</v>
      </c>
      <c r="AF33" s="12">
        <v>0</v>
      </c>
      <c r="AG33" s="12">
        <v>381148</v>
      </c>
      <c r="AH33" s="12">
        <v>0</v>
      </c>
      <c r="AI33" s="12">
        <v>0</v>
      </c>
      <c r="AJ33" s="12">
        <v>0</v>
      </c>
      <c r="AK33" s="202">
        <v>45906441</v>
      </c>
    </row>
    <row r="34" spans="1:37" s="26" customFormat="1" ht="15" x14ac:dyDescent="0.25">
      <c r="A34" s="73" t="s">
        <v>281</v>
      </c>
      <c r="B34" s="28" t="s">
        <v>154</v>
      </c>
      <c r="C34" s="12">
        <v>0</v>
      </c>
      <c r="D34" s="12">
        <v>542778</v>
      </c>
      <c r="E34" s="12">
        <v>0</v>
      </c>
      <c r="F34" s="12">
        <v>0</v>
      </c>
      <c r="G34" s="12">
        <v>1967920</v>
      </c>
      <c r="H34" s="12">
        <v>0</v>
      </c>
      <c r="I34" s="12">
        <v>2202317</v>
      </c>
      <c r="J34" s="12">
        <v>0</v>
      </c>
      <c r="K34" s="12">
        <v>0</v>
      </c>
      <c r="L34" s="12">
        <v>0</v>
      </c>
      <c r="M34" s="12">
        <v>0</v>
      </c>
      <c r="N34" s="12">
        <v>383521</v>
      </c>
      <c r="O34" s="12">
        <v>0</v>
      </c>
      <c r="P34" s="12">
        <v>0</v>
      </c>
      <c r="Q34" s="12">
        <v>1358391</v>
      </c>
      <c r="R34" s="12">
        <v>1393866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4491810</v>
      </c>
      <c r="Y34" s="12">
        <v>0</v>
      </c>
      <c r="Z34" s="12">
        <v>0</v>
      </c>
      <c r="AA34" s="12">
        <v>308115</v>
      </c>
      <c r="AB34" s="12">
        <v>1756081</v>
      </c>
      <c r="AC34" s="12">
        <v>0</v>
      </c>
      <c r="AD34" s="12">
        <v>195954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202">
        <v>14600753</v>
      </c>
    </row>
    <row r="35" spans="1:37" s="26" customFormat="1" ht="15" x14ac:dyDescent="0.25">
      <c r="A35" s="73" t="s">
        <v>282</v>
      </c>
      <c r="B35" s="28" t="s">
        <v>155</v>
      </c>
      <c r="C35" s="12">
        <v>0</v>
      </c>
      <c r="D35" s="12">
        <v>1447846</v>
      </c>
      <c r="E35" s="12">
        <v>641459</v>
      </c>
      <c r="F35" s="12">
        <v>0</v>
      </c>
      <c r="G35" s="12">
        <v>20260681</v>
      </c>
      <c r="H35" s="12">
        <v>8893279</v>
      </c>
      <c r="I35" s="12">
        <v>15880773</v>
      </c>
      <c r="J35" s="12">
        <v>14439</v>
      </c>
      <c r="K35" s="12">
        <v>0</v>
      </c>
      <c r="L35" s="12">
        <v>739571</v>
      </c>
      <c r="M35" s="12">
        <v>0</v>
      </c>
      <c r="N35" s="12">
        <v>37885734</v>
      </c>
      <c r="O35" s="12">
        <v>2085285</v>
      </c>
      <c r="P35" s="12">
        <v>0</v>
      </c>
      <c r="Q35" s="12">
        <v>1564714</v>
      </c>
      <c r="R35" s="12">
        <v>1011571</v>
      </c>
      <c r="S35" s="12">
        <v>0</v>
      </c>
      <c r="T35" s="12">
        <v>0</v>
      </c>
      <c r="U35" s="12">
        <v>0</v>
      </c>
      <c r="V35" s="12">
        <v>0</v>
      </c>
      <c r="W35" s="12">
        <v>45255</v>
      </c>
      <c r="X35" s="12">
        <v>21430916</v>
      </c>
      <c r="Y35" s="12">
        <v>0</v>
      </c>
      <c r="Z35" s="12">
        <v>0</v>
      </c>
      <c r="AA35" s="12">
        <v>89441</v>
      </c>
      <c r="AB35" s="12">
        <v>24608444</v>
      </c>
      <c r="AC35" s="12">
        <v>0</v>
      </c>
      <c r="AD35" s="12">
        <v>380064</v>
      </c>
      <c r="AE35" s="12">
        <v>0</v>
      </c>
      <c r="AF35" s="12">
        <v>0</v>
      </c>
      <c r="AG35" s="12">
        <v>61768</v>
      </c>
      <c r="AH35" s="12">
        <v>315436</v>
      </c>
      <c r="AI35" s="12">
        <v>0</v>
      </c>
      <c r="AJ35" s="12">
        <v>0</v>
      </c>
      <c r="AK35" s="202">
        <v>137356676</v>
      </c>
    </row>
    <row r="36" spans="1:37" s="26" customFormat="1" ht="15" x14ac:dyDescent="0.25">
      <c r="A36" s="73" t="s">
        <v>283</v>
      </c>
      <c r="B36" s="28" t="s">
        <v>156</v>
      </c>
      <c r="C36" s="12">
        <v>21957683</v>
      </c>
      <c r="D36" s="12">
        <v>5471192</v>
      </c>
      <c r="E36" s="12">
        <v>17088575</v>
      </c>
      <c r="F36" s="12">
        <v>893420</v>
      </c>
      <c r="G36" s="12">
        <v>70791</v>
      </c>
      <c r="H36" s="12">
        <v>9042858</v>
      </c>
      <c r="I36" s="12">
        <v>0</v>
      </c>
      <c r="J36" s="12">
        <v>427877</v>
      </c>
      <c r="K36" s="12">
        <v>0</v>
      </c>
      <c r="L36" s="12">
        <v>2284609</v>
      </c>
      <c r="M36" s="12">
        <v>0</v>
      </c>
      <c r="N36" s="12">
        <v>6617929</v>
      </c>
      <c r="O36" s="12">
        <v>8486935</v>
      </c>
      <c r="P36" s="12">
        <v>3918792</v>
      </c>
      <c r="Q36" s="12">
        <v>8916586</v>
      </c>
      <c r="R36" s="12">
        <v>3130064</v>
      </c>
      <c r="S36" s="12">
        <v>0</v>
      </c>
      <c r="T36" s="12">
        <v>312544</v>
      </c>
      <c r="U36" s="12">
        <v>0</v>
      </c>
      <c r="V36" s="12">
        <v>0</v>
      </c>
      <c r="W36" s="12">
        <v>218135</v>
      </c>
      <c r="X36" s="12">
        <v>10856797</v>
      </c>
      <c r="Y36" s="12">
        <v>1263598</v>
      </c>
      <c r="Z36" s="12">
        <v>0</v>
      </c>
      <c r="AA36" s="12">
        <v>1737538</v>
      </c>
      <c r="AB36" s="12">
        <v>2045915</v>
      </c>
      <c r="AC36" s="12">
        <v>16575409</v>
      </c>
      <c r="AD36" s="12">
        <v>36506849</v>
      </c>
      <c r="AE36" s="12">
        <v>0</v>
      </c>
      <c r="AF36" s="12">
        <v>0</v>
      </c>
      <c r="AG36" s="12">
        <v>3971063</v>
      </c>
      <c r="AH36" s="12">
        <v>3338026</v>
      </c>
      <c r="AI36" s="12">
        <v>0</v>
      </c>
      <c r="AJ36" s="12">
        <v>0</v>
      </c>
      <c r="AK36" s="202">
        <v>165133185</v>
      </c>
    </row>
    <row r="37" spans="1:37" s="26" customFormat="1" ht="15" x14ac:dyDescent="0.25">
      <c r="A37" s="73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0</v>
      </c>
      <c r="G37" s="12">
        <v>2516307</v>
      </c>
      <c r="H37" s="12">
        <v>0</v>
      </c>
      <c r="I37" s="12">
        <v>22188340</v>
      </c>
      <c r="J37" s="12">
        <v>0</v>
      </c>
      <c r="K37" s="12">
        <v>0</v>
      </c>
      <c r="L37" s="12">
        <v>0</v>
      </c>
      <c r="M37" s="12">
        <v>0</v>
      </c>
      <c r="N37" s="12">
        <v>3000800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7619727</v>
      </c>
      <c r="Y37" s="12">
        <v>0</v>
      </c>
      <c r="Z37" s="12">
        <v>0</v>
      </c>
      <c r="AA37" s="12">
        <v>0</v>
      </c>
      <c r="AB37" s="12">
        <v>10919710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202">
        <v>46244884</v>
      </c>
    </row>
    <row r="38" spans="1:37" s="26" customFormat="1" ht="15" x14ac:dyDescent="0.25">
      <c r="A38" s="119" t="s">
        <v>285</v>
      </c>
      <c r="B38" s="120" t="s">
        <v>157</v>
      </c>
      <c r="C38" s="118">
        <v>28967996</v>
      </c>
      <c r="D38" s="118">
        <v>47885906</v>
      </c>
      <c r="E38" s="118">
        <v>123670212</v>
      </c>
      <c r="F38" s="118">
        <v>3834242</v>
      </c>
      <c r="G38" s="118">
        <v>214083072</v>
      </c>
      <c r="H38" s="118">
        <v>46998192</v>
      </c>
      <c r="I38" s="118">
        <v>146530761</v>
      </c>
      <c r="J38" s="118">
        <v>15371701</v>
      </c>
      <c r="K38" s="118">
        <v>0</v>
      </c>
      <c r="L38" s="118">
        <v>22244725</v>
      </c>
      <c r="M38" s="118">
        <v>0</v>
      </c>
      <c r="N38" s="118">
        <v>216263449</v>
      </c>
      <c r="O38" s="118">
        <v>29648194</v>
      </c>
      <c r="P38" s="118">
        <v>29145698</v>
      </c>
      <c r="Q38" s="118">
        <v>105128523</v>
      </c>
      <c r="R38" s="118">
        <v>51873745</v>
      </c>
      <c r="S38" s="118">
        <v>0</v>
      </c>
      <c r="T38" s="118">
        <v>3308316</v>
      </c>
      <c r="U38" s="118">
        <v>0</v>
      </c>
      <c r="V38" s="118">
        <v>6474651</v>
      </c>
      <c r="W38" s="118">
        <v>27540866</v>
      </c>
      <c r="X38" s="118">
        <v>241757125</v>
      </c>
      <c r="Y38" s="118">
        <v>2910462</v>
      </c>
      <c r="Z38" s="118">
        <v>15604958</v>
      </c>
      <c r="AA38" s="118">
        <v>16504725</v>
      </c>
      <c r="AB38" s="118">
        <v>219335326</v>
      </c>
      <c r="AC38" s="118">
        <v>17948087</v>
      </c>
      <c r="AD38" s="118">
        <v>77391223</v>
      </c>
      <c r="AE38" s="118">
        <v>0</v>
      </c>
      <c r="AF38" s="118">
        <v>1566546</v>
      </c>
      <c r="AG38" s="118">
        <v>13584132</v>
      </c>
      <c r="AH38" s="118">
        <v>36635953</v>
      </c>
      <c r="AI38" s="118">
        <v>0</v>
      </c>
      <c r="AJ38" s="118">
        <v>0</v>
      </c>
      <c r="AK38" s="199">
        <v>1762208786</v>
      </c>
    </row>
    <row r="39" spans="1:37" s="26" customFormat="1" ht="15" x14ac:dyDescent="0.25">
      <c r="A39" s="73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113561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1379325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202">
        <v>1492886</v>
      </c>
    </row>
    <row r="40" spans="1:37" s="26" customFormat="1" ht="15" x14ac:dyDescent="0.25">
      <c r="A40" s="73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202">
        <v>0</v>
      </c>
    </row>
    <row r="41" spans="1:37" s="26" customFormat="1" ht="15" x14ac:dyDescent="0.25">
      <c r="A41" s="73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66200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383838</v>
      </c>
      <c r="Z41" s="12">
        <v>0</v>
      </c>
      <c r="AA41" s="12">
        <v>60124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202">
        <v>510162</v>
      </c>
    </row>
    <row r="42" spans="1:37" s="26" customFormat="1" ht="15" x14ac:dyDescent="0.25">
      <c r="A42" s="73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632</v>
      </c>
      <c r="G42" s="12">
        <v>0</v>
      </c>
      <c r="H42" s="12">
        <v>0</v>
      </c>
      <c r="I42" s="12">
        <v>0</v>
      </c>
      <c r="J42" s="12">
        <v>0</v>
      </c>
      <c r="K42" s="12">
        <v>2500840</v>
      </c>
      <c r="L42" s="12">
        <v>0</v>
      </c>
      <c r="M42" s="12">
        <v>0</v>
      </c>
      <c r="N42" s="12">
        <v>0</v>
      </c>
      <c r="O42" s="12">
        <v>3025092</v>
      </c>
      <c r="P42" s="12">
        <v>0</v>
      </c>
      <c r="Q42" s="12">
        <v>0</v>
      </c>
      <c r="R42" s="12">
        <v>305717</v>
      </c>
      <c r="S42" s="12">
        <v>55902</v>
      </c>
      <c r="T42" s="12">
        <v>0</v>
      </c>
      <c r="U42" s="12">
        <v>0</v>
      </c>
      <c r="V42" s="12">
        <v>0</v>
      </c>
      <c r="W42" s="12">
        <v>0</v>
      </c>
      <c r="X42" s="12">
        <v>127473</v>
      </c>
      <c r="Y42" s="12">
        <v>1639330</v>
      </c>
      <c r="Z42" s="12">
        <v>0</v>
      </c>
      <c r="AA42" s="12">
        <v>2468200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202">
        <v>10123186</v>
      </c>
    </row>
    <row r="43" spans="1:37" s="26" customFormat="1" ht="15" x14ac:dyDescent="0.25">
      <c r="A43" s="73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202">
        <v>0</v>
      </c>
    </row>
    <row r="44" spans="1:37" s="26" customFormat="1" ht="15" x14ac:dyDescent="0.25">
      <c r="A44" s="73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140472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202">
        <v>140472</v>
      </c>
    </row>
    <row r="45" spans="1:37" s="26" customFormat="1" ht="15" x14ac:dyDescent="0.25">
      <c r="A45" s="73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202">
        <v>0</v>
      </c>
    </row>
    <row r="46" spans="1:37" s="26" customFormat="1" ht="15" x14ac:dyDescent="0.25">
      <c r="A46" s="73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202">
        <v>0</v>
      </c>
    </row>
    <row r="47" spans="1:37" s="26" customFormat="1" ht="15" x14ac:dyDescent="0.25">
      <c r="A47" s="73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34409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34409</v>
      </c>
      <c r="Z47" s="12">
        <v>0</v>
      </c>
      <c r="AA47" s="12">
        <v>8478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202">
        <v>77296</v>
      </c>
    </row>
    <row r="48" spans="1:37" s="26" customFormat="1" ht="15" x14ac:dyDescent="0.25">
      <c r="A48" s="73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482723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202">
        <v>482723</v>
      </c>
    </row>
    <row r="49" spans="1:37" s="26" customFormat="1" ht="15" x14ac:dyDescent="0.25">
      <c r="A49" s="73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202">
        <v>0</v>
      </c>
    </row>
    <row r="50" spans="1:37" s="26" customFormat="1" ht="15" x14ac:dyDescent="0.25">
      <c r="A50" s="73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264681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202">
        <v>264681</v>
      </c>
    </row>
    <row r="51" spans="1:37" s="26" customFormat="1" ht="15" x14ac:dyDescent="0.25">
      <c r="A51" s="73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175929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477086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202">
        <v>653015</v>
      </c>
    </row>
    <row r="52" spans="1:37" s="26" customFormat="1" ht="15" x14ac:dyDescent="0.25">
      <c r="A52" s="73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672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202">
        <v>672</v>
      </c>
    </row>
    <row r="53" spans="1:37" s="26" customFormat="1" ht="15" x14ac:dyDescent="0.25">
      <c r="A53" s="119" t="s">
        <v>300</v>
      </c>
      <c r="B53" s="120" t="s">
        <v>158</v>
      </c>
      <c r="C53" s="118">
        <v>0</v>
      </c>
      <c r="D53" s="118">
        <v>0</v>
      </c>
      <c r="E53" s="118">
        <v>0</v>
      </c>
      <c r="F53" s="118">
        <v>632</v>
      </c>
      <c r="G53" s="118">
        <v>0</v>
      </c>
      <c r="H53" s="118">
        <v>0</v>
      </c>
      <c r="I53" s="118">
        <v>0</v>
      </c>
      <c r="J53" s="118">
        <v>0</v>
      </c>
      <c r="K53" s="118">
        <v>2601449</v>
      </c>
      <c r="L53" s="118">
        <v>0</v>
      </c>
      <c r="M53" s="118">
        <v>0</v>
      </c>
      <c r="N53" s="118">
        <v>0</v>
      </c>
      <c r="O53" s="118">
        <v>3025092</v>
      </c>
      <c r="P53" s="118">
        <v>0</v>
      </c>
      <c r="Q53" s="118">
        <v>0</v>
      </c>
      <c r="R53" s="118">
        <v>305717</v>
      </c>
      <c r="S53" s="118">
        <v>1092796</v>
      </c>
      <c r="T53" s="118">
        <v>0</v>
      </c>
      <c r="U53" s="118">
        <v>0</v>
      </c>
      <c r="V53" s="118">
        <v>0</v>
      </c>
      <c r="W53" s="118">
        <v>0</v>
      </c>
      <c r="X53" s="118">
        <v>127473</v>
      </c>
      <c r="Y53" s="118">
        <v>4054460</v>
      </c>
      <c r="Z53" s="118">
        <v>0</v>
      </c>
      <c r="AA53" s="118">
        <v>2537474</v>
      </c>
      <c r="AB53" s="118">
        <v>0</v>
      </c>
      <c r="AC53" s="118">
        <v>0</v>
      </c>
      <c r="AD53" s="118">
        <v>0</v>
      </c>
      <c r="AE53" s="118">
        <v>0</v>
      </c>
      <c r="AF53" s="118">
        <v>0</v>
      </c>
      <c r="AG53" s="118">
        <v>0</v>
      </c>
      <c r="AH53" s="118">
        <v>0</v>
      </c>
      <c r="AI53" s="118">
        <v>0</v>
      </c>
      <c r="AJ53" s="118">
        <v>0</v>
      </c>
      <c r="AK53" s="199">
        <v>13745093</v>
      </c>
    </row>
    <row r="54" spans="1:37" s="26" customFormat="1" ht="15" collapsed="1" x14ac:dyDescent="0.25">
      <c r="A54" s="74" t="s">
        <v>32</v>
      </c>
      <c r="B54" s="32" t="s">
        <v>85</v>
      </c>
      <c r="C54" s="31">
        <v>28967996</v>
      </c>
      <c r="D54" s="31">
        <v>47885906</v>
      </c>
      <c r="E54" s="31">
        <v>123670212</v>
      </c>
      <c r="F54" s="31">
        <v>3834874</v>
      </c>
      <c r="G54" s="31">
        <v>214083072</v>
      </c>
      <c r="H54" s="31">
        <v>46998192</v>
      </c>
      <c r="I54" s="31">
        <v>146530761</v>
      </c>
      <c r="J54" s="31">
        <v>15371701</v>
      </c>
      <c r="K54" s="31">
        <v>2601449</v>
      </c>
      <c r="L54" s="31">
        <v>22244725</v>
      </c>
      <c r="M54" s="31">
        <v>0</v>
      </c>
      <c r="N54" s="31">
        <v>216263449</v>
      </c>
      <c r="O54" s="31">
        <v>32673286</v>
      </c>
      <c r="P54" s="31">
        <v>29145698</v>
      </c>
      <c r="Q54" s="31">
        <v>105128523</v>
      </c>
      <c r="R54" s="31">
        <v>52179462</v>
      </c>
      <c r="S54" s="31">
        <v>1092796</v>
      </c>
      <c r="T54" s="31">
        <v>3308316</v>
      </c>
      <c r="U54" s="31">
        <v>0</v>
      </c>
      <c r="V54" s="31">
        <v>6474651</v>
      </c>
      <c r="W54" s="31">
        <v>27540866</v>
      </c>
      <c r="X54" s="31">
        <v>241884598</v>
      </c>
      <c r="Y54" s="31">
        <v>6964922</v>
      </c>
      <c r="Z54" s="31">
        <v>15604958</v>
      </c>
      <c r="AA54" s="31">
        <v>19042199</v>
      </c>
      <c r="AB54" s="31">
        <v>219335326</v>
      </c>
      <c r="AC54" s="31">
        <v>17948087</v>
      </c>
      <c r="AD54" s="31">
        <v>77391223</v>
      </c>
      <c r="AE54" s="31">
        <v>0</v>
      </c>
      <c r="AF54" s="31">
        <v>1566546</v>
      </c>
      <c r="AG54" s="31">
        <v>13584132</v>
      </c>
      <c r="AH54" s="31">
        <v>36635953</v>
      </c>
      <c r="AI54" s="31">
        <v>0</v>
      </c>
      <c r="AJ54" s="31">
        <v>0</v>
      </c>
      <c r="AK54" s="203">
        <v>1775953879</v>
      </c>
    </row>
    <row r="55" spans="1:37" s="26" customFormat="1" ht="15" x14ac:dyDescent="0.25">
      <c r="A55" s="73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202">
        <v>0</v>
      </c>
    </row>
    <row r="56" spans="1:37" s="26" customFormat="1" ht="15" x14ac:dyDescent="0.25">
      <c r="A56" s="73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202">
        <v>0</v>
      </c>
    </row>
    <row r="57" spans="1:37" s="26" customFormat="1" ht="15" x14ac:dyDescent="0.25">
      <c r="A57" s="73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202">
        <v>0</v>
      </c>
    </row>
    <row r="58" spans="1:37" s="26" customFormat="1" ht="15" x14ac:dyDescent="0.25">
      <c r="A58" s="73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202">
        <v>0</v>
      </c>
    </row>
    <row r="59" spans="1:37" s="26" customFormat="1" ht="15" x14ac:dyDescent="0.25">
      <c r="A59" s="73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202">
        <v>0</v>
      </c>
    </row>
    <row r="60" spans="1:37" s="26" customFormat="1" ht="15" x14ac:dyDescent="0.25">
      <c r="A60" s="73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202">
        <v>0</v>
      </c>
    </row>
    <row r="61" spans="1:37" s="26" customFormat="1" ht="15" x14ac:dyDescent="0.25">
      <c r="A61" s="73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202">
        <v>0</v>
      </c>
    </row>
    <row r="62" spans="1:37" s="26" customFormat="1" ht="15" x14ac:dyDescent="0.25">
      <c r="A62" s="73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202">
        <v>0</v>
      </c>
    </row>
    <row r="63" spans="1:37" s="26" customFormat="1" ht="15" x14ac:dyDescent="0.25">
      <c r="A63" s="73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202">
        <v>0</v>
      </c>
    </row>
    <row r="64" spans="1:37" s="26" customFormat="1" ht="15" x14ac:dyDescent="0.25">
      <c r="A64" s="73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202">
        <v>0</v>
      </c>
    </row>
    <row r="65" spans="1:37" s="26" customFormat="1" ht="15" x14ac:dyDescent="0.25">
      <c r="A65" s="73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202">
        <v>0</v>
      </c>
    </row>
    <row r="66" spans="1:37" s="26" customFormat="1" ht="15" x14ac:dyDescent="0.25">
      <c r="A66" s="73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202">
        <v>0</v>
      </c>
    </row>
    <row r="67" spans="1:37" s="26" customFormat="1" ht="15" x14ac:dyDescent="0.25">
      <c r="A67" s="73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202">
        <v>0</v>
      </c>
    </row>
    <row r="68" spans="1:37" s="26" customFormat="1" ht="15" x14ac:dyDescent="0.25">
      <c r="A68" s="73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202">
        <v>0</v>
      </c>
    </row>
    <row r="69" spans="1:37" s="26" customFormat="1" ht="15" x14ac:dyDescent="0.25">
      <c r="A69" s="119" t="s">
        <v>315</v>
      </c>
      <c r="B69" s="120" t="s">
        <v>157</v>
      </c>
      <c r="C69" s="118">
        <v>0</v>
      </c>
      <c r="D69" s="118">
        <v>0</v>
      </c>
      <c r="E69" s="118">
        <v>0</v>
      </c>
      <c r="F69" s="118">
        <v>0</v>
      </c>
      <c r="G69" s="118">
        <v>0</v>
      </c>
      <c r="H69" s="118">
        <v>0</v>
      </c>
      <c r="I69" s="118">
        <v>0</v>
      </c>
      <c r="J69" s="118">
        <v>0</v>
      </c>
      <c r="K69" s="118">
        <v>0</v>
      </c>
      <c r="L69" s="118">
        <v>0</v>
      </c>
      <c r="M69" s="118">
        <v>0</v>
      </c>
      <c r="N69" s="118">
        <v>0</v>
      </c>
      <c r="O69" s="118">
        <v>0</v>
      </c>
      <c r="P69" s="118">
        <v>0</v>
      </c>
      <c r="Q69" s="118">
        <v>0</v>
      </c>
      <c r="R69" s="118">
        <v>0</v>
      </c>
      <c r="S69" s="118">
        <v>0</v>
      </c>
      <c r="T69" s="118">
        <v>0</v>
      </c>
      <c r="U69" s="118">
        <v>0</v>
      </c>
      <c r="V69" s="118">
        <v>0</v>
      </c>
      <c r="W69" s="118">
        <v>0</v>
      </c>
      <c r="X69" s="118">
        <v>0</v>
      </c>
      <c r="Y69" s="118">
        <v>0</v>
      </c>
      <c r="Z69" s="118">
        <v>0</v>
      </c>
      <c r="AA69" s="118">
        <v>0</v>
      </c>
      <c r="AB69" s="118">
        <v>0</v>
      </c>
      <c r="AC69" s="118">
        <v>0</v>
      </c>
      <c r="AD69" s="118">
        <v>0</v>
      </c>
      <c r="AE69" s="118">
        <v>0</v>
      </c>
      <c r="AF69" s="118">
        <v>0</v>
      </c>
      <c r="AG69" s="118">
        <v>0</v>
      </c>
      <c r="AH69" s="118">
        <v>0</v>
      </c>
      <c r="AI69" s="118">
        <v>0</v>
      </c>
      <c r="AJ69" s="118">
        <v>0</v>
      </c>
      <c r="AK69" s="199">
        <v>0</v>
      </c>
    </row>
    <row r="70" spans="1:37" s="26" customFormat="1" ht="15" x14ac:dyDescent="0.25">
      <c r="A70" s="73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202">
        <v>0</v>
      </c>
    </row>
    <row r="71" spans="1:37" s="26" customFormat="1" ht="15" x14ac:dyDescent="0.25">
      <c r="A71" s="73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202">
        <v>0</v>
      </c>
    </row>
    <row r="72" spans="1:37" s="26" customFormat="1" ht="15" x14ac:dyDescent="0.25">
      <c r="A72" s="73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202">
        <v>0</v>
      </c>
    </row>
    <row r="73" spans="1:37" s="26" customFormat="1" ht="15" x14ac:dyDescent="0.25">
      <c r="A73" s="73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202">
        <v>0</v>
      </c>
    </row>
    <row r="74" spans="1:37" s="26" customFormat="1" ht="15" x14ac:dyDescent="0.25">
      <c r="A74" s="73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202">
        <v>0</v>
      </c>
    </row>
    <row r="75" spans="1:37" s="26" customFormat="1" ht="15" x14ac:dyDescent="0.25">
      <c r="A75" s="73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202">
        <v>0</v>
      </c>
    </row>
    <row r="76" spans="1:37" s="26" customFormat="1" ht="15" x14ac:dyDescent="0.25">
      <c r="A76" s="73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202">
        <v>0</v>
      </c>
    </row>
    <row r="77" spans="1:37" s="26" customFormat="1" ht="15" x14ac:dyDescent="0.25">
      <c r="A77" s="73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202">
        <v>0</v>
      </c>
    </row>
    <row r="78" spans="1:37" s="26" customFormat="1" ht="15" x14ac:dyDescent="0.25">
      <c r="A78" s="73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202">
        <v>0</v>
      </c>
    </row>
    <row r="79" spans="1:37" s="26" customFormat="1" ht="15" x14ac:dyDescent="0.25">
      <c r="A79" s="73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202">
        <v>0</v>
      </c>
    </row>
    <row r="80" spans="1:37" s="26" customFormat="1" ht="15" x14ac:dyDescent="0.25">
      <c r="A80" s="73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202">
        <v>0</v>
      </c>
    </row>
    <row r="81" spans="1:37" s="26" customFormat="1" ht="15" x14ac:dyDescent="0.25">
      <c r="A81" s="73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202">
        <v>0</v>
      </c>
    </row>
    <row r="82" spans="1:37" s="26" customFormat="1" ht="15" x14ac:dyDescent="0.25">
      <c r="A82" s="73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202">
        <v>0</v>
      </c>
    </row>
    <row r="83" spans="1:37" s="26" customFormat="1" ht="15" x14ac:dyDescent="0.25">
      <c r="A83" s="73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202">
        <v>0</v>
      </c>
    </row>
    <row r="84" spans="1:37" s="26" customFormat="1" ht="15" x14ac:dyDescent="0.25">
      <c r="A84" s="119" t="s">
        <v>330</v>
      </c>
      <c r="B84" s="120" t="s">
        <v>158</v>
      </c>
      <c r="C84" s="118">
        <v>0</v>
      </c>
      <c r="D84" s="118">
        <v>0</v>
      </c>
      <c r="E84" s="118">
        <v>0</v>
      </c>
      <c r="F84" s="118">
        <v>0</v>
      </c>
      <c r="G84" s="118">
        <v>0</v>
      </c>
      <c r="H84" s="118">
        <v>0</v>
      </c>
      <c r="I84" s="118">
        <v>0</v>
      </c>
      <c r="J84" s="118">
        <v>0</v>
      </c>
      <c r="K84" s="118">
        <v>0</v>
      </c>
      <c r="L84" s="118">
        <v>0</v>
      </c>
      <c r="M84" s="118">
        <v>0</v>
      </c>
      <c r="N84" s="118">
        <v>0</v>
      </c>
      <c r="O84" s="118">
        <v>0</v>
      </c>
      <c r="P84" s="118">
        <v>0</v>
      </c>
      <c r="Q84" s="118">
        <v>0</v>
      </c>
      <c r="R84" s="118">
        <v>0</v>
      </c>
      <c r="S84" s="118">
        <v>0</v>
      </c>
      <c r="T84" s="118">
        <v>0</v>
      </c>
      <c r="U84" s="118">
        <v>0</v>
      </c>
      <c r="V84" s="118">
        <v>0</v>
      </c>
      <c r="W84" s="118">
        <v>0</v>
      </c>
      <c r="X84" s="118">
        <v>0</v>
      </c>
      <c r="Y84" s="118">
        <v>0</v>
      </c>
      <c r="Z84" s="118">
        <v>0</v>
      </c>
      <c r="AA84" s="118">
        <v>0</v>
      </c>
      <c r="AB84" s="118">
        <v>0</v>
      </c>
      <c r="AC84" s="118">
        <v>0</v>
      </c>
      <c r="AD84" s="118">
        <v>0</v>
      </c>
      <c r="AE84" s="118">
        <v>0</v>
      </c>
      <c r="AF84" s="118">
        <v>0</v>
      </c>
      <c r="AG84" s="118">
        <v>0</v>
      </c>
      <c r="AH84" s="118">
        <v>0</v>
      </c>
      <c r="AI84" s="118">
        <v>0</v>
      </c>
      <c r="AJ84" s="118">
        <v>0</v>
      </c>
      <c r="AK84" s="199">
        <v>0</v>
      </c>
    </row>
    <row r="85" spans="1:37" s="26" customFormat="1" ht="15" collapsed="1" x14ac:dyDescent="0.25">
      <c r="A85" s="74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203">
        <v>0</v>
      </c>
    </row>
    <row r="86" spans="1:37" s="26" customFormat="1" ht="15" x14ac:dyDescent="0.25">
      <c r="A86" s="73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202">
        <v>0</v>
      </c>
    </row>
    <row r="87" spans="1:37" s="26" customFormat="1" ht="15" x14ac:dyDescent="0.25">
      <c r="A87" s="73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202">
        <v>0</v>
      </c>
    </row>
    <row r="88" spans="1:37" s="26" customFormat="1" ht="15" x14ac:dyDescent="0.25">
      <c r="A88" s="73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202">
        <v>0</v>
      </c>
    </row>
    <row r="89" spans="1:37" s="26" customFormat="1" ht="15" x14ac:dyDescent="0.25">
      <c r="A89" s="73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202">
        <v>0</v>
      </c>
    </row>
    <row r="90" spans="1:37" s="26" customFormat="1" ht="15" x14ac:dyDescent="0.25">
      <c r="A90" s="73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202">
        <v>0</v>
      </c>
    </row>
    <row r="91" spans="1:37" s="26" customFormat="1" ht="15" x14ac:dyDescent="0.25">
      <c r="A91" s="73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202">
        <v>0</v>
      </c>
    </row>
    <row r="92" spans="1:37" s="26" customFormat="1" ht="15" x14ac:dyDescent="0.25">
      <c r="A92" s="73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202">
        <v>0</v>
      </c>
    </row>
    <row r="93" spans="1:37" s="26" customFormat="1" ht="15" x14ac:dyDescent="0.25">
      <c r="A93" s="73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202">
        <v>0</v>
      </c>
    </row>
    <row r="94" spans="1:37" s="26" customFormat="1" ht="15" x14ac:dyDescent="0.25">
      <c r="A94" s="73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202">
        <v>0</v>
      </c>
    </row>
    <row r="95" spans="1:37" s="26" customFormat="1" ht="15" x14ac:dyDescent="0.25">
      <c r="A95" s="73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202">
        <v>0</v>
      </c>
    </row>
    <row r="96" spans="1:37" s="26" customFormat="1" ht="15" x14ac:dyDescent="0.25">
      <c r="A96" s="73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202">
        <v>0</v>
      </c>
    </row>
    <row r="97" spans="1:37" s="26" customFormat="1" ht="15" x14ac:dyDescent="0.25">
      <c r="A97" s="73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202">
        <v>0</v>
      </c>
    </row>
    <row r="98" spans="1:37" s="26" customFormat="1" ht="15" x14ac:dyDescent="0.25">
      <c r="A98" s="73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202">
        <v>0</v>
      </c>
    </row>
    <row r="99" spans="1:37" s="26" customFormat="1" ht="15" x14ac:dyDescent="0.25">
      <c r="A99" s="73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202">
        <v>0</v>
      </c>
    </row>
    <row r="100" spans="1:37" s="26" customFormat="1" ht="15" x14ac:dyDescent="0.25">
      <c r="A100" s="119" t="s">
        <v>345</v>
      </c>
      <c r="B100" s="120" t="s">
        <v>159</v>
      </c>
      <c r="C100" s="118">
        <v>0</v>
      </c>
      <c r="D100" s="118">
        <v>0</v>
      </c>
      <c r="E100" s="118">
        <v>0</v>
      </c>
      <c r="F100" s="118">
        <v>0</v>
      </c>
      <c r="G100" s="118">
        <v>0</v>
      </c>
      <c r="H100" s="118">
        <v>0</v>
      </c>
      <c r="I100" s="118">
        <v>0</v>
      </c>
      <c r="J100" s="118">
        <v>0</v>
      </c>
      <c r="K100" s="118">
        <v>0</v>
      </c>
      <c r="L100" s="118">
        <v>0</v>
      </c>
      <c r="M100" s="118">
        <v>0</v>
      </c>
      <c r="N100" s="118">
        <v>0</v>
      </c>
      <c r="O100" s="118">
        <v>0</v>
      </c>
      <c r="P100" s="118">
        <v>0</v>
      </c>
      <c r="Q100" s="118">
        <v>0</v>
      </c>
      <c r="R100" s="118">
        <v>0</v>
      </c>
      <c r="S100" s="118">
        <v>0</v>
      </c>
      <c r="T100" s="118">
        <v>0</v>
      </c>
      <c r="U100" s="118">
        <v>0</v>
      </c>
      <c r="V100" s="118">
        <v>0</v>
      </c>
      <c r="W100" s="118">
        <v>0</v>
      </c>
      <c r="X100" s="118">
        <v>0</v>
      </c>
      <c r="Y100" s="118">
        <v>0</v>
      </c>
      <c r="Z100" s="118">
        <v>0</v>
      </c>
      <c r="AA100" s="118">
        <v>0</v>
      </c>
      <c r="AB100" s="118">
        <v>0</v>
      </c>
      <c r="AC100" s="118">
        <v>0</v>
      </c>
      <c r="AD100" s="118">
        <v>0</v>
      </c>
      <c r="AE100" s="118">
        <v>0</v>
      </c>
      <c r="AF100" s="118">
        <v>0</v>
      </c>
      <c r="AG100" s="118">
        <v>0</v>
      </c>
      <c r="AH100" s="118">
        <v>0</v>
      </c>
      <c r="AI100" s="118">
        <v>0</v>
      </c>
      <c r="AJ100" s="118">
        <v>0</v>
      </c>
      <c r="AK100" s="199">
        <v>0</v>
      </c>
    </row>
    <row r="101" spans="1:37" s="26" customFormat="1" ht="15" x14ac:dyDescent="0.25">
      <c r="A101" s="73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284881035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202">
        <v>284881035</v>
      </c>
    </row>
    <row r="102" spans="1:37" s="26" customFormat="1" ht="15" x14ac:dyDescent="0.25">
      <c r="A102" s="119" t="s">
        <v>347</v>
      </c>
      <c r="B102" s="120" t="s">
        <v>160</v>
      </c>
      <c r="C102" s="118">
        <v>0</v>
      </c>
      <c r="D102" s="118">
        <v>0</v>
      </c>
      <c r="E102" s="118">
        <v>0</v>
      </c>
      <c r="F102" s="118">
        <v>0</v>
      </c>
      <c r="G102" s="118">
        <v>0</v>
      </c>
      <c r="H102" s="118">
        <v>0</v>
      </c>
      <c r="I102" s="118">
        <v>0</v>
      </c>
      <c r="J102" s="118">
        <v>0</v>
      </c>
      <c r="K102" s="118">
        <v>0</v>
      </c>
      <c r="L102" s="118">
        <v>0</v>
      </c>
      <c r="M102" s="118">
        <v>0</v>
      </c>
      <c r="N102" s="118">
        <v>0</v>
      </c>
      <c r="O102" s="118">
        <v>0</v>
      </c>
      <c r="P102" s="118">
        <v>0</v>
      </c>
      <c r="Q102" s="118">
        <v>0</v>
      </c>
      <c r="R102" s="118">
        <v>0</v>
      </c>
      <c r="S102" s="118">
        <v>0</v>
      </c>
      <c r="T102" s="118">
        <v>284881035</v>
      </c>
      <c r="U102" s="118">
        <v>0</v>
      </c>
      <c r="V102" s="118">
        <v>0</v>
      </c>
      <c r="W102" s="118">
        <v>0</v>
      </c>
      <c r="X102" s="118">
        <v>0</v>
      </c>
      <c r="Y102" s="118">
        <v>0</v>
      </c>
      <c r="Z102" s="118">
        <v>0</v>
      </c>
      <c r="AA102" s="118">
        <v>0</v>
      </c>
      <c r="AB102" s="118">
        <v>0</v>
      </c>
      <c r="AC102" s="118">
        <v>0</v>
      </c>
      <c r="AD102" s="118">
        <v>0</v>
      </c>
      <c r="AE102" s="118">
        <v>0</v>
      </c>
      <c r="AF102" s="118">
        <v>0</v>
      </c>
      <c r="AG102" s="118">
        <v>0</v>
      </c>
      <c r="AH102" s="118">
        <v>0</v>
      </c>
      <c r="AI102" s="118">
        <v>0</v>
      </c>
      <c r="AJ102" s="118">
        <v>0</v>
      </c>
      <c r="AK102" s="199">
        <v>284881035</v>
      </c>
    </row>
    <row r="103" spans="1:37" s="26" customFormat="1" ht="15" x14ac:dyDescent="0.25">
      <c r="A103" s="73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202">
        <v>0</v>
      </c>
    </row>
    <row r="104" spans="1:37" s="26" customFormat="1" ht="15" x14ac:dyDescent="0.25">
      <c r="A104" s="119" t="s">
        <v>349</v>
      </c>
      <c r="B104" s="120" t="s">
        <v>161</v>
      </c>
      <c r="C104" s="118">
        <v>0</v>
      </c>
      <c r="D104" s="118">
        <v>0</v>
      </c>
      <c r="E104" s="118">
        <v>0</v>
      </c>
      <c r="F104" s="118">
        <v>0</v>
      </c>
      <c r="G104" s="118">
        <v>0</v>
      </c>
      <c r="H104" s="118">
        <v>0</v>
      </c>
      <c r="I104" s="118">
        <v>0</v>
      </c>
      <c r="J104" s="118">
        <v>0</v>
      </c>
      <c r="K104" s="118">
        <v>0</v>
      </c>
      <c r="L104" s="118">
        <v>0</v>
      </c>
      <c r="M104" s="118">
        <v>0</v>
      </c>
      <c r="N104" s="118">
        <v>0</v>
      </c>
      <c r="O104" s="118">
        <v>0</v>
      </c>
      <c r="P104" s="118">
        <v>0</v>
      </c>
      <c r="Q104" s="118">
        <v>0</v>
      </c>
      <c r="R104" s="118">
        <v>0</v>
      </c>
      <c r="S104" s="118">
        <v>0</v>
      </c>
      <c r="T104" s="118">
        <v>0</v>
      </c>
      <c r="U104" s="118">
        <v>0</v>
      </c>
      <c r="V104" s="118">
        <v>0</v>
      </c>
      <c r="W104" s="118">
        <v>0</v>
      </c>
      <c r="X104" s="118">
        <v>0</v>
      </c>
      <c r="Y104" s="118">
        <v>0</v>
      </c>
      <c r="Z104" s="118">
        <v>0</v>
      </c>
      <c r="AA104" s="118">
        <v>0</v>
      </c>
      <c r="AB104" s="118">
        <v>0</v>
      </c>
      <c r="AC104" s="118">
        <v>0</v>
      </c>
      <c r="AD104" s="118">
        <v>0</v>
      </c>
      <c r="AE104" s="118">
        <v>0</v>
      </c>
      <c r="AF104" s="118">
        <v>0</v>
      </c>
      <c r="AG104" s="118">
        <v>0</v>
      </c>
      <c r="AH104" s="118">
        <v>0</v>
      </c>
      <c r="AI104" s="118">
        <v>0</v>
      </c>
      <c r="AJ104" s="118">
        <v>0</v>
      </c>
      <c r="AK104" s="199">
        <v>0</v>
      </c>
    </row>
    <row r="105" spans="1:37" s="26" customFormat="1" ht="15" collapsed="1" x14ac:dyDescent="0.25">
      <c r="A105" s="74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284881035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0</v>
      </c>
      <c r="AA105" s="31">
        <v>0</v>
      </c>
      <c r="AB105" s="31">
        <v>0</v>
      </c>
      <c r="AC105" s="31">
        <v>0</v>
      </c>
      <c r="AD105" s="31">
        <v>0</v>
      </c>
      <c r="AE105" s="31">
        <v>0</v>
      </c>
      <c r="AF105" s="31">
        <v>0</v>
      </c>
      <c r="AG105" s="31">
        <v>0</v>
      </c>
      <c r="AH105" s="31">
        <v>0</v>
      </c>
      <c r="AI105" s="31">
        <v>0</v>
      </c>
      <c r="AJ105" s="31">
        <v>0</v>
      </c>
      <c r="AK105" s="203">
        <v>284881035</v>
      </c>
    </row>
    <row r="106" spans="1:37" s="26" customFormat="1" ht="15" x14ac:dyDescent="0.25">
      <c r="A106" s="73" t="s">
        <v>350</v>
      </c>
      <c r="B106" s="29" t="s">
        <v>144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40603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202">
        <v>40603</v>
      </c>
    </row>
    <row r="107" spans="1:37" s="26" customFormat="1" ht="15" x14ac:dyDescent="0.25">
      <c r="A107" s="73" t="s">
        <v>351</v>
      </c>
      <c r="B107" s="29" t="s">
        <v>145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42303703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202">
        <v>42303703</v>
      </c>
    </row>
    <row r="108" spans="1:37" s="26" customFormat="1" ht="15" x14ac:dyDescent="0.25">
      <c r="A108" s="73" t="s">
        <v>352</v>
      </c>
      <c r="B108" s="29" t="s">
        <v>146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202">
        <v>0</v>
      </c>
    </row>
    <row r="109" spans="1:37" s="26" customFormat="1" ht="15" x14ac:dyDescent="0.25">
      <c r="A109" s="73" t="s">
        <v>353</v>
      </c>
      <c r="B109" s="29" t="s">
        <v>147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10877113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5627</v>
      </c>
      <c r="Y109" s="12">
        <v>0</v>
      </c>
      <c r="Z109" s="12">
        <v>0</v>
      </c>
      <c r="AA109" s="12">
        <v>0</v>
      </c>
      <c r="AB109" s="12">
        <v>0</v>
      </c>
      <c r="AC109" s="12">
        <v>0</v>
      </c>
      <c r="AD109" s="12">
        <v>0</v>
      </c>
      <c r="AE109" s="12">
        <v>0</v>
      </c>
      <c r="AF109" s="12">
        <v>0</v>
      </c>
      <c r="AG109" s="12">
        <v>0</v>
      </c>
      <c r="AH109" s="12">
        <v>0</v>
      </c>
      <c r="AI109" s="12">
        <v>0</v>
      </c>
      <c r="AJ109" s="12">
        <v>0</v>
      </c>
      <c r="AK109" s="202">
        <v>10882740</v>
      </c>
    </row>
    <row r="110" spans="1:37" s="26" customFormat="1" ht="15" x14ac:dyDescent="0.25">
      <c r="A110" s="73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202">
        <v>0</v>
      </c>
    </row>
    <row r="111" spans="1:37" s="26" customFormat="1" ht="15" x14ac:dyDescent="0.25">
      <c r="A111" s="73" t="s">
        <v>355</v>
      </c>
      <c r="B111" s="29" t="s">
        <v>149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22426151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202">
        <v>22426151</v>
      </c>
    </row>
    <row r="112" spans="1:37" s="26" customFormat="1" ht="15" x14ac:dyDescent="0.25">
      <c r="A112" s="73" t="s">
        <v>356</v>
      </c>
      <c r="B112" s="29" t="s">
        <v>150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202">
        <v>0</v>
      </c>
    </row>
    <row r="113" spans="1:37" s="26" customFormat="1" ht="15" x14ac:dyDescent="0.25">
      <c r="A113" s="73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202">
        <v>0</v>
      </c>
    </row>
    <row r="114" spans="1:37" s="26" customFormat="1" ht="15" x14ac:dyDescent="0.25">
      <c r="A114" s="73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21378058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202">
        <v>21378058</v>
      </c>
    </row>
    <row r="115" spans="1:37" s="26" customFormat="1" ht="15" x14ac:dyDescent="0.25">
      <c r="A115" s="73" t="s">
        <v>359</v>
      </c>
      <c r="B115" s="29" t="s">
        <v>153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11049775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202">
        <v>11049775</v>
      </c>
    </row>
    <row r="116" spans="1:37" s="26" customFormat="1" ht="15" x14ac:dyDescent="0.25">
      <c r="A116" s="73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18000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202">
        <v>18000</v>
      </c>
    </row>
    <row r="117" spans="1:37" s="26" customFormat="1" ht="15" x14ac:dyDescent="0.25">
      <c r="A117" s="73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259043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202">
        <v>259043</v>
      </c>
    </row>
    <row r="118" spans="1:37" s="26" customFormat="1" ht="15" x14ac:dyDescent="0.25">
      <c r="A118" s="73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11807528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202">
        <v>11807528</v>
      </c>
    </row>
    <row r="119" spans="1:37" s="26" customFormat="1" ht="15" x14ac:dyDescent="0.25">
      <c r="A119" s="73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202">
        <v>0</v>
      </c>
    </row>
    <row r="120" spans="1:37" s="26" customFormat="1" ht="15" x14ac:dyDescent="0.25">
      <c r="A120" s="119" t="s">
        <v>364</v>
      </c>
      <c r="B120" s="120" t="s">
        <v>162</v>
      </c>
      <c r="C120" s="118">
        <v>0</v>
      </c>
      <c r="D120" s="118">
        <v>0</v>
      </c>
      <c r="E120" s="118">
        <v>0</v>
      </c>
      <c r="F120" s="118">
        <v>0</v>
      </c>
      <c r="G120" s="118">
        <v>0</v>
      </c>
      <c r="H120" s="118">
        <v>0</v>
      </c>
      <c r="I120" s="118">
        <v>0</v>
      </c>
      <c r="J120" s="118">
        <v>0</v>
      </c>
      <c r="K120" s="118">
        <v>0</v>
      </c>
      <c r="L120" s="118">
        <v>0</v>
      </c>
      <c r="M120" s="118">
        <v>0</v>
      </c>
      <c r="N120" s="118">
        <v>120141974</v>
      </c>
      <c r="O120" s="118">
        <v>0</v>
      </c>
      <c r="P120" s="118">
        <v>0</v>
      </c>
      <c r="Q120" s="118">
        <v>0</v>
      </c>
      <c r="R120" s="118">
        <v>0</v>
      </c>
      <c r="S120" s="118">
        <v>0</v>
      </c>
      <c r="T120" s="118">
        <v>0</v>
      </c>
      <c r="U120" s="118">
        <v>0</v>
      </c>
      <c r="V120" s="118">
        <v>0</v>
      </c>
      <c r="W120" s="118">
        <v>0</v>
      </c>
      <c r="X120" s="118">
        <v>23627</v>
      </c>
      <c r="Y120" s="118">
        <v>0</v>
      </c>
      <c r="Z120" s="118">
        <v>0</v>
      </c>
      <c r="AA120" s="118">
        <v>0</v>
      </c>
      <c r="AB120" s="118">
        <v>0</v>
      </c>
      <c r="AC120" s="118">
        <v>0</v>
      </c>
      <c r="AD120" s="118">
        <v>0</v>
      </c>
      <c r="AE120" s="118">
        <v>0</v>
      </c>
      <c r="AF120" s="118">
        <v>0</v>
      </c>
      <c r="AG120" s="118">
        <v>0</v>
      </c>
      <c r="AH120" s="118">
        <v>0</v>
      </c>
      <c r="AI120" s="118">
        <v>0</v>
      </c>
      <c r="AJ120" s="118">
        <v>0</v>
      </c>
      <c r="AK120" s="199">
        <v>120165601</v>
      </c>
    </row>
    <row r="121" spans="1:37" s="26" customFormat="1" ht="15" x14ac:dyDescent="0.25">
      <c r="A121" s="73" t="s">
        <v>365</v>
      </c>
      <c r="B121" s="29" t="s">
        <v>144</v>
      </c>
      <c r="C121" s="12">
        <v>11030858</v>
      </c>
      <c r="D121" s="12">
        <v>0</v>
      </c>
      <c r="E121" s="12">
        <v>1013222</v>
      </c>
      <c r="F121" s="12">
        <v>3473262</v>
      </c>
      <c r="G121" s="12">
        <v>3731740</v>
      </c>
      <c r="H121" s="12">
        <v>8871811</v>
      </c>
      <c r="I121" s="12">
        <v>1728927</v>
      </c>
      <c r="J121" s="12">
        <v>0</v>
      </c>
      <c r="K121" s="12">
        <v>0</v>
      </c>
      <c r="L121" s="12">
        <v>2999455</v>
      </c>
      <c r="M121" s="12">
        <v>0</v>
      </c>
      <c r="N121" s="12">
        <v>46286</v>
      </c>
      <c r="O121" s="12">
        <v>23205223</v>
      </c>
      <c r="P121" s="12">
        <v>0</v>
      </c>
      <c r="Q121" s="12">
        <v>314635</v>
      </c>
      <c r="R121" s="12">
        <v>2988828</v>
      </c>
      <c r="S121" s="12">
        <v>756537</v>
      </c>
      <c r="T121" s="12">
        <v>18953442</v>
      </c>
      <c r="U121" s="12">
        <v>0</v>
      </c>
      <c r="V121" s="12">
        <v>9587455</v>
      </c>
      <c r="W121" s="12">
        <v>3113761</v>
      </c>
      <c r="X121" s="12">
        <v>15415563</v>
      </c>
      <c r="Y121" s="12">
        <v>0</v>
      </c>
      <c r="Z121" s="12">
        <v>2744643</v>
      </c>
      <c r="AA121" s="12">
        <v>0</v>
      </c>
      <c r="AB121" s="12">
        <v>14158162</v>
      </c>
      <c r="AC121" s="12">
        <v>1662371</v>
      </c>
      <c r="AD121" s="12">
        <v>10844800</v>
      </c>
      <c r="AE121" s="12">
        <v>0</v>
      </c>
      <c r="AF121" s="12">
        <v>341843</v>
      </c>
      <c r="AG121" s="12">
        <v>2951303</v>
      </c>
      <c r="AH121" s="12">
        <v>2507966</v>
      </c>
      <c r="AI121" s="12">
        <v>3110508</v>
      </c>
      <c r="AJ121" s="12">
        <v>0</v>
      </c>
      <c r="AK121" s="202">
        <v>145552601</v>
      </c>
    </row>
    <row r="122" spans="1:37" s="26" customFormat="1" ht="15" x14ac:dyDescent="0.25">
      <c r="A122" s="73" t="s">
        <v>366</v>
      </c>
      <c r="B122" s="29" t="s">
        <v>145</v>
      </c>
      <c r="C122" s="12">
        <v>5680412</v>
      </c>
      <c r="D122" s="12">
        <v>0</v>
      </c>
      <c r="E122" s="12">
        <v>0</v>
      </c>
      <c r="F122" s="12">
        <v>403609</v>
      </c>
      <c r="G122" s="12">
        <v>1993196</v>
      </c>
      <c r="H122" s="12">
        <v>1596393</v>
      </c>
      <c r="I122" s="12">
        <v>206661</v>
      </c>
      <c r="J122" s="12">
        <v>0</v>
      </c>
      <c r="K122" s="12">
        <v>0</v>
      </c>
      <c r="L122" s="12">
        <v>194797</v>
      </c>
      <c r="M122" s="12">
        <v>0</v>
      </c>
      <c r="N122" s="12">
        <v>0</v>
      </c>
      <c r="O122" s="12">
        <v>945445</v>
      </c>
      <c r="P122" s="12">
        <v>0</v>
      </c>
      <c r="Q122" s="12">
        <v>30436</v>
      </c>
      <c r="R122" s="12">
        <v>257364</v>
      </c>
      <c r="S122" s="12">
        <v>46841</v>
      </c>
      <c r="T122" s="12">
        <v>9532839</v>
      </c>
      <c r="U122" s="12">
        <v>0</v>
      </c>
      <c r="V122" s="12">
        <v>3018701</v>
      </c>
      <c r="W122" s="12">
        <v>440818</v>
      </c>
      <c r="X122" s="12">
        <v>3951203</v>
      </c>
      <c r="Y122" s="12">
        <v>24357</v>
      </c>
      <c r="Z122" s="12">
        <v>293299</v>
      </c>
      <c r="AA122" s="12">
        <v>0</v>
      </c>
      <c r="AB122" s="12">
        <v>3254033</v>
      </c>
      <c r="AC122" s="12">
        <v>0</v>
      </c>
      <c r="AD122" s="12">
        <v>1819359</v>
      </c>
      <c r="AE122" s="12">
        <v>0</v>
      </c>
      <c r="AF122" s="12">
        <v>40234</v>
      </c>
      <c r="AG122" s="12">
        <v>2357750</v>
      </c>
      <c r="AH122" s="12">
        <v>299772</v>
      </c>
      <c r="AI122" s="12">
        <v>593434</v>
      </c>
      <c r="AJ122" s="12">
        <v>0</v>
      </c>
      <c r="AK122" s="202">
        <v>36980953</v>
      </c>
    </row>
    <row r="123" spans="1:37" s="26" customFormat="1" ht="15" x14ac:dyDescent="0.25">
      <c r="A123" s="73" t="s">
        <v>367</v>
      </c>
      <c r="B123" s="29" t="s">
        <v>146</v>
      </c>
      <c r="C123" s="12">
        <v>2010453</v>
      </c>
      <c r="D123" s="12">
        <v>0</v>
      </c>
      <c r="E123" s="12">
        <v>69621</v>
      </c>
      <c r="F123" s="12">
        <v>109751</v>
      </c>
      <c r="G123" s="12">
        <v>361168</v>
      </c>
      <c r="H123" s="12">
        <v>418323</v>
      </c>
      <c r="I123" s="12">
        <v>0</v>
      </c>
      <c r="J123" s="12">
        <v>0</v>
      </c>
      <c r="K123" s="12">
        <v>0</v>
      </c>
      <c r="L123" s="12">
        <v>712134</v>
      </c>
      <c r="M123" s="12">
        <v>0</v>
      </c>
      <c r="N123" s="12">
        <v>0</v>
      </c>
      <c r="O123" s="12">
        <v>838521</v>
      </c>
      <c r="P123" s="12">
        <v>0</v>
      </c>
      <c r="Q123" s="12">
        <v>323850</v>
      </c>
      <c r="R123" s="12">
        <v>802575</v>
      </c>
      <c r="S123" s="12">
        <v>371721</v>
      </c>
      <c r="T123" s="12">
        <v>0</v>
      </c>
      <c r="U123" s="12">
        <v>0</v>
      </c>
      <c r="V123" s="12">
        <v>827036</v>
      </c>
      <c r="W123" s="12">
        <v>205449</v>
      </c>
      <c r="X123" s="12">
        <v>1190419</v>
      </c>
      <c r="Y123" s="12">
        <v>0</v>
      </c>
      <c r="Z123" s="12">
        <v>221165</v>
      </c>
      <c r="AA123" s="12">
        <v>0</v>
      </c>
      <c r="AB123" s="12">
        <v>28783918</v>
      </c>
      <c r="AC123" s="12">
        <v>0</v>
      </c>
      <c r="AD123" s="12">
        <v>2002073</v>
      </c>
      <c r="AE123" s="12">
        <v>0</v>
      </c>
      <c r="AF123" s="12">
        <v>254353</v>
      </c>
      <c r="AG123" s="12">
        <v>57004</v>
      </c>
      <c r="AH123" s="12">
        <v>0</v>
      </c>
      <c r="AI123" s="12">
        <v>1372958</v>
      </c>
      <c r="AJ123" s="12">
        <v>0</v>
      </c>
      <c r="AK123" s="202">
        <v>40932492</v>
      </c>
    </row>
    <row r="124" spans="1:37" s="26" customFormat="1" ht="15" x14ac:dyDescent="0.25">
      <c r="A124" s="73" t="s">
        <v>368</v>
      </c>
      <c r="B124" s="29" t="s">
        <v>147</v>
      </c>
      <c r="C124" s="12">
        <v>274696203</v>
      </c>
      <c r="D124" s="12">
        <v>0</v>
      </c>
      <c r="E124" s="12">
        <v>2333033</v>
      </c>
      <c r="F124" s="12">
        <v>24141294</v>
      </c>
      <c r="G124" s="12">
        <v>95764716</v>
      </c>
      <c r="H124" s="12">
        <v>243506314</v>
      </c>
      <c r="I124" s="12">
        <v>12728192</v>
      </c>
      <c r="J124" s="12">
        <v>0</v>
      </c>
      <c r="K124" s="12">
        <v>1558329</v>
      </c>
      <c r="L124" s="12">
        <v>6233522</v>
      </c>
      <c r="M124" s="12">
        <v>71421</v>
      </c>
      <c r="N124" s="12">
        <v>19562</v>
      </c>
      <c r="O124" s="12">
        <v>63039634</v>
      </c>
      <c r="P124" s="12">
        <v>0</v>
      </c>
      <c r="Q124" s="12">
        <v>26125532</v>
      </c>
      <c r="R124" s="12">
        <v>37527167</v>
      </c>
      <c r="S124" s="12">
        <v>42962767</v>
      </c>
      <c r="T124" s="12">
        <v>108840866</v>
      </c>
      <c r="U124" s="12">
        <v>0</v>
      </c>
      <c r="V124" s="12">
        <v>112581279</v>
      </c>
      <c r="W124" s="12">
        <v>65403027</v>
      </c>
      <c r="X124" s="12">
        <v>156348294</v>
      </c>
      <c r="Y124" s="12">
        <v>19058780</v>
      </c>
      <c r="Z124" s="12">
        <v>68957944</v>
      </c>
      <c r="AA124" s="12">
        <v>0</v>
      </c>
      <c r="AB124" s="12">
        <v>339094612</v>
      </c>
      <c r="AC124" s="12">
        <v>16709041</v>
      </c>
      <c r="AD124" s="12">
        <v>74744248</v>
      </c>
      <c r="AE124" s="12">
        <v>501446797</v>
      </c>
      <c r="AF124" s="12">
        <v>55212801</v>
      </c>
      <c r="AG124" s="12">
        <v>91919716</v>
      </c>
      <c r="AH124" s="12">
        <v>51739414</v>
      </c>
      <c r="AI124" s="12">
        <v>35336653</v>
      </c>
      <c r="AJ124" s="12">
        <v>0</v>
      </c>
      <c r="AK124" s="202">
        <v>2528101158</v>
      </c>
    </row>
    <row r="125" spans="1:37" s="26" customFormat="1" ht="15" x14ac:dyDescent="0.25">
      <c r="A125" s="73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4916181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3593370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202">
        <v>8509551</v>
      </c>
    </row>
    <row r="126" spans="1:37" s="26" customFormat="1" ht="15" x14ac:dyDescent="0.25">
      <c r="A126" s="73" t="s">
        <v>370</v>
      </c>
      <c r="B126" s="29" t="s">
        <v>149</v>
      </c>
      <c r="C126" s="12">
        <v>2133440</v>
      </c>
      <c r="D126" s="12">
        <v>0</v>
      </c>
      <c r="E126" s="12">
        <v>297087</v>
      </c>
      <c r="F126" s="12">
        <v>538584</v>
      </c>
      <c r="G126" s="12">
        <v>1086583</v>
      </c>
      <c r="H126" s="12">
        <v>2820264</v>
      </c>
      <c r="I126" s="12">
        <v>166112</v>
      </c>
      <c r="J126" s="12">
        <v>0</v>
      </c>
      <c r="K126" s="12">
        <v>0</v>
      </c>
      <c r="L126" s="12">
        <v>419974</v>
      </c>
      <c r="M126" s="12">
        <v>0</v>
      </c>
      <c r="N126" s="12">
        <v>0</v>
      </c>
      <c r="O126" s="12">
        <v>2548254</v>
      </c>
      <c r="P126" s="12">
        <v>0</v>
      </c>
      <c r="Q126" s="12">
        <v>117434</v>
      </c>
      <c r="R126" s="12">
        <v>1216795</v>
      </c>
      <c r="S126" s="12">
        <v>304573</v>
      </c>
      <c r="T126" s="12">
        <v>5083108</v>
      </c>
      <c r="U126" s="12">
        <v>0</v>
      </c>
      <c r="V126" s="12">
        <v>3934534</v>
      </c>
      <c r="W126" s="12">
        <v>817331</v>
      </c>
      <c r="X126" s="12">
        <v>10022879</v>
      </c>
      <c r="Y126" s="12">
        <v>5392</v>
      </c>
      <c r="Z126" s="12">
        <v>1227017</v>
      </c>
      <c r="AA126" s="12">
        <v>0</v>
      </c>
      <c r="AB126" s="12">
        <v>7628721</v>
      </c>
      <c r="AC126" s="12">
        <v>210819</v>
      </c>
      <c r="AD126" s="12">
        <v>2349256</v>
      </c>
      <c r="AE126" s="12">
        <v>0</v>
      </c>
      <c r="AF126" s="12">
        <v>33566</v>
      </c>
      <c r="AG126" s="12">
        <v>1777726</v>
      </c>
      <c r="AH126" s="12">
        <v>4154955</v>
      </c>
      <c r="AI126" s="12">
        <v>0</v>
      </c>
      <c r="AJ126" s="12">
        <v>0</v>
      </c>
      <c r="AK126" s="202">
        <v>48894404</v>
      </c>
    </row>
    <row r="127" spans="1:37" s="26" customFormat="1" ht="15" x14ac:dyDescent="0.25">
      <c r="A127" s="73" t="s">
        <v>371</v>
      </c>
      <c r="B127" s="29" t="s">
        <v>150</v>
      </c>
      <c r="C127" s="12">
        <v>357349</v>
      </c>
      <c r="D127" s="12">
        <v>0</v>
      </c>
      <c r="E127" s="12">
        <v>0</v>
      </c>
      <c r="F127" s="12">
        <v>43937</v>
      </c>
      <c r="G127" s="12">
        <v>37924</v>
      </c>
      <c r="H127" s="12">
        <v>249964</v>
      </c>
      <c r="I127" s="12">
        <v>43183</v>
      </c>
      <c r="J127" s="12">
        <v>0</v>
      </c>
      <c r="K127" s="12">
        <v>0</v>
      </c>
      <c r="L127" s="12">
        <v>33896</v>
      </c>
      <c r="M127" s="12">
        <v>0</v>
      </c>
      <c r="N127" s="12">
        <v>0</v>
      </c>
      <c r="O127" s="12">
        <v>94978</v>
      </c>
      <c r="P127" s="12">
        <v>0</v>
      </c>
      <c r="Q127" s="12">
        <v>8183</v>
      </c>
      <c r="R127" s="12">
        <v>195255</v>
      </c>
      <c r="S127" s="12">
        <v>13005</v>
      </c>
      <c r="T127" s="12">
        <v>307273</v>
      </c>
      <c r="U127" s="12">
        <v>0</v>
      </c>
      <c r="V127" s="12">
        <v>285113</v>
      </c>
      <c r="W127" s="12">
        <v>39226</v>
      </c>
      <c r="X127" s="12">
        <v>631535</v>
      </c>
      <c r="Y127" s="12">
        <v>0</v>
      </c>
      <c r="Z127" s="12">
        <v>130653</v>
      </c>
      <c r="AA127" s="12">
        <v>0</v>
      </c>
      <c r="AB127" s="12">
        <v>540704</v>
      </c>
      <c r="AC127" s="12">
        <v>0</v>
      </c>
      <c r="AD127" s="12">
        <v>295417</v>
      </c>
      <c r="AE127" s="12">
        <v>0</v>
      </c>
      <c r="AF127" s="12">
        <v>2033</v>
      </c>
      <c r="AG127" s="12">
        <v>137044</v>
      </c>
      <c r="AH127" s="12">
        <v>243234</v>
      </c>
      <c r="AI127" s="12">
        <v>0</v>
      </c>
      <c r="AJ127" s="12">
        <v>0</v>
      </c>
      <c r="AK127" s="202">
        <v>3689906</v>
      </c>
    </row>
    <row r="128" spans="1:37" s="26" customFormat="1" ht="15" x14ac:dyDescent="0.25">
      <c r="A128" s="73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0</v>
      </c>
      <c r="AF128" s="12">
        <v>14033828</v>
      </c>
      <c r="AG128" s="12">
        <v>0</v>
      </c>
      <c r="AH128" s="12">
        <v>0</v>
      </c>
      <c r="AI128" s="12">
        <v>0</v>
      </c>
      <c r="AJ128" s="12">
        <v>0</v>
      </c>
      <c r="AK128" s="202">
        <v>14033828</v>
      </c>
    </row>
    <row r="129" spans="1:37" s="26" customFormat="1" ht="15" x14ac:dyDescent="0.25">
      <c r="A129" s="73" t="s">
        <v>373</v>
      </c>
      <c r="B129" s="29" t="s">
        <v>152</v>
      </c>
      <c r="C129" s="12">
        <v>1159476</v>
      </c>
      <c r="D129" s="12">
        <v>0</v>
      </c>
      <c r="E129" s="12">
        <v>474909</v>
      </c>
      <c r="F129" s="12">
        <v>0</v>
      </c>
      <c r="G129" s="12">
        <v>3750</v>
      </c>
      <c r="H129" s="12">
        <v>1141483</v>
      </c>
      <c r="I129" s="12">
        <v>24747</v>
      </c>
      <c r="J129" s="12">
        <v>0</v>
      </c>
      <c r="K129" s="12">
        <v>0</v>
      </c>
      <c r="L129" s="12">
        <v>136418</v>
      </c>
      <c r="M129" s="12">
        <v>0</v>
      </c>
      <c r="N129" s="12">
        <v>692981</v>
      </c>
      <c r="O129" s="12">
        <v>2252864</v>
      </c>
      <c r="P129" s="12">
        <v>0</v>
      </c>
      <c r="Q129" s="12">
        <v>11859</v>
      </c>
      <c r="R129" s="12">
        <v>420051</v>
      </c>
      <c r="S129" s="12">
        <v>0</v>
      </c>
      <c r="T129" s="12">
        <v>3152591</v>
      </c>
      <c r="U129" s="12">
        <v>0</v>
      </c>
      <c r="V129" s="12">
        <v>6654672</v>
      </c>
      <c r="W129" s="12">
        <v>1959679</v>
      </c>
      <c r="X129" s="12">
        <v>1218810</v>
      </c>
      <c r="Y129" s="12">
        <v>0</v>
      </c>
      <c r="Z129" s="12">
        <v>364990</v>
      </c>
      <c r="AA129" s="12">
        <v>0</v>
      </c>
      <c r="AB129" s="12">
        <v>10995267</v>
      </c>
      <c r="AC129" s="12">
        <v>0</v>
      </c>
      <c r="AD129" s="12">
        <v>1128213</v>
      </c>
      <c r="AE129" s="12">
        <v>0</v>
      </c>
      <c r="AF129" s="12">
        <v>116861</v>
      </c>
      <c r="AG129" s="12">
        <v>332769</v>
      </c>
      <c r="AH129" s="12">
        <v>1100161</v>
      </c>
      <c r="AI129" s="12">
        <v>5265821</v>
      </c>
      <c r="AJ129" s="12">
        <v>0</v>
      </c>
      <c r="AK129" s="202">
        <v>38608372</v>
      </c>
    </row>
    <row r="130" spans="1:37" s="26" customFormat="1" ht="15" x14ac:dyDescent="0.25">
      <c r="A130" s="73" t="s">
        <v>374</v>
      </c>
      <c r="B130" s="29" t="s">
        <v>153</v>
      </c>
      <c r="C130" s="12">
        <v>52744133</v>
      </c>
      <c r="D130" s="12">
        <v>209363</v>
      </c>
      <c r="E130" s="12">
        <v>329043</v>
      </c>
      <c r="F130" s="12">
        <v>444811</v>
      </c>
      <c r="G130" s="12">
        <v>771065</v>
      </c>
      <c r="H130" s="12">
        <v>1496849</v>
      </c>
      <c r="I130" s="12">
        <v>735184</v>
      </c>
      <c r="J130" s="12">
        <v>0</v>
      </c>
      <c r="K130" s="12">
        <v>209363</v>
      </c>
      <c r="L130" s="12">
        <v>40119</v>
      </c>
      <c r="M130" s="12">
        <v>316585</v>
      </c>
      <c r="N130" s="12">
        <v>0</v>
      </c>
      <c r="O130" s="12">
        <v>1040271</v>
      </c>
      <c r="P130" s="12">
        <v>209363</v>
      </c>
      <c r="Q130" s="12">
        <v>238178</v>
      </c>
      <c r="R130" s="12">
        <v>625179</v>
      </c>
      <c r="S130" s="12">
        <v>568199</v>
      </c>
      <c r="T130" s="12">
        <v>1386739</v>
      </c>
      <c r="U130" s="12">
        <v>0</v>
      </c>
      <c r="V130" s="12">
        <v>908003</v>
      </c>
      <c r="W130" s="12">
        <v>549703</v>
      </c>
      <c r="X130" s="12">
        <v>1838183</v>
      </c>
      <c r="Y130" s="12">
        <v>209363</v>
      </c>
      <c r="Z130" s="12">
        <v>381764</v>
      </c>
      <c r="AA130" s="12">
        <v>209363</v>
      </c>
      <c r="AB130" s="12">
        <v>3352145</v>
      </c>
      <c r="AC130" s="12">
        <v>209363</v>
      </c>
      <c r="AD130" s="12">
        <v>781277</v>
      </c>
      <c r="AE130" s="12">
        <v>0</v>
      </c>
      <c r="AF130" s="12">
        <v>220878</v>
      </c>
      <c r="AG130" s="12">
        <v>433092</v>
      </c>
      <c r="AH130" s="12">
        <v>427227</v>
      </c>
      <c r="AI130" s="12">
        <v>396753</v>
      </c>
      <c r="AJ130" s="12">
        <v>0</v>
      </c>
      <c r="AK130" s="202">
        <v>71281558</v>
      </c>
    </row>
    <row r="131" spans="1:37" s="26" customFormat="1" ht="15" x14ac:dyDescent="0.25">
      <c r="A131" s="73" t="s">
        <v>375</v>
      </c>
      <c r="B131" s="29" t="s">
        <v>154</v>
      </c>
      <c r="C131" s="12">
        <v>1247064</v>
      </c>
      <c r="D131" s="12">
        <v>0</v>
      </c>
      <c r="E131" s="12">
        <v>0</v>
      </c>
      <c r="F131" s="12">
        <v>0</v>
      </c>
      <c r="G131" s="12">
        <v>9000</v>
      </c>
      <c r="H131" s="12">
        <v>155760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2166</v>
      </c>
      <c r="P131" s="12">
        <v>0</v>
      </c>
      <c r="Q131" s="12">
        <v>22089</v>
      </c>
      <c r="R131" s="12">
        <v>88212</v>
      </c>
      <c r="S131" s="12">
        <v>0</v>
      </c>
      <c r="T131" s="12">
        <v>2088496</v>
      </c>
      <c r="U131" s="12">
        <v>0</v>
      </c>
      <c r="V131" s="12">
        <v>357209</v>
      </c>
      <c r="W131" s="12">
        <v>32075</v>
      </c>
      <c r="X131" s="12">
        <v>993306</v>
      </c>
      <c r="Y131" s="12">
        <v>0</v>
      </c>
      <c r="Z131" s="12">
        <v>15250</v>
      </c>
      <c r="AA131" s="12">
        <v>0</v>
      </c>
      <c r="AB131" s="12">
        <v>1470977</v>
      </c>
      <c r="AC131" s="12">
        <v>0</v>
      </c>
      <c r="AD131" s="12">
        <v>65532</v>
      </c>
      <c r="AE131" s="12">
        <v>0</v>
      </c>
      <c r="AF131" s="12">
        <v>0</v>
      </c>
      <c r="AG131" s="12">
        <v>0</v>
      </c>
      <c r="AH131" s="12">
        <v>0</v>
      </c>
      <c r="AI131" s="12">
        <v>1523711</v>
      </c>
      <c r="AJ131" s="12">
        <v>0</v>
      </c>
      <c r="AK131" s="202">
        <v>8070847</v>
      </c>
    </row>
    <row r="132" spans="1:37" s="26" customFormat="1" ht="15" x14ac:dyDescent="0.25">
      <c r="A132" s="73" t="s">
        <v>376</v>
      </c>
      <c r="B132" s="29" t="s">
        <v>155</v>
      </c>
      <c r="C132" s="12">
        <v>7262572</v>
      </c>
      <c r="D132" s="12">
        <v>0</v>
      </c>
      <c r="E132" s="12">
        <v>29765</v>
      </c>
      <c r="F132" s="12">
        <v>645421</v>
      </c>
      <c r="G132" s="12">
        <v>37318</v>
      </c>
      <c r="H132" s="12">
        <v>2390469</v>
      </c>
      <c r="I132" s="12">
        <v>0</v>
      </c>
      <c r="J132" s="12">
        <v>0</v>
      </c>
      <c r="K132" s="12">
        <v>0</v>
      </c>
      <c r="L132" s="12">
        <v>0</v>
      </c>
      <c r="M132" s="12">
        <v>0</v>
      </c>
      <c r="N132" s="12">
        <v>0</v>
      </c>
      <c r="O132" s="12">
        <v>1478051</v>
      </c>
      <c r="P132" s="12">
        <v>0</v>
      </c>
      <c r="Q132" s="12">
        <v>3195</v>
      </c>
      <c r="R132" s="12">
        <v>704307</v>
      </c>
      <c r="S132" s="12">
        <v>169916</v>
      </c>
      <c r="T132" s="12">
        <v>8775580</v>
      </c>
      <c r="U132" s="12">
        <v>0</v>
      </c>
      <c r="V132" s="12">
        <v>1263169</v>
      </c>
      <c r="W132" s="12">
        <v>422696</v>
      </c>
      <c r="X132" s="12">
        <v>532099</v>
      </c>
      <c r="Y132" s="12">
        <v>2311</v>
      </c>
      <c r="Z132" s="12">
        <v>9160</v>
      </c>
      <c r="AA132" s="12">
        <v>0</v>
      </c>
      <c r="AB132" s="12">
        <v>9775170</v>
      </c>
      <c r="AC132" s="12">
        <v>0</v>
      </c>
      <c r="AD132" s="12">
        <v>184077</v>
      </c>
      <c r="AE132" s="12">
        <v>0</v>
      </c>
      <c r="AF132" s="12">
        <v>2329</v>
      </c>
      <c r="AG132" s="12">
        <v>104329</v>
      </c>
      <c r="AH132" s="12">
        <v>1914933</v>
      </c>
      <c r="AI132" s="12">
        <v>2013449</v>
      </c>
      <c r="AJ132" s="12">
        <v>0</v>
      </c>
      <c r="AK132" s="202">
        <v>37720316</v>
      </c>
    </row>
    <row r="133" spans="1:37" s="26" customFormat="1" ht="15" x14ac:dyDescent="0.25">
      <c r="A133" s="73" t="s">
        <v>377</v>
      </c>
      <c r="B133" s="29" t="s">
        <v>156</v>
      </c>
      <c r="C133" s="12">
        <v>32690883</v>
      </c>
      <c r="D133" s="12">
        <v>0</v>
      </c>
      <c r="E133" s="12">
        <v>0</v>
      </c>
      <c r="F133" s="12">
        <v>0</v>
      </c>
      <c r="G133" s="12">
        <v>0</v>
      </c>
      <c r="H133" s="12">
        <v>6359884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315732</v>
      </c>
      <c r="P133" s="12">
        <v>0</v>
      </c>
      <c r="Q133" s="12">
        <v>0</v>
      </c>
      <c r="R133" s="12">
        <v>1548820</v>
      </c>
      <c r="S133" s="12">
        <v>3723078</v>
      </c>
      <c r="T133" s="12">
        <v>440593</v>
      </c>
      <c r="U133" s="12">
        <v>0</v>
      </c>
      <c r="V133" s="12">
        <v>25631</v>
      </c>
      <c r="W133" s="12">
        <v>0</v>
      </c>
      <c r="X133" s="12">
        <v>282583</v>
      </c>
      <c r="Y133" s="12">
        <v>0</v>
      </c>
      <c r="Z133" s="12">
        <v>0</v>
      </c>
      <c r="AA133" s="12">
        <v>0</v>
      </c>
      <c r="AB133" s="12">
        <v>0</v>
      </c>
      <c r="AC133" s="12">
        <v>0</v>
      </c>
      <c r="AD133" s="12">
        <v>0</v>
      </c>
      <c r="AE133" s="12">
        <v>0</v>
      </c>
      <c r="AF133" s="12">
        <v>0</v>
      </c>
      <c r="AG133" s="12">
        <v>0</v>
      </c>
      <c r="AH133" s="12">
        <v>1427626</v>
      </c>
      <c r="AI133" s="12">
        <v>0</v>
      </c>
      <c r="AJ133" s="12">
        <v>0</v>
      </c>
      <c r="AK133" s="202">
        <v>46814830</v>
      </c>
    </row>
    <row r="134" spans="1:37" s="26" customFormat="1" ht="15" x14ac:dyDescent="0.25">
      <c r="A134" s="73" t="s">
        <v>378</v>
      </c>
      <c r="B134" s="29" t="s">
        <v>70</v>
      </c>
      <c r="C134" s="12">
        <v>7087</v>
      </c>
      <c r="D134" s="12">
        <v>0</v>
      </c>
      <c r="E134" s="12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0</v>
      </c>
      <c r="P134" s="12">
        <v>0</v>
      </c>
      <c r="Q134" s="12">
        <v>0</v>
      </c>
      <c r="R134" s="12">
        <v>39332</v>
      </c>
      <c r="S134" s="12">
        <v>0</v>
      </c>
      <c r="T134" s="12">
        <v>86322</v>
      </c>
      <c r="U134" s="12">
        <v>0</v>
      </c>
      <c r="V134" s="12">
        <v>623728</v>
      </c>
      <c r="W134" s="12">
        <v>0</v>
      </c>
      <c r="X134" s="12">
        <v>0</v>
      </c>
      <c r="Y134" s="12">
        <v>0</v>
      </c>
      <c r="Z134" s="12">
        <v>27769</v>
      </c>
      <c r="AA134" s="12">
        <v>0</v>
      </c>
      <c r="AB134" s="12">
        <v>13228457</v>
      </c>
      <c r="AC134" s="12">
        <v>0</v>
      </c>
      <c r="AD134" s="12">
        <v>0</v>
      </c>
      <c r="AE134" s="12">
        <v>0</v>
      </c>
      <c r="AF134" s="12">
        <v>0</v>
      </c>
      <c r="AG134" s="12">
        <v>40131</v>
      </c>
      <c r="AH134" s="12">
        <v>0</v>
      </c>
      <c r="AI134" s="12">
        <v>688582</v>
      </c>
      <c r="AJ134" s="12">
        <v>0</v>
      </c>
      <c r="AK134" s="202">
        <v>14741408</v>
      </c>
    </row>
    <row r="135" spans="1:37" s="26" customFormat="1" ht="15" x14ac:dyDescent="0.25">
      <c r="A135" s="119" t="s">
        <v>379</v>
      </c>
      <c r="B135" s="120" t="s">
        <v>163</v>
      </c>
      <c r="C135" s="118">
        <v>391019930</v>
      </c>
      <c r="D135" s="118">
        <v>209363</v>
      </c>
      <c r="E135" s="118">
        <v>4546680</v>
      </c>
      <c r="F135" s="118">
        <v>29800669</v>
      </c>
      <c r="G135" s="118">
        <v>108712641</v>
      </c>
      <c r="H135" s="118">
        <v>269007514</v>
      </c>
      <c r="I135" s="118">
        <v>15633006</v>
      </c>
      <c r="J135" s="118">
        <v>0</v>
      </c>
      <c r="K135" s="118">
        <v>1767692</v>
      </c>
      <c r="L135" s="118">
        <v>10770315</v>
      </c>
      <c r="M135" s="118">
        <v>388006</v>
      </c>
      <c r="N135" s="118">
        <v>758829</v>
      </c>
      <c r="O135" s="118">
        <v>95761139</v>
      </c>
      <c r="P135" s="118">
        <v>209363</v>
      </c>
      <c r="Q135" s="118">
        <v>27195391</v>
      </c>
      <c r="R135" s="118">
        <v>46413885</v>
      </c>
      <c r="S135" s="118">
        <v>48916637</v>
      </c>
      <c r="T135" s="118">
        <v>158647849</v>
      </c>
      <c r="U135" s="118">
        <v>0</v>
      </c>
      <c r="V135" s="118">
        <v>140066530</v>
      </c>
      <c r="W135" s="118">
        <v>72983765</v>
      </c>
      <c r="X135" s="118">
        <v>192424874</v>
      </c>
      <c r="Y135" s="118">
        <v>22893573</v>
      </c>
      <c r="Z135" s="118">
        <v>74373654</v>
      </c>
      <c r="AA135" s="118">
        <v>209363</v>
      </c>
      <c r="AB135" s="118">
        <v>432282166</v>
      </c>
      <c r="AC135" s="118">
        <v>18791594</v>
      </c>
      <c r="AD135" s="118">
        <v>94214252</v>
      </c>
      <c r="AE135" s="118">
        <v>501446797</v>
      </c>
      <c r="AF135" s="118">
        <v>70258726</v>
      </c>
      <c r="AG135" s="118">
        <v>100110864</v>
      </c>
      <c r="AH135" s="118">
        <v>63815288</v>
      </c>
      <c r="AI135" s="118">
        <v>50301869</v>
      </c>
      <c r="AJ135" s="118">
        <v>0</v>
      </c>
      <c r="AK135" s="199">
        <v>3043932224</v>
      </c>
    </row>
    <row r="136" spans="1:37" s="26" customFormat="1" ht="15" x14ac:dyDescent="0.25">
      <c r="A136" s="73" t="s">
        <v>380</v>
      </c>
      <c r="B136" s="29" t="s">
        <v>144</v>
      </c>
      <c r="C136" s="12">
        <v>0</v>
      </c>
      <c r="D136" s="12">
        <v>0</v>
      </c>
      <c r="E136" s="12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12">
        <v>64150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0</v>
      </c>
      <c r="W136" s="12">
        <v>0</v>
      </c>
      <c r="X136" s="12">
        <v>37763</v>
      </c>
      <c r="Y136" s="12">
        <v>0</v>
      </c>
      <c r="Z136" s="12">
        <v>0</v>
      </c>
      <c r="AA136" s="12">
        <v>0</v>
      </c>
      <c r="AB136" s="12">
        <v>31601</v>
      </c>
      <c r="AC136" s="12">
        <v>0</v>
      </c>
      <c r="AD136" s="12">
        <v>0</v>
      </c>
      <c r="AE136" s="12">
        <v>13546687</v>
      </c>
      <c r="AF136" s="12">
        <v>0</v>
      </c>
      <c r="AG136" s="12">
        <v>0</v>
      </c>
      <c r="AH136" s="12">
        <v>0</v>
      </c>
      <c r="AI136" s="12">
        <v>0</v>
      </c>
      <c r="AJ136" s="12">
        <v>0</v>
      </c>
      <c r="AK136" s="202">
        <v>13680201</v>
      </c>
    </row>
    <row r="137" spans="1:37" s="26" customFormat="1" ht="15" x14ac:dyDescent="0.25">
      <c r="A137" s="73" t="s">
        <v>381</v>
      </c>
      <c r="B137" s="29" t="s">
        <v>145</v>
      </c>
      <c r="C137" s="12">
        <v>0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504743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0</v>
      </c>
      <c r="W137" s="12">
        <v>0</v>
      </c>
      <c r="X137" s="12">
        <v>0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0</v>
      </c>
      <c r="AE137" s="12">
        <v>0</v>
      </c>
      <c r="AF137" s="12">
        <v>0</v>
      </c>
      <c r="AG137" s="12">
        <v>0</v>
      </c>
      <c r="AH137" s="12">
        <v>0</v>
      </c>
      <c r="AI137" s="12">
        <v>0</v>
      </c>
      <c r="AJ137" s="12">
        <v>0</v>
      </c>
      <c r="AK137" s="202">
        <v>504743</v>
      </c>
    </row>
    <row r="138" spans="1:37" s="26" customFormat="1" ht="15" x14ac:dyDescent="0.25">
      <c r="A138" s="73" t="s">
        <v>382</v>
      </c>
      <c r="B138" s="29" t="s">
        <v>146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12">
        <v>9690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12">
        <v>0</v>
      </c>
      <c r="W138" s="12">
        <v>0</v>
      </c>
      <c r="X138" s="12">
        <v>0</v>
      </c>
      <c r="Y138" s="12">
        <v>0</v>
      </c>
      <c r="Z138" s="12">
        <v>0</v>
      </c>
      <c r="AA138" s="12">
        <v>0</v>
      </c>
      <c r="AB138" s="12">
        <v>23439865</v>
      </c>
      <c r="AC138" s="12">
        <v>0</v>
      </c>
      <c r="AD138" s="12">
        <v>0</v>
      </c>
      <c r="AE138" s="12">
        <v>10785948</v>
      </c>
      <c r="AF138" s="12">
        <v>0</v>
      </c>
      <c r="AG138" s="12">
        <v>0</v>
      </c>
      <c r="AH138" s="12">
        <v>0</v>
      </c>
      <c r="AI138" s="12">
        <v>0</v>
      </c>
      <c r="AJ138" s="12">
        <v>0</v>
      </c>
      <c r="AK138" s="202">
        <v>34235503</v>
      </c>
    </row>
    <row r="139" spans="1:37" s="26" customFormat="1" ht="15" x14ac:dyDescent="0.25">
      <c r="A139" s="73" t="s">
        <v>383</v>
      </c>
      <c r="B139" s="29" t="s">
        <v>147</v>
      </c>
      <c r="C139" s="12">
        <v>0</v>
      </c>
      <c r="D139" s="12">
        <v>0</v>
      </c>
      <c r="E139" s="12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12">
        <v>911681</v>
      </c>
      <c r="Q139" s="12">
        <v>0</v>
      </c>
      <c r="R139" s="12">
        <v>0</v>
      </c>
      <c r="S139" s="12">
        <v>0</v>
      </c>
      <c r="T139" s="12">
        <v>0</v>
      </c>
      <c r="U139" s="12">
        <v>0</v>
      </c>
      <c r="V139" s="12">
        <v>618924</v>
      </c>
      <c r="W139" s="12">
        <v>0</v>
      </c>
      <c r="X139" s="12">
        <v>4068456</v>
      </c>
      <c r="Y139" s="12">
        <v>0</v>
      </c>
      <c r="Z139" s="12">
        <v>0</v>
      </c>
      <c r="AA139" s="12">
        <v>0</v>
      </c>
      <c r="AB139" s="12">
        <v>6454967</v>
      </c>
      <c r="AC139" s="12">
        <v>0</v>
      </c>
      <c r="AD139" s="12">
        <v>0</v>
      </c>
      <c r="AE139" s="12">
        <v>51482629</v>
      </c>
      <c r="AF139" s="12">
        <v>0</v>
      </c>
      <c r="AG139" s="12">
        <v>0</v>
      </c>
      <c r="AH139" s="12">
        <v>0</v>
      </c>
      <c r="AI139" s="12">
        <v>0</v>
      </c>
      <c r="AJ139" s="12">
        <v>0</v>
      </c>
      <c r="AK139" s="202">
        <v>63536657</v>
      </c>
    </row>
    <row r="140" spans="1:37" s="26" customFormat="1" ht="15" x14ac:dyDescent="0.25">
      <c r="A140" s="73" t="s">
        <v>384</v>
      </c>
      <c r="B140" s="29" t="s">
        <v>148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202">
        <v>0</v>
      </c>
    </row>
    <row r="141" spans="1:37" s="26" customFormat="1" ht="15" x14ac:dyDescent="0.25">
      <c r="A141" s="73" t="s">
        <v>385</v>
      </c>
      <c r="B141" s="29" t="s">
        <v>149</v>
      </c>
      <c r="C141" s="12">
        <v>0</v>
      </c>
      <c r="D141" s="12">
        <v>0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12">
        <v>0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0</v>
      </c>
      <c r="W141" s="12">
        <v>0</v>
      </c>
      <c r="X141" s="12">
        <v>74257</v>
      </c>
      <c r="Y141" s="12">
        <v>0</v>
      </c>
      <c r="Z141" s="12">
        <v>0</v>
      </c>
      <c r="AA141" s="12">
        <v>0</v>
      </c>
      <c r="AB141" s="12">
        <v>380457</v>
      </c>
      <c r="AC141" s="12">
        <v>0</v>
      </c>
      <c r="AD141" s="12">
        <v>0</v>
      </c>
      <c r="AE141" s="12">
        <v>344481</v>
      </c>
      <c r="AF141" s="12">
        <v>0</v>
      </c>
      <c r="AG141" s="12">
        <v>0</v>
      </c>
      <c r="AH141" s="12">
        <v>0</v>
      </c>
      <c r="AI141" s="12">
        <v>0</v>
      </c>
      <c r="AJ141" s="12">
        <v>0</v>
      </c>
      <c r="AK141" s="202">
        <v>799195</v>
      </c>
    </row>
    <row r="142" spans="1:37" s="26" customFormat="1" ht="15" x14ac:dyDescent="0.25">
      <c r="A142" s="73" t="s">
        <v>386</v>
      </c>
      <c r="B142" s="29" t="s">
        <v>150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0</v>
      </c>
      <c r="AE142" s="12">
        <v>179486</v>
      </c>
      <c r="AF142" s="12">
        <v>0</v>
      </c>
      <c r="AG142" s="12">
        <v>0</v>
      </c>
      <c r="AH142" s="12">
        <v>0</v>
      </c>
      <c r="AI142" s="12">
        <v>0</v>
      </c>
      <c r="AJ142" s="12">
        <v>0</v>
      </c>
      <c r="AK142" s="202">
        <v>179486</v>
      </c>
    </row>
    <row r="143" spans="1:37" s="26" customFormat="1" ht="15" x14ac:dyDescent="0.25">
      <c r="A143" s="73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0</v>
      </c>
      <c r="AG143" s="12">
        <v>0</v>
      </c>
      <c r="AH143" s="12">
        <v>0</v>
      </c>
      <c r="AI143" s="12">
        <v>0</v>
      </c>
      <c r="AJ143" s="12">
        <v>0</v>
      </c>
      <c r="AK143" s="202">
        <v>0</v>
      </c>
    </row>
    <row r="144" spans="1:37" s="26" customFormat="1" ht="15" x14ac:dyDescent="0.25">
      <c r="A144" s="73" t="s">
        <v>388</v>
      </c>
      <c r="B144" s="29" t="s">
        <v>152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0</v>
      </c>
      <c r="W144" s="12">
        <v>0</v>
      </c>
      <c r="X144" s="12">
        <v>0</v>
      </c>
      <c r="Y144" s="12">
        <v>0</v>
      </c>
      <c r="Z144" s="12">
        <v>0</v>
      </c>
      <c r="AA144" s="12">
        <v>0</v>
      </c>
      <c r="AB144" s="12">
        <v>344339</v>
      </c>
      <c r="AC144" s="12">
        <v>0</v>
      </c>
      <c r="AD144" s="12">
        <v>0</v>
      </c>
      <c r="AE144" s="12">
        <v>12438246</v>
      </c>
      <c r="AF144" s="12">
        <v>0</v>
      </c>
      <c r="AG144" s="12">
        <v>0</v>
      </c>
      <c r="AH144" s="12">
        <v>0</v>
      </c>
      <c r="AI144" s="12">
        <v>0</v>
      </c>
      <c r="AJ144" s="12">
        <v>0</v>
      </c>
      <c r="AK144" s="202">
        <v>12782585</v>
      </c>
    </row>
    <row r="145" spans="1:37" s="26" customFormat="1" ht="15" x14ac:dyDescent="0.25">
      <c r="A145" s="73" t="s">
        <v>389</v>
      </c>
      <c r="B145" s="29" t="s">
        <v>153</v>
      </c>
      <c r="C145" s="12">
        <v>0</v>
      </c>
      <c r="D145" s="12">
        <v>63582</v>
      </c>
      <c r="E145" s="12">
        <v>63582</v>
      </c>
      <c r="F145" s="12">
        <v>63582</v>
      </c>
      <c r="G145" s="12">
        <v>0</v>
      </c>
      <c r="H145" s="12">
        <v>0</v>
      </c>
      <c r="I145" s="12">
        <v>0</v>
      </c>
      <c r="J145" s="12">
        <v>0</v>
      </c>
      <c r="K145" s="12">
        <v>63582</v>
      </c>
      <c r="L145" s="12">
        <v>0</v>
      </c>
      <c r="M145" s="12">
        <v>63582</v>
      </c>
      <c r="N145" s="12">
        <v>0</v>
      </c>
      <c r="O145" s="12">
        <v>63582</v>
      </c>
      <c r="P145" s="12">
        <v>63590</v>
      </c>
      <c r="Q145" s="12">
        <v>63582</v>
      </c>
      <c r="R145" s="12">
        <v>63582</v>
      </c>
      <c r="S145" s="12">
        <v>63582</v>
      </c>
      <c r="T145" s="12">
        <v>0</v>
      </c>
      <c r="U145" s="12">
        <v>0</v>
      </c>
      <c r="V145" s="12">
        <v>12609</v>
      </c>
      <c r="W145" s="12">
        <v>0</v>
      </c>
      <c r="X145" s="12">
        <v>72716</v>
      </c>
      <c r="Y145" s="12">
        <v>63582</v>
      </c>
      <c r="Z145" s="12">
        <v>63582</v>
      </c>
      <c r="AA145" s="12">
        <v>63582</v>
      </c>
      <c r="AB145" s="12">
        <v>63683</v>
      </c>
      <c r="AC145" s="12">
        <v>63582</v>
      </c>
      <c r="AD145" s="12">
        <v>63582</v>
      </c>
      <c r="AE145" s="12">
        <v>63905</v>
      </c>
      <c r="AF145" s="12">
        <v>63582</v>
      </c>
      <c r="AG145" s="12">
        <v>63582</v>
      </c>
      <c r="AH145" s="12">
        <v>63582</v>
      </c>
      <c r="AI145" s="12">
        <v>0</v>
      </c>
      <c r="AJ145" s="12">
        <v>0</v>
      </c>
      <c r="AK145" s="202">
        <v>1357397</v>
      </c>
    </row>
    <row r="146" spans="1:37" s="26" customFormat="1" ht="15" x14ac:dyDescent="0.25">
      <c r="A146" s="73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202">
        <v>0</v>
      </c>
    </row>
    <row r="147" spans="1:37" s="26" customFormat="1" ht="15" x14ac:dyDescent="0.25">
      <c r="A147" s="73" t="s">
        <v>391</v>
      </c>
      <c r="B147" s="29" t="s">
        <v>155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0</v>
      </c>
      <c r="AC147" s="12">
        <v>0</v>
      </c>
      <c r="AD147" s="12">
        <v>0</v>
      </c>
      <c r="AE147" s="12">
        <v>100637</v>
      </c>
      <c r="AF147" s="12">
        <v>0</v>
      </c>
      <c r="AG147" s="12">
        <v>0</v>
      </c>
      <c r="AH147" s="12">
        <v>0</v>
      </c>
      <c r="AI147" s="12">
        <v>0</v>
      </c>
      <c r="AJ147" s="12">
        <v>0</v>
      </c>
      <c r="AK147" s="202">
        <v>100637</v>
      </c>
    </row>
    <row r="148" spans="1:37" s="26" customFormat="1" ht="15" x14ac:dyDescent="0.25">
      <c r="A148" s="73" t="s">
        <v>392</v>
      </c>
      <c r="B148" s="29" t="s">
        <v>156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0</v>
      </c>
      <c r="W148" s="12">
        <v>0</v>
      </c>
      <c r="X148" s="12">
        <v>92585</v>
      </c>
      <c r="Y148" s="12">
        <v>0</v>
      </c>
      <c r="Z148" s="12">
        <v>0</v>
      </c>
      <c r="AA148" s="12">
        <v>0</v>
      </c>
      <c r="AB148" s="12">
        <v>0</v>
      </c>
      <c r="AC148" s="12">
        <v>0</v>
      </c>
      <c r="AD148" s="12">
        <v>0</v>
      </c>
      <c r="AE148" s="12">
        <v>0</v>
      </c>
      <c r="AF148" s="12">
        <v>0</v>
      </c>
      <c r="AG148" s="12">
        <v>0</v>
      </c>
      <c r="AH148" s="12">
        <v>0</v>
      </c>
      <c r="AI148" s="12">
        <v>0</v>
      </c>
      <c r="AJ148" s="12">
        <v>0</v>
      </c>
      <c r="AK148" s="202">
        <v>92585</v>
      </c>
    </row>
    <row r="149" spans="1:37" s="26" customFormat="1" ht="15" x14ac:dyDescent="0.25">
      <c r="A149" s="73" t="s">
        <v>393</v>
      </c>
      <c r="B149" s="29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0</v>
      </c>
      <c r="W149" s="12">
        <v>0</v>
      </c>
      <c r="X149" s="12">
        <v>0</v>
      </c>
      <c r="Y149" s="12">
        <v>0</v>
      </c>
      <c r="Z149" s="12">
        <v>0</v>
      </c>
      <c r="AA149" s="12">
        <v>0</v>
      </c>
      <c r="AB149" s="12">
        <v>31330095</v>
      </c>
      <c r="AC149" s="12">
        <v>0</v>
      </c>
      <c r="AD149" s="12">
        <v>0</v>
      </c>
      <c r="AE149" s="12">
        <v>398219926</v>
      </c>
      <c r="AF149" s="12">
        <v>0</v>
      </c>
      <c r="AG149" s="12">
        <v>0</v>
      </c>
      <c r="AH149" s="12">
        <v>0</v>
      </c>
      <c r="AI149" s="12">
        <v>0</v>
      </c>
      <c r="AJ149" s="12">
        <v>0</v>
      </c>
      <c r="AK149" s="202">
        <v>429550021</v>
      </c>
    </row>
    <row r="150" spans="1:37" s="26" customFormat="1" ht="15" x14ac:dyDescent="0.25">
      <c r="A150" s="119" t="s">
        <v>394</v>
      </c>
      <c r="B150" s="120" t="s">
        <v>164</v>
      </c>
      <c r="C150" s="118">
        <v>0</v>
      </c>
      <c r="D150" s="118">
        <v>63582</v>
      </c>
      <c r="E150" s="118">
        <v>63582</v>
      </c>
      <c r="F150" s="118">
        <v>63582</v>
      </c>
      <c r="G150" s="118">
        <v>0</v>
      </c>
      <c r="H150" s="118">
        <v>0</v>
      </c>
      <c r="I150" s="118">
        <v>0</v>
      </c>
      <c r="J150" s="118">
        <v>0</v>
      </c>
      <c r="K150" s="118">
        <v>63582</v>
      </c>
      <c r="L150" s="118">
        <v>0</v>
      </c>
      <c r="M150" s="118">
        <v>63582</v>
      </c>
      <c r="N150" s="118">
        <v>0</v>
      </c>
      <c r="O150" s="118">
        <v>63582</v>
      </c>
      <c r="P150" s="118">
        <v>1553854</v>
      </c>
      <c r="Q150" s="118">
        <v>63582</v>
      </c>
      <c r="R150" s="118">
        <v>63582</v>
      </c>
      <c r="S150" s="118">
        <v>63582</v>
      </c>
      <c r="T150" s="118">
        <v>0</v>
      </c>
      <c r="U150" s="118">
        <v>0</v>
      </c>
      <c r="V150" s="118">
        <v>631533</v>
      </c>
      <c r="W150" s="118">
        <v>0</v>
      </c>
      <c r="X150" s="118">
        <v>4345777</v>
      </c>
      <c r="Y150" s="118">
        <v>63582</v>
      </c>
      <c r="Z150" s="118">
        <v>63582</v>
      </c>
      <c r="AA150" s="118">
        <v>63582</v>
      </c>
      <c r="AB150" s="118">
        <v>62045007</v>
      </c>
      <c r="AC150" s="118">
        <v>63582</v>
      </c>
      <c r="AD150" s="118">
        <v>63582</v>
      </c>
      <c r="AE150" s="118">
        <v>487161945</v>
      </c>
      <c r="AF150" s="118">
        <v>63582</v>
      </c>
      <c r="AG150" s="118">
        <v>63582</v>
      </c>
      <c r="AH150" s="118">
        <v>63582</v>
      </c>
      <c r="AI150" s="118">
        <v>0</v>
      </c>
      <c r="AJ150" s="118">
        <v>0</v>
      </c>
      <c r="AK150" s="199">
        <v>556819010</v>
      </c>
    </row>
    <row r="151" spans="1:37" s="26" customFormat="1" ht="15" collapsed="1" x14ac:dyDescent="0.25">
      <c r="A151" s="74" t="s">
        <v>35</v>
      </c>
      <c r="B151" s="32" t="s">
        <v>116</v>
      </c>
      <c r="C151" s="31">
        <v>391019930</v>
      </c>
      <c r="D151" s="31">
        <v>272945</v>
      </c>
      <c r="E151" s="31">
        <v>4610262</v>
      </c>
      <c r="F151" s="31">
        <v>29864251</v>
      </c>
      <c r="G151" s="31">
        <v>108712641</v>
      </c>
      <c r="H151" s="31">
        <v>269007514</v>
      </c>
      <c r="I151" s="31">
        <v>15633006</v>
      </c>
      <c r="J151" s="31">
        <v>0</v>
      </c>
      <c r="K151" s="31">
        <v>1831274</v>
      </c>
      <c r="L151" s="31">
        <v>10770315</v>
      </c>
      <c r="M151" s="31">
        <v>451588</v>
      </c>
      <c r="N151" s="31">
        <v>120900803</v>
      </c>
      <c r="O151" s="31">
        <v>95824721</v>
      </c>
      <c r="P151" s="31">
        <v>1763217</v>
      </c>
      <c r="Q151" s="31">
        <v>27258973</v>
      </c>
      <c r="R151" s="31">
        <v>46477467</v>
      </c>
      <c r="S151" s="31">
        <v>48980219</v>
      </c>
      <c r="T151" s="31">
        <v>158647849</v>
      </c>
      <c r="U151" s="31">
        <v>0</v>
      </c>
      <c r="V151" s="31">
        <v>140698063</v>
      </c>
      <c r="W151" s="31">
        <v>72983765</v>
      </c>
      <c r="X151" s="31">
        <v>196794278</v>
      </c>
      <c r="Y151" s="31">
        <v>22957155</v>
      </c>
      <c r="Z151" s="31">
        <v>74437236</v>
      </c>
      <c r="AA151" s="31">
        <v>272945</v>
      </c>
      <c r="AB151" s="31">
        <v>494327173</v>
      </c>
      <c r="AC151" s="31">
        <v>18855176</v>
      </c>
      <c r="AD151" s="31">
        <v>94277834</v>
      </c>
      <c r="AE151" s="31">
        <v>988608742</v>
      </c>
      <c r="AF151" s="31">
        <v>70322308</v>
      </c>
      <c r="AG151" s="31">
        <v>100174446</v>
      </c>
      <c r="AH151" s="31">
        <v>63878870</v>
      </c>
      <c r="AI151" s="31">
        <v>50301869</v>
      </c>
      <c r="AJ151" s="31">
        <v>0</v>
      </c>
      <c r="AK151" s="203">
        <v>3720916835</v>
      </c>
    </row>
    <row r="152" spans="1:37" s="26" customFormat="1" ht="15" x14ac:dyDescent="0.25">
      <c r="A152" s="73" t="s">
        <v>395</v>
      </c>
      <c r="B152" s="29" t="s">
        <v>144</v>
      </c>
      <c r="C152" s="12">
        <v>45248544</v>
      </c>
      <c r="D152" s="12">
        <v>0</v>
      </c>
      <c r="E152" s="12">
        <v>0</v>
      </c>
      <c r="F152" s="12">
        <v>0</v>
      </c>
      <c r="G152" s="12">
        <v>619703584</v>
      </c>
      <c r="H152" s="12">
        <v>136255056</v>
      </c>
      <c r="I152" s="12">
        <v>0</v>
      </c>
      <c r="J152" s="12">
        <v>0</v>
      </c>
      <c r="K152" s="12">
        <v>0</v>
      </c>
      <c r="L152" s="12">
        <v>0</v>
      </c>
      <c r="M152" s="12">
        <v>0</v>
      </c>
      <c r="N152" s="12">
        <v>336050448</v>
      </c>
      <c r="O152" s="12">
        <v>622055870</v>
      </c>
      <c r="P152" s="12">
        <v>6500000</v>
      </c>
      <c r="Q152" s="12">
        <v>0</v>
      </c>
      <c r="R152" s="12">
        <v>56383637</v>
      </c>
      <c r="S152" s="12">
        <v>0</v>
      </c>
      <c r="T152" s="12">
        <v>164415955</v>
      </c>
      <c r="U152" s="12">
        <v>0</v>
      </c>
      <c r="V152" s="12">
        <v>0</v>
      </c>
      <c r="W152" s="12">
        <v>0</v>
      </c>
      <c r="X152" s="12">
        <v>0</v>
      </c>
      <c r="Y152" s="12">
        <v>0</v>
      </c>
      <c r="Z152" s="12">
        <v>511645</v>
      </c>
      <c r="AA152" s="12">
        <v>1100000</v>
      </c>
      <c r="AB152" s="12">
        <v>199011314</v>
      </c>
      <c r="AC152" s="12">
        <v>3224000</v>
      </c>
      <c r="AD152" s="12">
        <v>0</v>
      </c>
      <c r="AE152" s="12">
        <v>0</v>
      </c>
      <c r="AF152" s="12">
        <v>41968087</v>
      </c>
      <c r="AG152" s="12">
        <v>3654545</v>
      </c>
      <c r="AH152" s="12">
        <v>0</v>
      </c>
      <c r="AI152" s="12">
        <v>0</v>
      </c>
      <c r="AJ152" s="12">
        <v>0</v>
      </c>
      <c r="AK152" s="202">
        <v>2236082685</v>
      </c>
    </row>
    <row r="153" spans="1:37" s="26" customFormat="1" ht="15" x14ac:dyDescent="0.25">
      <c r="A153" s="73" t="s">
        <v>396</v>
      </c>
      <c r="B153" s="29" t="s">
        <v>145</v>
      </c>
      <c r="C153" s="12">
        <v>2000000</v>
      </c>
      <c r="D153" s="12">
        <v>0</v>
      </c>
      <c r="E153" s="12">
        <v>0</v>
      </c>
      <c r="F153" s="12">
        <v>3570532</v>
      </c>
      <c r="G153" s="12">
        <v>11714318</v>
      </c>
      <c r="H153" s="12">
        <v>0</v>
      </c>
      <c r="I153" s="12">
        <v>10000000</v>
      </c>
      <c r="J153" s="12">
        <v>0</v>
      </c>
      <c r="K153" s="12">
        <v>0</v>
      </c>
      <c r="L153" s="12">
        <v>0</v>
      </c>
      <c r="M153" s="12">
        <v>178854</v>
      </c>
      <c r="N153" s="12">
        <v>7771132</v>
      </c>
      <c r="O153" s="12">
        <v>0</v>
      </c>
      <c r="P153" s="12">
        <v>0</v>
      </c>
      <c r="Q153" s="12">
        <v>8800000</v>
      </c>
      <c r="R153" s="12">
        <v>1582800</v>
      </c>
      <c r="S153" s="12">
        <v>0</v>
      </c>
      <c r="T153" s="12">
        <v>171527376</v>
      </c>
      <c r="U153" s="12">
        <v>0</v>
      </c>
      <c r="V153" s="12">
        <v>0</v>
      </c>
      <c r="W153" s="12">
        <v>208424</v>
      </c>
      <c r="X153" s="12">
        <v>199033091</v>
      </c>
      <c r="Y153" s="12">
        <v>0</v>
      </c>
      <c r="Z153" s="12">
        <v>0</v>
      </c>
      <c r="AA153" s="12">
        <v>0</v>
      </c>
      <c r="AB153" s="12">
        <v>9648188</v>
      </c>
      <c r="AC153" s="12">
        <v>0</v>
      </c>
      <c r="AD153" s="12">
        <v>0</v>
      </c>
      <c r="AE153" s="12">
        <v>0</v>
      </c>
      <c r="AF153" s="12">
        <v>1146348</v>
      </c>
      <c r="AG153" s="12">
        <v>0</v>
      </c>
      <c r="AH153" s="12">
        <v>0</v>
      </c>
      <c r="AI153" s="12">
        <v>10663068</v>
      </c>
      <c r="AJ153" s="12">
        <v>0</v>
      </c>
      <c r="AK153" s="202">
        <v>437844131</v>
      </c>
    </row>
    <row r="154" spans="1:37" s="26" customFormat="1" ht="15" x14ac:dyDescent="0.25">
      <c r="A154" s="73" t="s">
        <v>397</v>
      </c>
      <c r="B154" s="29" t="s">
        <v>146</v>
      </c>
      <c r="C154" s="12">
        <v>0</v>
      </c>
      <c r="D154" s="12">
        <v>0</v>
      </c>
      <c r="E154" s="12">
        <v>0</v>
      </c>
      <c r="F154" s="12">
        <v>0</v>
      </c>
      <c r="G154" s="12">
        <v>833250</v>
      </c>
      <c r="H154" s="12">
        <v>0</v>
      </c>
      <c r="I154" s="12">
        <v>0</v>
      </c>
      <c r="J154" s="12">
        <v>0</v>
      </c>
      <c r="K154" s="12">
        <v>0</v>
      </c>
      <c r="L154" s="12">
        <v>0</v>
      </c>
      <c r="M154" s="12">
        <v>0</v>
      </c>
      <c r="N154" s="12">
        <v>2741171</v>
      </c>
      <c r="O154" s="12">
        <v>250000</v>
      </c>
      <c r="P154" s="12">
        <v>0</v>
      </c>
      <c r="Q154" s="12">
        <v>0</v>
      </c>
      <c r="R154" s="12">
        <v>0</v>
      </c>
      <c r="S154" s="12">
        <v>0</v>
      </c>
      <c r="T154" s="12">
        <v>0</v>
      </c>
      <c r="U154" s="12">
        <v>0</v>
      </c>
      <c r="V154" s="12">
        <v>0</v>
      </c>
      <c r="W154" s="12">
        <v>0</v>
      </c>
      <c r="X154" s="12">
        <v>0</v>
      </c>
      <c r="Y154" s="12">
        <v>0</v>
      </c>
      <c r="Z154" s="12">
        <v>0</v>
      </c>
      <c r="AA154" s="12">
        <v>0</v>
      </c>
      <c r="AB154" s="12">
        <v>9000000</v>
      </c>
      <c r="AC154" s="12">
        <v>0</v>
      </c>
      <c r="AD154" s="12">
        <v>0</v>
      </c>
      <c r="AE154" s="12">
        <v>0</v>
      </c>
      <c r="AF154" s="12">
        <v>0</v>
      </c>
      <c r="AG154" s="12">
        <v>0</v>
      </c>
      <c r="AH154" s="12">
        <v>0</v>
      </c>
      <c r="AI154" s="12">
        <v>8610936</v>
      </c>
      <c r="AJ154" s="12">
        <v>0</v>
      </c>
      <c r="AK154" s="202">
        <v>21435357</v>
      </c>
    </row>
    <row r="155" spans="1:37" s="26" customFormat="1" ht="15" x14ac:dyDescent="0.25">
      <c r="A155" s="73" t="s">
        <v>398</v>
      </c>
      <c r="B155" s="29" t="s">
        <v>147</v>
      </c>
      <c r="C155" s="12">
        <v>0</v>
      </c>
      <c r="D155" s="12">
        <v>0</v>
      </c>
      <c r="E155" s="12">
        <v>48678042</v>
      </c>
      <c r="F155" s="12">
        <v>0</v>
      </c>
      <c r="G155" s="12">
        <v>0</v>
      </c>
      <c r="H155" s="12">
        <v>0</v>
      </c>
      <c r="I155" s="12">
        <v>0</v>
      </c>
      <c r="J155" s="12">
        <v>123229038</v>
      </c>
      <c r="K155" s="12">
        <v>0</v>
      </c>
      <c r="L155" s="12">
        <v>0</v>
      </c>
      <c r="M155" s="12">
        <v>0</v>
      </c>
      <c r="N155" s="12">
        <v>426820367</v>
      </c>
      <c r="O155" s="12">
        <v>4112748</v>
      </c>
      <c r="P155" s="12">
        <v>89677375</v>
      </c>
      <c r="Q155" s="12">
        <v>106932614</v>
      </c>
      <c r="R155" s="12">
        <v>0</v>
      </c>
      <c r="S155" s="12">
        <v>77360000</v>
      </c>
      <c r="T155" s="12">
        <v>10440706</v>
      </c>
      <c r="U155" s="12">
        <v>0</v>
      </c>
      <c r="V155" s="12">
        <v>0</v>
      </c>
      <c r="W155" s="12">
        <v>465904</v>
      </c>
      <c r="X155" s="12">
        <v>11000000</v>
      </c>
      <c r="Y155" s="12">
        <v>0</v>
      </c>
      <c r="Z155" s="12">
        <v>0</v>
      </c>
      <c r="AA155" s="12">
        <v>0</v>
      </c>
      <c r="AB155" s="12">
        <v>0</v>
      </c>
      <c r="AC155" s="12">
        <v>62400455</v>
      </c>
      <c r="AD155" s="12">
        <v>0</v>
      </c>
      <c r="AE155" s="12">
        <v>0</v>
      </c>
      <c r="AF155" s="12">
        <v>0</v>
      </c>
      <c r="AG155" s="12">
        <v>113486767</v>
      </c>
      <c r="AH155" s="12">
        <v>0</v>
      </c>
      <c r="AI155" s="12">
        <v>727099877</v>
      </c>
      <c r="AJ155" s="12">
        <v>0</v>
      </c>
      <c r="AK155" s="202">
        <v>1801703893</v>
      </c>
    </row>
    <row r="156" spans="1:37" s="26" customFormat="1" ht="15" x14ac:dyDescent="0.25">
      <c r="A156" s="73" t="s">
        <v>399</v>
      </c>
      <c r="B156" s="29" t="s">
        <v>148</v>
      </c>
      <c r="C156" s="12">
        <v>465904</v>
      </c>
      <c r="D156" s="12">
        <v>0</v>
      </c>
      <c r="E156" s="12">
        <v>0</v>
      </c>
      <c r="F156" s="12">
        <v>465904</v>
      </c>
      <c r="G156" s="12">
        <v>1159171</v>
      </c>
      <c r="H156" s="12">
        <v>465904</v>
      </c>
      <c r="I156" s="12">
        <v>0</v>
      </c>
      <c r="J156" s="12">
        <v>465904</v>
      </c>
      <c r="K156" s="12">
        <v>465904</v>
      </c>
      <c r="L156" s="12">
        <v>0</v>
      </c>
      <c r="M156" s="12">
        <v>465904</v>
      </c>
      <c r="N156" s="12">
        <v>0</v>
      </c>
      <c r="O156" s="12">
        <v>0</v>
      </c>
      <c r="P156" s="12">
        <v>465904</v>
      </c>
      <c r="Q156" s="12">
        <v>0</v>
      </c>
      <c r="R156" s="12">
        <v>465908</v>
      </c>
      <c r="S156" s="12">
        <v>465904</v>
      </c>
      <c r="T156" s="12">
        <v>0</v>
      </c>
      <c r="U156" s="12">
        <v>0</v>
      </c>
      <c r="V156" s="12">
        <v>0</v>
      </c>
      <c r="W156" s="12">
        <v>0</v>
      </c>
      <c r="X156" s="12">
        <v>465904</v>
      </c>
      <c r="Y156" s="12">
        <v>0</v>
      </c>
      <c r="Z156" s="12">
        <v>465904</v>
      </c>
      <c r="AA156" s="12">
        <v>465904</v>
      </c>
      <c r="AB156" s="12">
        <v>465904</v>
      </c>
      <c r="AC156" s="12">
        <v>465904</v>
      </c>
      <c r="AD156" s="12">
        <v>0</v>
      </c>
      <c r="AE156" s="12">
        <v>0</v>
      </c>
      <c r="AF156" s="12">
        <v>0</v>
      </c>
      <c r="AG156" s="12">
        <v>465904</v>
      </c>
      <c r="AH156" s="12">
        <v>0</v>
      </c>
      <c r="AI156" s="12">
        <v>0</v>
      </c>
      <c r="AJ156" s="12">
        <v>0</v>
      </c>
      <c r="AK156" s="202">
        <v>8147735</v>
      </c>
    </row>
    <row r="157" spans="1:37" s="26" customFormat="1" ht="15" x14ac:dyDescent="0.25">
      <c r="A157" s="73" t="s">
        <v>400</v>
      </c>
      <c r="B157" s="29" t="s">
        <v>149</v>
      </c>
      <c r="C157" s="12">
        <v>13346738</v>
      </c>
      <c r="D157" s="12">
        <v>206148752</v>
      </c>
      <c r="E157" s="12">
        <v>0</v>
      </c>
      <c r="F157" s="12">
        <v>0</v>
      </c>
      <c r="G157" s="12">
        <v>19674522</v>
      </c>
      <c r="H157" s="12">
        <v>0</v>
      </c>
      <c r="I157" s="12">
        <v>0</v>
      </c>
      <c r="J157" s="12">
        <v>0</v>
      </c>
      <c r="K157" s="12">
        <v>0</v>
      </c>
      <c r="L157" s="12">
        <v>6484111</v>
      </c>
      <c r="M157" s="12">
        <v>0</v>
      </c>
      <c r="N157" s="12">
        <v>36114875</v>
      </c>
      <c r="O157" s="12">
        <v>0</v>
      </c>
      <c r="P157" s="12">
        <v>0</v>
      </c>
      <c r="Q157" s="12">
        <v>0</v>
      </c>
      <c r="R157" s="12">
        <v>8419940</v>
      </c>
      <c r="S157" s="12">
        <v>0</v>
      </c>
      <c r="T157" s="12">
        <v>0</v>
      </c>
      <c r="U157" s="12">
        <v>0</v>
      </c>
      <c r="V157" s="12">
        <v>0</v>
      </c>
      <c r="W157" s="12">
        <v>173938105</v>
      </c>
      <c r="X157" s="12">
        <v>13909049</v>
      </c>
      <c r="Y157" s="12">
        <v>2120730</v>
      </c>
      <c r="Z157" s="12">
        <v>0</v>
      </c>
      <c r="AA157" s="12">
        <v>0</v>
      </c>
      <c r="AB157" s="12">
        <v>29398153</v>
      </c>
      <c r="AC157" s="12">
        <v>0</v>
      </c>
      <c r="AD157" s="12">
        <v>0</v>
      </c>
      <c r="AE157" s="12">
        <v>0</v>
      </c>
      <c r="AF157" s="12">
        <v>0</v>
      </c>
      <c r="AG157" s="12">
        <v>0</v>
      </c>
      <c r="AH157" s="12">
        <v>0</v>
      </c>
      <c r="AI157" s="12">
        <v>0</v>
      </c>
      <c r="AJ157" s="12">
        <v>0</v>
      </c>
      <c r="AK157" s="202">
        <v>509554975</v>
      </c>
    </row>
    <row r="158" spans="1:37" s="26" customFormat="1" ht="15" x14ac:dyDescent="0.25">
      <c r="A158" s="73" t="s">
        <v>401</v>
      </c>
      <c r="B158" s="29" t="s">
        <v>150</v>
      </c>
      <c r="C158" s="12">
        <v>0</v>
      </c>
      <c r="D158" s="12">
        <v>0</v>
      </c>
      <c r="E158" s="12">
        <v>0</v>
      </c>
      <c r="F158" s="12">
        <v>0</v>
      </c>
      <c r="G158" s="12">
        <v>0</v>
      </c>
      <c r="H158" s="12">
        <v>756000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4787828</v>
      </c>
      <c r="O158" s="12">
        <v>381817</v>
      </c>
      <c r="P158" s="12">
        <v>0</v>
      </c>
      <c r="Q158" s="12">
        <v>0</v>
      </c>
      <c r="R158" s="12">
        <v>0</v>
      </c>
      <c r="S158" s="12">
        <v>360000</v>
      </c>
      <c r="T158" s="12">
        <v>0</v>
      </c>
      <c r="U158" s="12">
        <v>0</v>
      </c>
      <c r="V158" s="12">
        <v>175007</v>
      </c>
      <c r="W158" s="12">
        <v>0</v>
      </c>
      <c r="X158" s="12">
        <v>0</v>
      </c>
      <c r="Y158" s="12">
        <v>0</v>
      </c>
      <c r="Z158" s="12">
        <v>0</v>
      </c>
      <c r="AA158" s="12">
        <v>0</v>
      </c>
      <c r="AB158" s="12">
        <v>0</v>
      </c>
      <c r="AC158" s="12">
        <v>0</v>
      </c>
      <c r="AD158" s="12">
        <v>0</v>
      </c>
      <c r="AE158" s="12">
        <v>0</v>
      </c>
      <c r="AF158" s="12">
        <v>0</v>
      </c>
      <c r="AG158" s="12">
        <v>487500</v>
      </c>
      <c r="AH158" s="12">
        <v>0</v>
      </c>
      <c r="AI158" s="12">
        <v>0</v>
      </c>
      <c r="AJ158" s="12">
        <v>0</v>
      </c>
      <c r="AK158" s="202">
        <v>6948152</v>
      </c>
    </row>
    <row r="159" spans="1:37" s="26" customFormat="1" ht="15" x14ac:dyDescent="0.25">
      <c r="A159" s="73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22086700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v>0</v>
      </c>
      <c r="AF159" s="12">
        <v>0</v>
      </c>
      <c r="AG159" s="12">
        <v>0</v>
      </c>
      <c r="AH159" s="12">
        <v>0</v>
      </c>
      <c r="AI159" s="12">
        <v>459222952</v>
      </c>
      <c r="AJ159" s="12">
        <v>0</v>
      </c>
      <c r="AK159" s="202">
        <v>481309652</v>
      </c>
    </row>
    <row r="160" spans="1:37" s="26" customFormat="1" ht="15" x14ac:dyDescent="0.25">
      <c r="A160" s="73" t="s">
        <v>403</v>
      </c>
      <c r="B160" s="29" t="s">
        <v>152</v>
      </c>
      <c r="C160" s="12">
        <v>0</v>
      </c>
      <c r="D160" s="12">
        <v>0</v>
      </c>
      <c r="E160" s="12">
        <v>0</v>
      </c>
      <c r="F160" s="12">
        <v>0</v>
      </c>
      <c r="G160" s="12">
        <v>0</v>
      </c>
      <c r="H160" s="12">
        <v>12558666</v>
      </c>
      <c r="I160" s="12">
        <v>756800</v>
      </c>
      <c r="J160" s="12">
        <v>0</v>
      </c>
      <c r="K160" s="12">
        <v>0</v>
      </c>
      <c r="L160" s="12">
        <v>466935</v>
      </c>
      <c r="M160" s="12">
        <v>0</v>
      </c>
      <c r="N160" s="12">
        <v>235321264</v>
      </c>
      <c r="O160" s="12">
        <v>0</v>
      </c>
      <c r="P160" s="12">
        <v>0</v>
      </c>
      <c r="Q160" s="12">
        <v>0</v>
      </c>
      <c r="R160" s="12">
        <v>300000</v>
      </c>
      <c r="S160" s="12">
        <v>0</v>
      </c>
      <c r="T160" s="12">
        <v>7805659</v>
      </c>
      <c r="U160" s="12">
        <v>0</v>
      </c>
      <c r="V160" s="12">
        <v>9106</v>
      </c>
      <c r="W160" s="12">
        <v>10505909</v>
      </c>
      <c r="X160" s="12">
        <v>3247935</v>
      </c>
      <c r="Y160" s="12">
        <v>0</v>
      </c>
      <c r="Z160" s="12">
        <v>0</v>
      </c>
      <c r="AA160" s="12">
        <v>0</v>
      </c>
      <c r="AB160" s="12">
        <v>0</v>
      </c>
      <c r="AC160" s="12">
        <v>0</v>
      </c>
      <c r="AD160" s="12">
        <v>0</v>
      </c>
      <c r="AE160" s="12">
        <v>0</v>
      </c>
      <c r="AF160" s="12">
        <v>0</v>
      </c>
      <c r="AG160" s="12">
        <v>0</v>
      </c>
      <c r="AH160" s="12">
        <v>0</v>
      </c>
      <c r="AI160" s="12">
        <v>46014220</v>
      </c>
      <c r="AJ160" s="12">
        <v>0</v>
      </c>
      <c r="AK160" s="202">
        <v>316986494</v>
      </c>
    </row>
    <row r="161" spans="1:37" s="26" customFormat="1" ht="15" x14ac:dyDescent="0.25">
      <c r="A161" s="73" t="s">
        <v>404</v>
      </c>
      <c r="B161" s="29" t="s">
        <v>153</v>
      </c>
      <c r="C161" s="12">
        <v>13861728</v>
      </c>
      <c r="D161" s="12">
        <v>7062434</v>
      </c>
      <c r="E161" s="12">
        <v>18375416</v>
      </c>
      <c r="F161" s="12">
        <v>7062434</v>
      </c>
      <c r="G161" s="12">
        <v>7062434</v>
      </c>
      <c r="H161" s="12">
        <v>0</v>
      </c>
      <c r="I161" s="12">
        <v>16619246</v>
      </c>
      <c r="J161" s="12">
        <v>0</v>
      </c>
      <c r="K161" s="12">
        <v>7062434</v>
      </c>
      <c r="L161" s="12">
        <v>0</v>
      </c>
      <c r="M161" s="12">
        <v>7062434</v>
      </c>
      <c r="N161" s="12">
        <v>78830971</v>
      </c>
      <c r="O161" s="12">
        <v>7623375</v>
      </c>
      <c r="P161" s="12">
        <v>7062448</v>
      </c>
      <c r="Q161" s="12">
        <v>9562434</v>
      </c>
      <c r="R161" s="12">
        <v>7062434</v>
      </c>
      <c r="S161" s="12">
        <v>7062434</v>
      </c>
      <c r="T161" s="12">
        <v>0</v>
      </c>
      <c r="U161" s="12">
        <v>0</v>
      </c>
      <c r="V161" s="12">
        <v>0</v>
      </c>
      <c r="W161" s="12">
        <v>7062434</v>
      </c>
      <c r="X161" s="12">
        <v>7062434</v>
      </c>
      <c r="Y161" s="12">
        <v>7062434</v>
      </c>
      <c r="Z161" s="12">
        <v>7062434</v>
      </c>
      <c r="AA161" s="12">
        <v>7062434</v>
      </c>
      <c r="AB161" s="12">
        <v>7062434</v>
      </c>
      <c r="AC161" s="12">
        <v>7062434</v>
      </c>
      <c r="AD161" s="12">
        <v>7062434</v>
      </c>
      <c r="AE161" s="12">
        <v>0</v>
      </c>
      <c r="AF161" s="12">
        <v>7062434</v>
      </c>
      <c r="AG161" s="12">
        <v>7062434</v>
      </c>
      <c r="AH161" s="12">
        <v>7062434</v>
      </c>
      <c r="AI161" s="12">
        <v>0</v>
      </c>
      <c r="AJ161" s="12">
        <v>0</v>
      </c>
      <c r="AK161" s="202">
        <v>279059430</v>
      </c>
    </row>
    <row r="162" spans="1:37" s="26" customFormat="1" ht="15" x14ac:dyDescent="0.25">
      <c r="A162" s="73" t="s">
        <v>405</v>
      </c>
      <c r="B162" s="29" t="s">
        <v>154</v>
      </c>
      <c r="C162" s="12">
        <v>0</v>
      </c>
      <c r="D162" s="12">
        <v>0</v>
      </c>
      <c r="E162" s="12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12">
        <v>0</v>
      </c>
      <c r="Q162" s="12">
        <v>0</v>
      </c>
      <c r="R162" s="12">
        <v>0</v>
      </c>
      <c r="S162" s="12">
        <v>0</v>
      </c>
      <c r="T162" s="12">
        <v>0</v>
      </c>
      <c r="U162" s="12">
        <v>0</v>
      </c>
      <c r="V162" s="12">
        <v>0</v>
      </c>
      <c r="W162" s="12">
        <v>0</v>
      </c>
      <c r="X162" s="12">
        <v>0</v>
      </c>
      <c r="Y162" s="12">
        <v>0</v>
      </c>
      <c r="Z162" s="12">
        <v>0</v>
      </c>
      <c r="AA162" s="12">
        <v>0</v>
      </c>
      <c r="AB162" s="12">
        <v>0</v>
      </c>
      <c r="AC162" s="12">
        <v>0</v>
      </c>
      <c r="AD162" s="12">
        <v>0</v>
      </c>
      <c r="AE162" s="12">
        <v>0</v>
      </c>
      <c r="AF162" s="12">
        <v>0</v>
      </c>
      <c r="AG162" s="12">
        <v>0</v>
      </c>
      <c r="AH162" s="12">
        <v>0</v>
      </c>
      <c r="AI162" s="12">
        <v>0</v>
      </c>
      <c r="AJ162" s="12">
        <v>0</v>
      </c>
      <c r="AK162" s="202">
        <v>0</v>
      </c>
    </row>
    <row r="163" spans="1:37" s="26" customFormat="1" ht="15" x14ac:dyDescent="0.25">
      <c r="A163" s="73" t="s">
        <v>406</v>
      </c>
      <c r="B163" s="29" t="s">
        <v>155</v>
      </c>
      <c r="C163" s="12">
        <v>0</v>
      </c>
      <c r="D163" s="12">
        <v>1067177</v>
      </c>
      <c r="E163" s="12">
        <v>0</v>
      </c>
      <c r="F163" s="12">
        <v>0</v>
      </c>
      <c r="G163" s="12">
        <v>413750</v>
      </c>
      <c r="H163" s="12">
        <v>640000</v>
      </c>
      <c r="I163" s="12">
        <v>510268</v>
      </c>
      <c r="J163" s="12">
        <v>0</v>
      </c>
      <c r="K163" s="12">
        <v>0</v>
      </c>
      <c r="L163" s="12">
        <v>0</v>
      </c>
      <c r="M163" s="12">
        <v>0</v>
      </c>
      <c r="N163" s="12">
        <v>22914938</v>
      </c>
      <c r="O163" s="12">
        <v>9518436</v>
      </c>
      <c r="P163" s="12">
        <v>0</v>
      </c>
      <c r="Q163" s="12">
        <v>0</v>
      </c>
      <c r="R163" s="12">
        <v>0</v>
      </c>
      <c r="S163" s="12">
        <v>800000</v>
      </c>
      <c r="T163" s="12">
        <v>0</v>
      </c>
      <c r="U163" s="12">
        <v>0</v>
      </c>
      <c r="V163" s="12">
        <v>4399260</v>
      </c>
      <c r="W163" s="12">
        <v>0</v>
      </c>
      <c r="X163" s="12">
        <v>0</v>
      </c>
      <c r="Y163" s="12">
        <v>0</v>
      </c>
      <c r="Z163" s="12">
        <v>0</v>
      </c>
      <c r="AA163" s="12">
        <v>7494500</v>
      </c>
      <c r="AB163" s="12">
        <v>876365</v>
      </c>
      <c r="AC163" s="12">
        <v>0</v>
      </c>
      <c r="AD163" s="12">
        <v>0</v>
      </c>
      <c r="AE163" s="12">
        <v>0</v>
      </c>
      <c r="AF163" s="12">
        <v>2174420</v>
      </c>
      <c r="AG163" s="12">
        <v>0</v>
      </c>
      <c r="AH163" s="12">
        <v>0</v>
      </c>
      <c r="AI163" s="12">
        <v>1240000</v>
      </c>
      <c r="AJ163" s="12">
        <v>0</v>
      </c>
      <c r="AK163" s="202">
        <v>52049114</v>
      </c>
    </row>
    <row r="164" spans="1:37" s="26" customFormat="1" ht="15" x14ac:dyDescent="0.25">
      <c r="A164" s="73" t="s">
        <v>407</v>
      </c>
      <c r="B164" s="29" t="s">
        <v>156</v>
      </c>
      <c r="C164" s="12">
        <v>0</v>
      </c>
      <c r="D164" s="12">
        <v>0</v>
      </c>
      <c r="E164" s="12">
        <v>0</v>
      </c>
      <c r="F164" s="12">
        <v>0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398482989</v>
      </c>
      <c r="O164" s="12">
        <v>528720393</v>
      </c>
      <c r="P164" s="12">
        <v>0</v>
      </c>
      <c r="Q164" s="12">
        <v>700000000</v>
      </c>
      <c r="R164" s="12">
        <v>0</v>
      </c>
      <c r="S164" s="12">
        <v>0</v>
      </c>
      <c r="T164" s="12">
        <v>0</v>
      </c>
      <c r="U164" s="12">
        <v>0</v>
      </c>
      <c r="V164" s="12">
        <v>0</v>
      </c>
      <c r="W164" s="12">
        <v>0</v>
      </c>
      <c r="X164" s="12">
        <v>0</v>
      </c>
      <c r="Y164" s="12">
        <v>0</v>
      </c>
      <c r="Z164" s="12">
        <v>0</v>
      </c>
      <c r="AA164" s="12">
        <v>0</v>
      </c>
      <c r="AB164" s="12">
        <v>0</v>
      </c>
      <c r="AC164" s="12">
        <v>0</v>
      </c>
      <c r="AD164" s="12">
        <v>0</v>
      </c>
      <c r="AE164" s="12">
        <v>0</v>
      </c>
      <c r="AF164" s="12">
        <v>0</v>
      </c>
      <c r="AG164" s="12">
        <v>0</v>
      </c>
      <c r="AH164" s="12">
        <v>0</v>
      </c>
      <c r="AI164" s="12">
        <v>98400000</v>
      </c>
      <c r="AJ164" s="12">
        <v>0</v>
      </c>
      <c r="AK164" s="202">
        <v>1725603382</v>
      </c>
    </row>
    <row r="165" spans="1:37" s="26" customFormat="1" ht="15" x14ac:dyDescent="0.25">
      <c r="A165" s="73" t="s">
        <v>408</v>
      </c>
      <c r="B165" s="29" t="s">
        <v>70</v>
      </c>
      <c r="C165" s="12">
        <v>0</v>
      </c>
      <c r="D165" s="12">
        <v>11710709</v>
      </c>
      <c r="E165" s="12">
        <v>0</v>
      </c>
      <c r="F165" s="12">
        <v>23950000</v>
      </c>
      <c r="G165" s="12">
        <v>371540358</v>
      </c>
      <c r="H165" s="12">
        <v>103753869</v>
      </c>
      <c r="I165" s="12">
        <v>0</v>
      </c>
      <c r="J165" s="12">
        <v>0</v>
      </c>
      <c r="K165" s="12">
        <v>0</v>
      </c>
      <c r="L165" s="12">
        <v>0</v>
      </c>
      <c r="M165" s="12">
        <v>0</v>
      </c>
      <c r="N165" s="12">
        <v>367402532</v>
      </c>
      <c r="O165" s="12">
        <v>0</v>
      </c>
      <c r="P165" s="12">
        <v>0</v>
      </c>
      <c r="Q165" s="12">
        <v>30000000</v>
      </c>
      <c r="R165" s="12">
        <v>20493236</v>
      </c>
      <c r="S165" s="12">
        <v>0</v>
      </c>
      <c r="T165" s="12">
        <v>61375534</v>
      </c>
      <c r="U165" s="12">
        <v>0</v>
      </c>
      <c r="V165" s="12">
        <v>110095767</v>
      </c>
      <c r="W165" s="12">
        <v>0</v>
      </c>
      <c r="X165" s="12">
        <v>78109972</v>
      </c>
      <c r="Y165" s="12">
        <v>0</v>
      </c>
      <c r="Z165" s="12">
        <v>194356090</v>
      </c>
      <c r="AA165" s="12">
        <v>0</v>
      </c>
      <c r="AB165" s="12">
        <v>2825863</v>
      </c>
      <c r="AC165" s="12">
        <v>0</v>
      </c>
      <c r="AD165" s="12">
        <v>0</v>
      </c>
      <c r="AE165" s="12">
        <v>0</v>
      </c>
      <c r="AF165" s="12">
        <v>0</v>
      </c>
      <c r="AG165" s="12">
        <v>0</v>
      </c>
      <c r="AH165" s="12">
        <v>0</v>
      </c>
      <c r="AI165" s="12">
        <v>165780000</v>
      </c>
      <c r="AJ165" s="12">
        <v>0</v>
      </c>
      <c r="AK165" s="202">
        <v>1541393930</v>
      </c>
    </row>
    <row r="166" spans="1:37" s="26" customFormat="1" ht="15" x14ac:dyDescent="0.25">
      <c r="A166" s="119" t="s">
        <v>409</v>
      </c>
      <c r="B166" s="120" t="s">
        <v>99</v>
      </c>
      <c r="C166" s="118">
        <v>74922914</v>
      </c>
      <c r="D166" s="118">
        <v>225989072</v>
      </c>
      <c r="E166" s="118">
        <v>67053458</v>
      </c>
      <c r="F166" s="118">
        <v>35048870</v>
      </c>
      <c r="G166" s="118">
        <v>1032101387</v>
      </c>
      <c r="H166" s="118">
        <v>254429495</v>
      </c>
      <c r="I166" s="118">
        <v>27886314</v>
      </c>
      <c r="J166" s="118">
        <v>123694942</v>
      </c>
      <c r="K166" s="118">
        <v>7528338</v>
      </c>
      <c r="L166" s="118">
        <v>6951046</v>
      </c>
      <c r="M166" s="118">
        <v>7707192</v>
      </c>
      <c r="N166" s="118">
        <v>1917238515</v>
      </c>
      <c r="O166" s="118">
        <v>1172662639</v>
      </c>
      <c r="P166" s="118">
        <v>103705727</v>
      </c>
      <c r="Q166" s="118">
        <v>855295048</v>
      </c>
      <c r="R166" s="118">
        <v>94707955</v>
      </c>
      <c r="S166" s="118">
        <v>86048338</v>
      </c>
      <c r="T166" s="118">
        <v>437651930</v>
      </c>
      <c r="U166" s="118">
        <v>0</v>
      </c>
      <c r="V166" s="118">
        <v>114679140</v>
      </c>
      <c r="W166" s="118">
        <v>192180776</v>
      </c>
      <c r="X166" s="118">
        <v>312828385</v>
      </c>
      <c r="Y166" s="118">
        <v>9183164</v>
      </c>
      <c r="Z166" s="118">
        <v>202396073</v>
      </c>
      <c r="AA166" s="118">
        <v>16122838</v>
      </c>
      <c r="AB166" s="118">
        <v>258288221</v>
      </c>
      <c r="AC166" s="118">
        <v>73152793</v>
      </c>
      <c r="AD166" s="118">
        <v>7062434</v>
      </c>
      <c r="AE166" s="118">
        <v>0</v>
      </c>
      <c r="AF166" s="118">
        <v>52351289</v>
      </c>
      <c r="AG166" s="118">
        <v>125157150</v>
      </c>
      <c r="AH166" s="118">
        <v>7062434</v>
      </c>
      <c r="AI166" s="118">
        <v>1517031053</v>
      </c>
      <c r="AJ166" s="118">
        <v>0</v>
      </c>
      <c r="AK166" s="199">
        <v>9418118930</v>
      </c>
    </row>
    <row r="167" spans="1:37" s="26" customFormat="1" ht="15" collapsed="1" x14ac:dyDescent="0.25">
      <c r="A167" s="74" t="s">
        <v>36</v>
      </c>
      <c r="B167" s="32" t="s">
        <v>99</v>
      </c>
      <c r="C167" s="31">
        <v>74922914</v>
      </c>
      <c r="D167" s="31">
        <v>225989072</v>
      </c>
      <c r="E167" s="31">
        <v>67053458</v>
      </c>
      <c r="F167" s="31">
        <v>35048870</v>
      </c>
      <c r="G167" s="31">
        <v>1032101387</v>
      </c>
      <c r="H167" s="31">
        <v>254429495</v>
      </c>
      <c r="I167" s="31">
        <v>27886314</v>
      </c>
      <c r="J167" s="31">
        <v>123694942</v>
      </c>
      <c r="K167" s="31">
        <v>7528338</v>
      </c>
      <c r="L167" s="31">
        <v>6951046</v>
      </c>
      <c r="M167" s="31">
        <v>7707192</v>
      </c>
      <c r="N167" s="31">
        <v>1917238515</v>
      </c>
      <c r="O167" s="31">
        <v>1172662639</v>
      </c>
      <c r="P167" s="31">
        <v>103705727</v>
      </c>
      <c r="Q167" s="31">
        <v>855295048</v>
      </c>
      <c r="R167" s="31">
        <v>94707955</v>
      </c>
      <c r="S167" s="31">
        <v>86048338</v>
      </c>
      <c r="T167" s="31">
        <v>437651930</v>
      </c>
      <c r="U167" s="31">
        <v>0</v>
      </c>
      <c r="V167" s="31">
        <v>114679140</v>
      </c>
      <c r="W167" s="31">
        <v>192180776</v>
      </c>
      <c r="X167" s="31">
        <v>312828385</v>
      </c>
      <c r="Y167" s="31">
        <v>9183164</v>
      </c>
      <c r="Z167" s="31">
        <v>202396073</v>
      </c>
      <c r="AA167" s="31">
        <v>16122838</v>
      </c>
      <c r="AB167" s="31">
        <v>258288221</v>
      </c>
      <c r="AC167" s="31">
        <v>73152793</v>
      </c>
      <c r="AD167" s="31">
        <v>7062434</v>
      </c>
      <c r="AE167" s="31">
        <v>0</v>
      </c>
      <c r="AF167" s="31">
        <v>52351289</v>
      </c>
      <c r="AG167" s="31">
        <v>125157150</v>
      </c>
      <c r="AH167" s="31">
        <v>7062434</v>
      </c>
      <c r="AI167" s="31">
        <v>1517031053</v>
      </c>
      <c r="AJ167" s="31">
        <v>0</v>
      </c>
      <c r="AK167" s="203">
        <v>9418118930</v>
      </c>
    </row>
    <row r="168" spans="1:37" s="26" customFormat="1" ht="15" x14ac:dyDescent="0.25">
      <c r="A168" s="73" t="s">
        <v>410</v>
      </c>
      <c r="B168" s="29" t="s">
        <v>144</v>
      </c>
      <c r="C168" s="12">
        <v>0</v>
      </c>
      <c r="D168" s="12">
        <v>0</v>
      </c>
      <c r="E168" s="12">
        <v>0</v>
      </c>
      <c r="F168" s="12">
        <v>0</v>
      </c>
      <c r="G168" s="12">
        <v>80000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7500000</v>
      </c>
      <c r="O168" s="12">
        <v>0</v>
      </c>
      <c r="P168" s="12">
        <v>0</v>
      </c>
      <c r="Q168" s="12">
        <v>0</v>
      </c>
      <c r="R168" s="12">
        <v>0</v>
      </c>
      <c r="S168" s="12">
        <v>0</v>
      </c>
      <c r="T168" s="12">
        <v>0</v>
      </c>
      <c r="U168" s="12">
        <v>0</v>
      </c>
      <c r="V168" s="12">
        <v>0</v>
      </c>
      <c r="W168" s="12">
        <v>0</v>
      </c>
      <c r="X168" s="12">
        <v>0</v>
      </c>
      <c r="Y168" s="12">
        <v>0</v>
      </c>
      <c r="Z168" s="12">
        <v>0</v>
      </c>
      <c r="AA168" s="12">
        <v>0</v>
      </c>
      <c r="AB168" s="12">
        <v>0</v>
      </c>
      <c r="AC168" s="12">
        <v>0</v>
      </c>
      <c r="AD168" s="12">
        <v>0</v>
      </c>
      <c r="AE168" s="12">
        <v>814506205</v>
      </c>
      <c r="AF168" s="12">
        <v>0</v>
      </c>
      <c r="AG168" s="12">
        <v>0</v>
      </c>
      <c r="AH168" s="12">
        <v>0</v>
      </c>
      <c r="AI168" s="12">
        <v>0</v>
      </c>
      <c r="AJ168" s="12">
        <v>0</v>
      </c>
      <c r="AK168" s="202">
        <v>822086205</v>
      </c>
    </row>
    <row r="169" spans="1:37" s="26" customFormat="1" ht="15" x14ac:dyDescent="0.25">
      <c r="A169" s="73" t="s">
        <v>411</v>
      </c>
      <c r="B169" s="29" t="s">
        <v>145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240000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12">
        <v>0</v>
      </c>
      <c r="Q169" s="12">
        <v>0</v>
      </c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  <c r="AA169" s="12">
        <v>110000</v>
      </c>
      <c r="AB169" s="12">
        <v>5421069</v>
      </c>
      <c r="AC169" s="12">
        <v>0</v>
      </c>
      <c r="AD169" s="12">
        <v>0</v>
      </c>
      <c r="AE169" s="12">
        <v>0</v>
      </c>
      <c r="AF169" s="12">
        <v>0</v>
      </c>
      <c r="AG169" s="12">
        <v>0</v>
      </c>
      <c r="AH169" s="12">
        <v>0</v>
      </c>
      <c r="AI169" s="12">
        <v>0</v>
      </c>
      <c r="AJ169" s="12">
        <v>0</v>
      </c>
      <c r="AK169" s="202">
        <v>5771069</v>
      </c>
    </row>
    <row r="170" spans="1:37" s="26" customFormat="1" ht="15" x14ac:dyDescent="0.25">
      <c r="A170" s="73" t="s">
        <v>412</v>
      </c>
      <c r="B170" s="29" t="s">
        <v>146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202">
        <v>0</v>
      </c>
    </row>
    <row r="171" spans="1:37" s="26" customFormat="1" ht="15" x14ac:dyDescent="0.25">
      <c r="A171" s="73" t="s">
        <v>413</v>
      </c>
      <c r="B171" s="29" t="s">
        <v>147</v>
      </c>
      <c r="C171" s="12">
        <v>0</v>
      </c>
      <c r="D171" s="12">
        <v>1061711</v>
      </c>
      <c r="E171" s="12">
        <v>19090910</v>
      </c>
      <c r="F171" s="12">
        <v>0</v>
      </c>
      <c r="G171" s="12">
        <v>37974918</v>
      </c>
      <c r="H171" s="12">
        <v>61017123</v>
      </c>
      <c r="I171" s="12">
        <v>0</v>
      </c>
      <c r="J171" s="12">
        <v>5188090</v>
      </c>
      <c r="K171" s="12">
        <v>0</v>
      </c>
      <c r="L171" s="12">
        <v>0</v>
      </c>
      <c r="M171" s="12">
        <v>0</v>
      </c>
      <c r="N171" s="12">
        <v>25000000</v>
      </c>
      <c r="O171" s="12">
        <v>0</v>
      </c>
      <c r="P171" s="12">
        <v>46575402</v>
      </c>
      <c r="Q171" s="12">
        <v>7720000</v>
      </c>
      <c r="R171" s="12">
        <v>47057672</v>
      </c>
      <c r="S171" s="12">
        <v>0</v>
      </c>
      <c r="T171" s="12">
        <v>15603000</v>
      </c>
      <c r="U171" s="12">
        <v>0</v>
      </c>
      <c r="V171" s="12">
        <v>9090909</v>
      </c>
      <c r="W171" s="12">
        <v>7534045</v>
      </c>
      <c r="X171" s="12">
        <v>6480000</v>
      </c>
      <c r="Y171" s="12">
        <v>6464885</v>
      </c>
      <c r="Z171" s="12">
        <v>0</v>
      </c>
      <c r="AA171" s="12">
        <v>0</v>
      </c>
      <c r="AB171" s="12">
        <v>66188437</v>
      </c>
      <c r="AC171" s="12">
        <v>0</v>
      </c>
      <c r="AD171" s="12">
        <v>16303343</v>
      </c>
      <c r="AE171" s="12">
        <v>92947647</v>
      </c>
      <c r="AF171" s="12">
        <v>31140184</v>
      </c>
      <c r="AG171" s="12">
        <v>646731</v>
      </c>
      <c r="AH171" s="12">
        <v>18471854</v>
      </c>
      <c r="AI171" s="12">
        <v>0</v>
      </c>
      <c r="AJ171" s="12">
        <v>0</v>
      </c>
      <c r="AK171" s="202">
        <v>521556861</v>
      </c>
    </row>
    <row r="172" spans="1:37" s="26" customFormat="1" ht="15" x14ac:dyDescent="0.25">
      <c r="A172" s="73" t="s">
        <v>414</v>
      </c>
      <c r="B172" s="29" t="s">
        <v>148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202">
        <v>0</v>
      </c>
    </row>
    <row r="173" spans="1:37" s="26" customFormat="1" ht="15" x14ac:dyDescent="0.25">
      <c r="A173" s="73" t="s">
        <v>415</v>
      </c>
      <c r="B173" s="29" t="s">
        <v>149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0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0</v>
      </c>
      <c r="AG173" s="12">
        <v>0</v>
      </c>
      <c r="AH173" s="12">
        <v>0</v>
      </c>
      <c r="AI173" s="12">
        <v>0</v>
      </c>
      <c r="AJ173" s="12">
        <v>0</v>
      </c>
      <c r="AK173" s="202">
        <v>0</v>
      </c>
    </row>
    <row r="174" spans="1:37" s="26" customFormat="1" ht="15" x14ac:dyDescent="0.25">
      <c r="A174" s="73" t="s">
        <v>416</v>
      </c>
      <c r="B174" s="29" t="s">
        <v>150</v>
      </c>
      <c r="C174" s="12">
        <v>0</v>
      </c>
      <c r="D174" s="12">
        <v>0</v>
      </c>
      <c r="E174" s="1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324000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202">
        <v>324000</v>
      </c>
    </row>
    <row r="175" spans="1:37" s="26" customFormat="1" ht="15" x14ac:dyDescent="0.25">
      <c r="A175" s="73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202">
        <v>0</v>
      </c>
    </row>
    <row r="176" spans="1:37" s="26" customFormat="1" ht="15" x14ac:dyDescent="0.25">
      <c r="A176" s="73" t="s">
        <v>418</v>
      </c>
      <c r="B176" s="29" t="s">
        <v>152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0</v>
      </c>
      <c r="W176" s="12">
        <v>0</v>
      </c>
      <c r="X176" s="12">
        <v>0</v>
      </c>
      <c r="Y176" s="12">
        <v>0</v>
      </c>
      <c r="Z176" s="12">
        <v>0</v>
      </c>
      <c r="AA176" s="12">
        <v>0</v>
      </c>
      <c r="AB176" s="12">
        <v>0</v>
      </c>
      <c r="AC176" s="12">
        <v>0</v>
      </c>
      <c r="AD176" s="12">
        <v>0</v>
      </c>
      <c r="AE176" s="12">
        <v>0</v>
      </c>
      <c r="AF176" s="12">
        <v>12756387</v>
      </c>
      <c r="AG176" s="12">
        <v>0</v>
      </c>
      <c r="AH176" s="12">
        <v>0</v>
      </c>
      <c r="AI176" s="12">
        <v>0</v>
      </c>
      <c r="AJ176" s="12">
        <v>0</v>
      </c>
      <c r="AK176" s="202">
        <v>12756387</v>
      </c>
    </row>
    <row r="177" spans="1:37" s="26" customFormat="1" ht="15" x14ac:dyDescent="0.25">
      <c r="A177" s="73" t="s">
        <v>419</v>
      </c>
      <c r="B177" s="29" t="s">
        <v>153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202">
        <v>0</v>
      </c>
    </row>
    <row r="178" spans="1:37" s="26" customFormat="1" ht="15" x14ac:dyDescent="0.25">
      <c r="A178" s="73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202">
        <v>0</v>
      </c>
    </row>
    <row r="179" spans="1:37" s="26" customFormat="1" ht="15" x14ac:dyDescent="0.25">
      <c r="A179" s="73" t="s">
        <v>421</v>
      </c>
      <c r="B179" s="29" t="s">
        <v>155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66214</v>
      </c>
      <c r="Y179" s="12">
        <v>0</v>
      </c>
      <c r="Z179" s="12">
        <v>0</v>
      </c>
      <c r="AA179" s="12">
        <v>0</v>
      </c>
      <c r="AB179" s="12">
        <v>1354662</v>
      </c>
      <c r="AC179" s="12">
        <v>0</v>
      </c>
      <c r="AD179" s="12">
        <v>0</v>
      </c>
      <c r="AE179" s="12">
        <v>0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202">
        <v>1420876</v>
      </c>
    </row>
    <row r="180" spans="1:37" s="26" customFormat="1" ht="15" x14ac:dyDescent="0.25">
      <c r="A180" s="73" t="s">
        <v>422</v>
      </c>
      <c r="B180" s="29" t="s">
        <v>156</v>
      </c>
      <c r="C180" s="12">
        <v>12500000</v>
      </c>
      <c r="D180" s="12">
        <v>11000000</v>
      </c>
      <c r="E180" s="12">
        <v>0</v>
      </c>
      <c r="F180" s="12">
        <v>0</v>
      </c>
      <c r="G180" s="12">
        <v>0</v>
      </c>
      <c r="H180" s="12">
        <v>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12">
        <v>0</v>
      </c>
      <c r="Q180" s="12">
        <v>0</v>
      </c>
      <c r="R180" s="12">
        <v>0</v>
      </c>
      <c r="S180" s="12">
        <v>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0</v>
      </c>
      <c r="Z180" s="12">
        <v>0</v>
      </c>
      <c r="AA180" s="12">
        <v>0</v>
      </c>
      <c r="AB180" s="12">
        <v>0</v>
      </c>
      <c r="AC180" s="12">
        <v>0</v>
      </c>
      <c r="AD180" s="12">
        <v>0</v>
      </c>
      <c r="AE180" s="12">
        <v>0</v>
      </c>
      <c r="AF180" s="12">
        <v>0</v>
      </c>
      <c r="AG180" s="12">
        <v>0</v>
      </c>
      <c r="AH180" s="12">
        <v>0</v>
      </c>
      <c r="AI180" s="12">
        <v>0</v>
      </c>
      <c r="AJ180" s="12">
        <v>0</v>
      </c>
      <c r="AK180" s="202">
        <v>23500000</v>
      </c>
    </row>
    <row r="181" spans="1:37" s="26" customFormat="1" ht="15" x14ac:dyDescent="0.25">
      <c r="A181" s="73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202">
        <v>0</v>
      </c>
    </row>
    <row r="182" spans="1:37" s="26" customFormat="1" ht="15" x14ac:dyDescent="0.25">
      <c r="A182" s="119" t="s">
        <v>424</v>
      </c>
      <c r="B182" s="120" t="s">
        <v>165</v>
      </c>
      <c r="C182" s="118">
        <v>12500000</v>
      </c>
      <c r="D182" s="118">
        <v>12061711</v>
      </c>
      <c r="E182" s="118">
        <v>19090910</v>
      </c>
      <c r="F182" s="118">
        <v>0</v>
      </c>
      <c r="G182" s="118">
        <v>38054918</v>
      </c>
      <c r="H182" s="118">
        <v>61257123</v>
      </c>
      <c r="I182" s="118">
        <v>0</v>
      </c>
      <c r="J182" s="118">
        <v>5188090</v>
      </c>
      <c r="K182" s="118">
        <v>0</v>
      </c>
      <c r="L182" s="118">
        <v>0</v>
      </c>
      <c r="M182" s="118">
        <v>0</v>
      </c>
      <c r="N182" s="118">
        <v>32500000</v>
      </c>
      <c r="O182" s="118">
        <v>0</v>
      </c>
      <c r="P182" s="118">
        <v>46575402</v>
      </c>
      <c r="Q182" s="118">
        <v>7720000</v>
      </c>
      <c r="R182" s="118">
        <v>47057672</v>
      </c>
      <c r="S182" s="118">
        <v>0</v>
      </c>
      <c r="T182" s="118">
        <v>15603000</v>
      </c>
      <c r="U182" s="118">
        <v>0</v>
      </c>
      <c r="V182" s="118">
        <v>9090909</v>
      </c>
      <c r="W182" s="118">
        <v>7534045</v>
      </c>
      <c r="X182" s="118">
        <v>6546214</v>
      </c>
      <c r="Y182" s="118">
        <v>6464885</v>
      </c>
      <c r="Z182" s="118">
        <v>0</v>
      </c>
      <c r="AA182" s="118">
        <v>110000</v>
      </c>
      <c r="AB182" s="118">
        <v>73288168</v>
      </c>
      <c r="AC182" s="118">
        <v>0</v>
      </c>
      <c r="AD182" s="118">
        <v>16303343</v>
      </c>
      <c r="AE182" s="118">
        <v>907453852</v>
      </c>
      <c r="AF182" s="118">
        <v>43896571</v>
      </c>
      <c r="AG182" s="118">
        <v>646731</v>
      </c>
      <c r="AH182" s="118">
        <v>18471854</v>
      </c>
      <c r="AI182" s="118">
        <v>0</v>
      </c>
      <c r="AJ182" s="118">
        <v>0</v>
      </c>
      <c r="AK182" s="199">
        <v>1387415398</v>
      </c>
    </row>
    <row r="183" spans="1:37" s="26" customFormat="1" ht="15" collapsed="1" x14ac:dyDescent="0.25">
      <c r="A183" s="74" t="s">
        <v>37</v>
      </c>
      <c r="B183" s="32" t="s">
        <v>1376</v>
      </c>
      <c r="C183" s="31">
        <v>12500000</v>
      </c>
      <c r="D183" s="31">
        <v>12061711</v>
      </c>
      <c r="E183" s="31">
        <v>19090910</v>
      </c>
      <c r="F183" s="31">
        <v>0</v>
      </c>
      <c r="G183" s="31">
        <v>38054918</v>
      </c>
      <c r="H183" s="31">
        <v>61257123</v>
      </c>
      <c r="I183" s="31">
        <v>0</v>
      </c>
      <c r="J183" s="31">
        <v>5188090</v>
      </c>
      <c r="K183" s="31">
        <v>0</v>
      </c>
      <c r="L183" s="31">
        <v>0</v>
      </c>
      <c r="M183" s="31">
        <v>0</v>
      </c>
      <c r="N183" s="31">
        <v>32500000</v>
      </c>
      <c r="O183" s="31">
        <v>0</v>
      </c>
      <c r="P183" s="31">
        <v>46575402</v>
      </c>
      <c r="Q183" s="31">
        <v>7720000</v>
      </c>
      <c r="R183" s="31">
        <v>47057672</v>
      </c>
      <c r="S183" s="31">
        <v>0</v>
      </c>
      <c r="T183" s="31">
        <v>15603000</v>
      </c>
      <c r="U183" s="31">
        <v>0</v>
      </c>
      <c r="V183" s="31">
        <v>9090909</v>
      </c>
      <c r="W183" s="31">
        <v>7534045</v>
      </c>
      <c r="X183" s="31">
        <v>6546214</v>
      </c>
      <c r="Y183" s="31">
        <v>6464885</v>
      </c>
      <c r="Z183" s="31">
        <v>0</v>
      </c>
      <c r="AA183" s="31">
        <v>110000</v>
      </c>
      <c r="AB183" s="31">
        <v>73288168</v>
      </c>
      <c r="AC183" s="31">
        <v>0</v>
      </c>
      <c r="AD183" s="31">
        <v>16303343</v>
      </c>
      <c r="AE183" s="31">
        <v>907453852</v>
      </c>
      <c r="AF183" s="31">
        <v>43896571</v>
      </c>
      <c r="AG183" s="31">
        <v>646731</v>
      </c>
      <c r="AH183" s="31">
        <v>18471854</v>
      </c>
      <c r="AI183" s="31">
        <v>0</v>
      </c>
      <c r="AJ183" s="31">
        <v>0</v>
      </c>
      <c r="AK183" s="203">
        <v>1387415398</v>
      </c>
    </row>
    <row r="184" spans="1:37" s="26" customFormat="1" ht="15" x14ac:dyDescent="0.25">
      <c r="A184" s="73" t="s">
        <v>425</v>
      </c>
      <c r="B184" s="29" t="s">
        <v>144</v>
      </c>
      <c r="C184" s="12">
        <v>0</v>
      </c>
      <c r="D184" s="12">
        <v>0</v>
      </c>
      <c r="E184" s="12">
        <v>0</v>
      </c>
      <c r="F184" s="12">
        <v>0</v>
      </c>
      <c r="G184" s="12">
        <v>0</v>
      </c>
      <c r="H184" s="12">
        <v>0</v>
      </c>
      <c r="I184" s="12">
        <v>0</v>
      </c>
      <c r="J184" s="12">
        <v>0</v>
      </c>
      <c r="K184" s="12">
        <v>0</v>
      </c>
      <c r="L184" s="12">
        <v>0</v>
      </c>
      <c r="M184" s="12">
        <v>0</v>
      </c>
      <c r="N184" s="12">
        <v>391443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720000</v>
      </c>
      <c r="W184" s="12">
        <v>0</v>
      </c>
      <c r="X184" s="12">
        <v>0</v>
      </c>
      <c r="Y184" s="12">
        <v>0</v>
      </c>
      <c r="Z184" s="12">
        <v>0</v>
      </c>
      <c r="AA184" s="12">
        <v>0</v>
      </c>
      <c r="AB184" s="12">
        <v>35792</v>
      </c>
      <c r="AC184" s="12">
        <v>0</v>
      </c>
      <c r="AD184" s="12">
        <v>0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202">
        <v>1147235</v>
      </c>
    </row>
    <row r="185" spans="1:37" s="26" customFormat="1" ht="15" x14ac:dyDescent="0.25">
      <c r="A185" s="73" t="s">
        <v>426</v>
      </c>
      <c r="B185" s="29" t="s">
        <v>145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202">
        <v>0</v>
      </c>
    </row>
    <row r="186" spans="1:37" s="26" customFormat="1" ht="15" x14ac:dyDescent="0.25">
      <c r="A186" s="73" t="s">
        <v>427</v>
      </c>
      <c r="B186" s="29" t="s">
        <v>146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0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285740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202">
        <v>285740</v>
      </c>
    </row>
    <row r="187" spans="1:37" s="26" customFormat="1" ht="15" x14ac:dyDescent="0.25">
      <c r="A187" s="73" t="s">
        <v>428</v>
      </c>
      <c r="B187" s="29" t="s">
        <v>147</v>
      </c>
      <c r="C187" s="12">
        <v>0</v>
      </c>
      <c r="D187" s="12">
        <v>0</v>
      </c>
      <c r="E187" s="12">
        <v>14894652</v>
      </c>
      <c r="F187" s="12">
        <v>0</v>
      </c>
      <c r="G187" s="12">
        <v>0</v>
      </c>
      <c r="H187" s="12">
        <v>0</v>
      </c>
      <c r="I187" s="12">
        <v>101051774</v>
      </c>
      <c r="J187" s="12">
        <v>0</v>
      </c>
      <c r="K187" s="12">
        <v>0</v>
      </c>
      <c r="L187" s="12">
        <v>0</v>
      </c>
      <c r="M187" s="12">
        <v>0</v>
      </c>
      <c r="N187" s="12">
        <v>0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9982534</v>
      </c>
      <c r="W187" s="12">
        <v>0</v>
      </c>
      <c r="X187" s="12">
        <v>0</v>
      </c>
      <c r="Y187" s="12">
        <v>0</v>
      </c>
      <c r="Z187" s="12">
        <v>0</v>
      </c>
      <c r="AA187" s="12">
        <v>0</v>
      </c>
      <c r="AB187" s="12">
        <v>32199512</v>
      </c>
      <c r="AC187" s="12">
        <v>0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202">
        <v>158128472</v>
      </c>
    </row>
    <row r="188" spans="1:37" s="26" customFormat="1" ht="15" x14ac:dyDescent="0.25">
      <c r="A188" s="73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202">
        <v>0</v>
      </c>
    </row>
    <row r="189" spans="1:37" s="26" customFormat="1" ht="15" x14ac:dyDescent="0.25">
      <c r="A189" s="73" t="s">
        <v>430</v>
      </c>
      <c r="B189" s="29" t="s">
        <v>149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202">
        <v>0</v>
      </c>
    </row>
    <row r="190" spans="1:37" s="26" customFormat="1" ht="15" x14ac:dyDescent="0.25">
      <c r="A190" s="73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169091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202">
        <v>169091</v>
      </c>
    </row>
    <row r="191" spans="1:37" s="26" customFormat="1" ht="15" x14ac:dyDescent="0.25">
      <c r="A191" s="73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202">
        <v>0</v>
      </c>
    </row>
    <row r="192" spans="1:37" s="26" customFormat="1" ht="15" x14ac:dyDescent="0.25">
      <c r="A192" s="73" t="s">
        <v>433</v>
      </c>
      <c r="B192" s="29" t="s">
        <v>152</v>
      </c>
      <c r="C192" s="12">
        <v>0</v>
      </c>
      <c r="D192" s="12">
        <v>0</v>
      </c>
      <c r="E192" s="12">
        <v>1059605</v>
      </c>
      <c r="F192" s="12">
        <v>0</v>
      </c>
      <c r="G192" s="12">
        <v>0</v>
      </c>
      <c r="H192" s="12">
        <v>0</v>
      </c>
      <c r="I192" s="12">
        <v>20111237</v>
      </c>
      <c r="J192" s="12">
        <v>0</v>
      </c>
      <c r="K192" s="12">
        <v>0</v>
      </c>
      <c r="L192" s="12">
        <v>0</v>
      </c>
      <c r="M192" s="12">
        <v>0</v>
      </c>
      <c r="N192" s="12">
        <v>1584900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309293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0</v>
      </c>
      <c r="AC192" s="12">
        <v>0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202">
        <v>23065035</v>
      </c>
    </row>
    <row r="193" spans="1:37" s="26" customFormat="1" ht="15" x14ac:dyDescent="0.25">
      <c r="A193" s="73" t="s">
        <v>434</v>
      </c>
      <c r="B193" s="29" t="s">
        <v>153</v>
      </c>
      <c r="C193" s="12">
        <v>0</v>
      </c>
      <c r="D193" s="12">
        <v>0</v>
      </c>
      <c r="E193" s="12">
        <v>776666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1628182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202">
        <v>2404848</v>
      </c>
    </row>
    <row r="194" spans="1:37" s="26" customFormat="1" ht="15" x14ac:dyDescent="0.25">
      <c r="A194" s="73" t="s">
        <v>435</v>
      </c>
      <c r="B194" s="29" t="s">
        <v>154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202">
        <v>0</v>
      </c>
    </row>
    <row r="195" spans="1:37" s="26" customFormat="1" ht="15" x14ac:dyDescent="0.25">
      <c r="A195" s="73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0</v>
      </c>
      <c r="I195" s="12">
        <v>3166332</v>
      </c>
      <c r="J195" s="12">
        <v>0</v>
      </c>
      <c r="K195" s="12">
        <v>0</v>
      </c>
      <c r="L195" s="12">
        <v>0</v>
      </c>
      <c r="M195" s="12">
        <v>0</v>
      </c>
      <c r="N195" s="12">
        <v>1546364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202">
        <v>4712696</v>
      </c>
    </row>
    <row r="196" spans="1:37" s="26" customFormat="1" ht="15" x14ac:dyDescent="0.25">
      <c r="A196" s="73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202">
        <v>0</v>
      </c>
    </row>
    <row r="197" spans="1:37" s="26" customFormat="1" ht="15" x14ac:dyDescent="0.25">
      <c r="A197" s="73" t="s">
        <v>438</v>
      </c>
      <c r="B197" s="29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35829379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202">
        <v>35829379</v>
      </c>
    </row>
    <row r="198" spans="1:37" s="26" customFormat="1" ht="15" x14ac:dyDescent="0.25">
      <c r="A198" s="119" t="s">
        <v>439</v>
      </c>
      <c r="B198" s="120" t="s">
        <v>157</v>
      </c>
      <c r="C198" s="118">
        <v>0</v>
      </c>
      <c r="D198" s="118">
        <v>0</v>
      </c>
      <c r="E198" s="118">
        <v>16730923</v>
      </c>
      <c r="F198" s="118">
        <v>0</v>
      </c>
      <c r="G198" s="118">
        <v>0</v>
      </c>
      <c r="H198" s="118">
        <v>0</v>
      </c>
      <c r="I198" s="118">
        <v>124329343</v>
      </c>
      <c r="J198" s="118">
        <v>0</v>
      </c>
      <c r="K198" s="118">
        <v>0</v>
      </c>
      <c r="L198" s="118">
        <v>0</v>
      </c>
      <c r="M198" s="118">
        <v>0</v>
      </c>
      <c r="N198" s="118">
        <v>41435099</v>
      </c>
      <c r="O198" s="118">
        <v>0</v>
      </c>
      <c r="P198" s="118">
        <v>0</v>
      </c>
      <c r="Q198" s="118">
        <v>0</v>
      </c>
      <c r="R198" s="118">
        <v>0</v>
      </c>
      <c r="S198" s="118">
        <v>0</v>
      </c>
      <c r="T198" s="118">
        <v>0</v>
      </c>
      <c r="U198" s="118">
        <v>0</v>
      </c>
      <c r="V198" s="118">
        <v>11011827</v>
      </c>
      <c r="W198" s="118">
        <v>0</v>
      </c>
      <c r="X198" s="118">
        <v>0</v>
      </c>
      <c r="Y198" s="118">
        <v>0</v>
      </c>
      <c r="Z198" s="118">
        <v>0</v>
      </c>
      <c r="AA198" s="118">
        <v>0</v>
      </c>
      <c r="AB198" s="118">
        <v>32235304</v>
      </c>
      <c r="AC198" s="118">
        <v>0</v>
      </c>
      <c r="AD198" s="118">
        <v>0</v>
      </c>
      <c r="AE198" s="118">
        <v>0</v>
      </c>
      <c r="AF198" s="118">
        <v>0</v>
      </c>
      <c r="AG198" s="118">
        <v>0</v>
      </c>
      <c r="AH198" s="118">
        <v>0</v>
      </c>
      <c r="AI198" s="118">
        <v>0</v>
      </c>
      <c r="AJ198" s="118">
        <v>0</v>
      </c>
      <c r="AK198" s="199">
        <v>225742496</v>
      </c>
    </row>
    <row r="199" spans="1:37" s="26" customFormat="1" ht="15" x14ac:dyDescent="0.25">
      <c r="A199" s="73" t="s">
        <v>440</v>
      </c>
      <c r="B199" s="29" t="s">
        <v>144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202">
        <v>0</v>
      </c>
    </row>
    <row r="200" spans="1:37" s="26" customFormat="1" ht="15" x14ac:dyDescent="0.25">
      <c r="A200" s="73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202">
        <v>0</v>
      </c>
    </row>
    <row r="201" spans="1:37" s="26" customFormat="1" ht="15" x14ac:dyDescent="0.25">
      <c r="A201" s="73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202">
        <v>0</v>
      </c>
    </row>
    <row r="202" spans="1:37" s="26" customFormat="1" ht="15" x14ac:dyDescent="0.25">
      <c r="A202" s="73" t="s">
        <v>443</v>
      </c>
      <c r="B202" s="29" t="s">
        <v>147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2930000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202">
        <v>2930000</v>
      </c>
    </row>
    <row r="203" spans="1:37" s="26" customFormat="1" ht="15" x14ac:dyDescent="0.25">
      <c r="A203" s="73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202">
        <v>0</v>
      </c>
    </row>
    <row r="204" spans="1:37" s="26" customFormat="1" ht="15" x14ac:dyDescent="0.25">
      <c r="A204" s="73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202">
        <v>0</v>
      </c>
    </row>
    <row r="205" spans="1:37" s="26" customFormat="1" ht="15" x14ac:dyDescent="0.25">
      <c r="A205" s="73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202">
        <v>0</v>
      </c>
    </row>
    <row r="206" spans="1:37" s="26" customFormat="1" ht="15" x14ac:dyDescent="0.25">
      <c r="A206" s="73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202">
        <v>0</v>
      </c>
    </row>
    <row r="207" spans="1:37" s="26" customFormat="1" ht="15" x14ac:dyDescent="0.25">
      <c r="A207" s="73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202">
        <v>0</v>
      </c>
    </row>
    <row r="208" spans="1:37" s="26" customFormat="1" ht="15" x14ac:dyDescent="0.25">
      <c r="A208" s="73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202">
        <v>0</v>
      </c>
    </row>
    <row r="209" spans="1:37" s="26" customFormat="1" ht="15" x14ac:dyDescent="0.25">
      <c r="A209" s="73" t="s">
        <v>450</v>
      </c>
      <c r="B209" s="29" t="s">
        <v>154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202">
        <v>0</v>
      </c>
    </row>
    <row r="210" spans="1:37" s="26" customFormat="1" ht="15" x14ac:dyDescent="0.25">
      <c r="A210" s="73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202">
        <v>0</v>
      </c>
    </row>
    <row r="211" spans="1:37" s="26" customFormat="1" ht="15" x14ac:dyDescent="0.25">
      <c r="A211" s="73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202">
        <v>0</v>
      </c>
    </row>
    <row r="212" spans="1:37" s="26" customFormat="1" ht="15" x14ac:dyDescent="0.25">
      <c r="A212" s="73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202">
        <v>0</v>
      </c>
    </row>
    <row r="213" spans="1:37" s="26" customFormat="1" ht="15" x14ac:dyDescent="0.25">
      <c r="A213" s="119" t="s">
        <v>454</v>
      </c>
      <c r="B213" s="120" t="s">
        <v>158</v>
      </c>
      <c r="C213" s="118">
        <v>0</v>
      </c>
      <c r="D213" s="118">
        <v>0</v>
      </c>
      <c r="E213" s="118">
        <v>0</v>
      </c>
      <c r="F213" s="118">
        <v>0</v>
      </c>
      <c r="G213" s="118">
        <v>0</v>
      </c>
      <c r="H213" s="118">
        <v>0</v>
      </c>
      <c r="I213" s="118">
        <v>0</v>
      </c>
      <c r="J213" s="118">
        <v>0</v>
      </c>
      <c r="K213" s="118">
        <v>0</v>
      </c>
      <c r="L213" s="118">
        <v>0</v>
      </c>
      <c r="M213" s="118">
        <v>0</v>
      </c>
      <c r="N213" s="118">
        <v>0</v>
      </c>
      <c r="O213" s="118">
        <v>2930000</v>
      </c>
      <c r="P213" s="118">
        <v>0</v>
      </c>
      <c r="Q213" s="118">
        <v>0</v>
      </c>
      <c r="R213" s="118">
        <v>0</v>
      </c>
      <c r="S213" s="118">
        <v>0</v>
      </c>
      <c r="T213" s="118">
        <v>0</v>
      </c>
      <c r="U213" s="118">
        <v>0</v>
      </c>
      <c r="V213" s="118">
        <v>0</v>
      </c>
      <c r="W213" s="118">
        <v>0</v>
      </c>
      <c r="X213" s="118">
        <v>0</v>
      </c>
      <c r="Y213" s="118">
        <v>0</v>
      </c>
      <c r="Z213" s="118">
        <v>0</v>
      </c>
      <c r="AA213" s="118">
        <v>0</v>
      </c>
      <c r="AB213" s="118">
        <v>0</v>
      </c>
      <c r="AC213" s="118">
        <v>0</v>
      </c>
      <c r="AD213" s="118">
        <v>0</v>
      </c>
      <c r="AE213" s="118">
        <v>0</v>
      </c>
      <c r="AF213" s="118">
        <v>0</v>
      </c>
      <c r="AG213" s="118">
        <v>0</v>
      </c>
      <c r="AH213" s="118">
        <v>0</v>
      </c>
      <c r="AI213" s="118">
        <v>0</v>
      </c>
      <c r="AJ213" s="118">
        <v>0</v>
      </c>
      <c r="AK213" s="199">
        <v>2930000</v>
      </c>
    </row>
    <row r="214" spans="1:37" s="26" customFormat="1" ht="15" collapsed="1" x14ac:dyDescent="0.25">
      <c r="A214" s="74" t="s">
        <v>38</v>
      </c>
      <c r="B214" s="32" t="s">
        <v>100</v>
      </c>
      <c r="C214" s="31">
        <v>0</v>
      </c>
      <c r="D214" s="31">
        <v>0</v>
      </c>
      <c r="E214" s="31">
        <v>16730923</v>
      </c>
      <c r="F214" s="31">
        <v>0</v>
      </c>
      <c r="G214" s="31">
        <v>0</v>
      </c>
      <c r="H214" s="31">
        <v>0</v>
      </c>
      <c r="I214" s="31">
        <v>124329343</v>
      </c>
      <c r="J214" s="31">
        <v>0</v>
      </c>
      <c r="K214" s="31">
        <v>0</v>
      </c>
      <c r="L214" s="31">
        <v>0</v>
      </c>
      <c r="M214" s="31">
        <v>0</v>
      </c>
      <c r="N214" s="31">
        <v>41435099</v>
      </c>
      <c r="O214" s="31">
        <v>2930000</v>
      </c>
      <c r="P214" s="31">
        <v>0</v>
      </c>
      <c r="Q214" s="31">
        <v>0</v>
      </c>
      <c r="R214" s="31">
        <v>0</v>
      </c>
      <c r="S214" s="31">
        <v>0</v>
      </c>
      <c r="T214" s="31">
        <v>0</v>
      </c>
      <c r="U214" s="31">
        <v>0</v>
      </c>
      <c r="V214" s="31">
        <v>11011827</v>
      </c>
      <c r="W214" s="31">
        <v>0</v>
      </c>
      <c r="X214" s="31">
        <v>0</v>
      </c>
      <c r="Y214" s="31">
        <v>0</v>
      </c>
      <c r="Z214" s="31">
        <v>0</v>
      </c>
      <c r="AA214" s="31">
        <v>0</v>
      </c>
      <c r="AB214" s="31">
        <v>32235304</v>
      </c>
      <c r="AC214" s="31">
        <v>0</v>
      </c>
      <c r="AD214" s="31">
        <v>0</v>
      </c>
      <c r="AE214" s="31">
        <v>0</v>
      </c>
      <c r="AF214" s="31">
        <v>0</v>
      </c>
      <c r="AG214" s="31">
        <v>0</v>
      </c>
      <c r="AH214" s="31">
        <v>0</v>
      </c>
      <c r="AI214" s="31">
        <v>0</v>
      </c>
      <c r="AJ214" s="31">
        <v>0</v>
      </c>
      <c r="AK214" s="203">
        <v>228672496</v>
      </c>
    </row>
    <row r="215" spans="1:37" s="26" customFormat="1" ht="15" x14ac:dyDescent="0.25">
      <c r="A215" s="73" t="s">
        <v>455</v>
      </c>
      <c r="B215" s="29" t="s">
        <v>144</v>
      </c>
      <c r="C215" s="12">
        <v>8052665</v>
      </c>
      <c r="D215" s="12">
        <v>0</v>
      </c>
      <c r="E215" s="12">
        <v>0</v>
      </c>
      <c r="F215" s="12">
        <v>419779</v>
      </c>
      <c r="G215" s="12">
        <v>4322132</v>
      </c>
      <c r="H215" s="12">
        <v>86280058</v>
      </c>
      <c r="I215" s="12">
        <v>0</v>
      </c>
      <c r="J215" s="12">
        <v>0</v>
      </c>
      <c r="K215" s="12">
        <v>0</v>
      </c>
      <c r="L215" s="12">
        <v>0</v>
      </c>
      <c r="M215" s="12">
        <v>0</v>
      </c>
      <c r="N215" s="12">
        <v>45265421</v>
      </c>
      <c r="O215" s="12">
        <v>1190125117</v>
      </c>
      <c r="P215" s="12">
        <v>0</v>
      </c>
      <c r="Q215" s="12">
        <v>0</v>
      </c>
      <c r="R215" s="12">
        <v>0</v>
      </c>
      <c r="S215" s="12">
        <v>0</v>
      </c>
      <c r="T215" s="12">
        <v>0</v>
      </c>
      <c r="U215" s="12">
        <v>0</v>
      </c>
      <c r="V215" s="12">
        <v>178328960</v>
      </c>
      <c r="W215" s="12">
        <v>0</v>
      </c>
      <c r="X215" s="12">
        <v>0</v>
      </c>
      <c r="Y215" s="12">
        <v>0</v>
      </c>
      <c r="Z215" s="12">
        <v>0</v>
      </c>
      <c r="AA215" s="12">
        <v>0</v>
      </c>
      <c r="AB215" s="12">
        <v>0</v>
      </c>
      <c r="AC215" s="12">
        <v>0</v>
      </c>
      <c r="AD215" s="12">
        <v>0</v>
      </c>
      <c r="AE215" s="12">
        <v>159826318</v>
      </c>
      <c r="AF215" s="12">
        <v>0</v>
      </c>
      <c r="AG215" s="12">
        <v>0</v>
      </c>
      <c r="AH215" s="12">
        <v>0</v>
      </c>
      <c r="AI215" s="12">
        <v>9290678</v>
      </c>
      <c r="AJ215" s="12">
        <v>0</v>
      </c>
      <c r="AK215" s="202">
        <v>1681911128</v>
      </c>
    </row>
    <row r="216" spans="1:37" s="26" customFormat="1" ht="15" x14ac:dyDescent="0.25">
      <c r="A216" s="73" t="s">
        <v>456</v>
      </c>
      <c r="B216" s="29" t="s">
        <v>145</v>
      </c>
      <c r="C216" s="12">
        <v>4227675</v>
      </c>
      <c r="D216" s="12">
        <v>0</v>
      </c>
      <c r="E216" s="12">
        <v>0</v>
      </c>
      <c r="F216" s="12">
        <v>0</v>
      </c>
      <c r="G216" s="12">
        <v>72267953</v>
      </c>
      <c r="H216" s="12">
        <v>195171859</v>
      </c>
      <c r="I216" s="12">
        <v>0</v>
      </c>
      <c r="J216" s="12">
        <v>0</v>
      </c>
      <c r="K216" s="12">
        <v>0</v>
      </c>
      <c r="L216" s="12">
        <v>467500</v>
      </c>
      <c r="M216" s="12">
        <v>2298296</v>
      </c>
      <c r="N216" s="12">
        <v>5846693</v>
      </c>
      <c r="O216" s="12">
        <v>299980</v>
      </c>
      <c r="P216" s="12">
        <v>0</v>
      </c>
      <c r="Q216" s="12">
        <v>0</v>
      </c>
      <c r="R216" s="12">
        <v>0</v>
      </c>
      <c r="S216" s="12">
        <v>0</v>
      </c>
      <c r="T216" s="12">
        <v>0</v>
      </c>
      <c r="U216" s="12">
        <v>0</v>
      </c>
      <c r="V216" s="12">
        <v>4861727</v>
      </c>
      <c r="W216" s="12">
        <v>0</v>
      </c>
      <c r="X216" s="12">
        <v>0</v>
      </c>
      <c r="Y216" s="12">
        <v>0</v>
      </c>
      <c r="Z216" s="12">
        <v>0</v>
      </c>
      <c r="AA216" s="12">
        <v>0</v>
      </c>
      <c r="AB216" s="12">
        <v>0</v>
      </c>
      <c r="AC216" s="12">
        <v>0</v>
      </c>
      <c r="AD216" s="12">
        <v>0</v>
      </c>
      <c r="AE216" s="12">
        <v>243284498</v>
      </c>
      <c r="AF216" s="12">
        <v>0</v>
      </c>
      <c r="AG216" s="12">
        <v>0</v>
      </c>
      <c r="AH216" s="12">
        <v>0</v>
      </c>
      <c r="AI216" s="12">
        <v>0</v>
      </c>
      <c r="AJ216" s="12">
        <v>75035969</v>
      </c>
      <c r="AK216" s="202">
        <v>603762150</v>
      </c>
    </row>
    <row r="217" spans="1:37" s="26" customFormat="1" ht="15" x14ac:dyDescent="0.25">
      <c r="A217" s="73" t="s">
        <v>457</v>
      </c>
      <c r="B217" s="29" t="s">
        <v>146</v>
      </c>
      <c r="C217" s="12">
        <v>0</v>
      </c>
      <c r="D217" s="12">
        <v>0</v>
      </c>
      <c r="E217" s="12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4285911</v>
      </c>
      <c r="O217" s="12">
        <v>250000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0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0</v>
      </c>
      <c r="AD217" s="12">
        <v>0</v>
      </c>
      <c r="AE217" s="12">
        <v>0</v>
      </c>
      <c r="AF217" s="12">
        <v>0</v>
      </c>
      <c r="AG217" s="12">
        <v>0</v>
      </c>
      <c r="AH217" s="12">
        <v>0</v>
      </c>
      <c r="AI217" s="12">
        <v>0</v>
      </c>
      <c r="AJ217" s="12">
        <v>0</v>
      </c>
      <c r="AK217" s="202">
        <v>4535911</v>
      </c>
    </row>
    <row r="218" spans="1:37" s="26" customFormat="1" ht="15" x14ac:dyDescent="0.25">
      <c r="A218" s="73" t="s">
        <v>458</v>
      </c>
      <c r="B218" s="29" t="s">
        <v>147</v>
      </c>
      <c r="C218" s="12">
        <v>0</v>
      </c>
      <c r="D218" s="12">
        <v>0</v>
      </c>
      <c r="E218" s="12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611132157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432698132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478057497</v>
      </c>
      <c r="AE218" s="12">
        <v>61492343</v>
      </c>
      <c r="AF218" s="12">
        <v>0</v>
      </c>
      <c r="AG218" s="12">
        <v>0</v>
      </c>
      <c r="AH218" s="12">
        <v>0</v>
      </c>
      <c r="AI218" s="12">
        <v>0</v>
      </c>
      <c r="AJ218" s="12">
        <v>0</v>
      </c>
      <c r="AK218" s="202">
        <v>1583380129</v>
      </c>
    </row>
    <row r="219" spans="1:37" s="26" customFormat="1" ht="15" x14ac:dyDescent="0.25">
      <c r="A219" s="73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202">
        <v>0</v>
      </c>
    </row>
    <row r="220" spans="1:37" s="26" customFormat="1" ht="15" x14ac:dyDescent="0.25">
      <c r="A220" s="73" t="s">
        <v>460</v>
      </c>
      <c r="B220" s="29" t="s">
        <v>149</v>
      </c>
      <c r="C220" s="12">
        <v>0</v>
      </c>
      <c r="D220" s="12">
        <v>0</v>
      </c>
      <c r="E220" s="12">
        <v>0</v>
      </c>
      <c r="F220" s="12">
        <v>0</v>
      </c>
      <c r="G220" s="12">
        <v>83498904</v>
      </c>
      <c r="H220" s="12">
        <v>48373324</v>
      </c>
      <c r="I220" s="12">
        <v>0</v>
      </c>
      <c r="J220" s="12">
        <v>0</v>
      </c>
      <c r="K220" s="12">
        <v>0</v>
      </c>
      <c r="L220" s="12">
        <v>35710120</v>
      </c>
      <c r="M220" s="12">
        <v>0</v>
      </c>
      <c r="N220" s="12">
        <v>5844233</v>
      </c>
      <c r="O220" s="12">
        <v>175018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19969475</v>
      </c>
      <c r="W220" s="12">
        <v>0</v>
      </c>
      <c r="X220" s="12">
        <v>0</v>
      </c>
      <c r="Y220" s="12">
        <v>0</v>
      </c>
      <c r="Z220" s="12">
        <v>0</v>
      </c>
      <c r="AA220" s="12">
        <v>0</v>
      </c>
      <c r="AB220" s="12">
        <v>0</v>
      </c>
      <c r="AC220" s="12">
        <v>0</v>
      </c>
      <c r="AD220" s="12">
        <v>0</v>
      </c>
      <c r="AE220" s="12">
        <v>47239415</v>
      </c>
      <c r="AF220" s="12">
        <v>0</v>
      </c>
      <c r="AG220" s="12">
        <v>0</v>
      </c>
      <c r="AH220" s="12">
        <v>0</v>
      </c>
      <c r="AI220" s="12">
        <v>0</v>
      </c>
      <c r="AJ220" s="12">
        <v>0</v>
      </c>
      <c r="AK220" s="202">
        <v>240810489</v>
      </c>
    </row>
    <row r="221" spans="1:37" s="26" customFormat="1" ht="15" x14ac:dyDescent="0.25">
      <c r="A221" s="73" t="s">
        <v>461</v>
      </c>
      <c r="B221" s="29" t="s">
        <v>150</v>
      </c>
      <c r="C221" s="12">
        <v>913637</v>
      </c>
      <c r="D221" s="12">
        <v>0</v>
      </c>
      <c r="E221" s="12">
        <v>0</v>
      </c>
      <c r="F221" s="12">
        <v>0</v>
      </c>
      <c r="G221" s="12">
        <v>0</v>
      </c>
      <c r="H221" s="12">
        <v>2835538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1173454</v>
      </c>
      <c r="O221" s="12">
        <v>492273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0</v>
      </c>
      <c r="W221" s="12">
        <v>0</v>
      </c>
      <c r="X221" s="12">
        <v>0</v>
      </c>
      <c r="Y221" s="12">
        <v>0</v>
      </c>
      <c r="Z221" s="12">
        <v>0</v>
      </c>
      <c r="AA221" s="12">
        <v>0</v>
      </c>
      <c r="AB221" s="12">
        <v>0</v>
      </c>
      <c r="AC221" s="12">
        <v>0</v>
      </c>
      <c r="AD221" s="12">
        <v>0</v>
      </c>
      <c r="AE221" s="12">
        <v>3167272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202">
        <v>8582174</v>
      </c>
    </row>
    <row r="222" spans="1:37" s="26" customFormat="1" ht="15" x14ac:dyDescent="0.25">
      <c r="A222" s="73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0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0</v>
      </c>
      <c r="AE222" s="12">
        <v>0</v>
      </c>
      <c r="AF222" s="12">
        <v>0</v>
      </c>
      <c r="AG222" s="12">
        <v>0</v>
      </c>
      <c r="AH222" s="12">
        <v>0</v>
      </c>
      <c r="AI222" s="12">
        <v>1473729325</v>
      </c>
      <c r="AJ222" s="12">
        <v>0</v>
      </c>
      <c r="AK222" s="202">
        <v>1473729325</v>
      </c>
    </row>
    <row r="223" spans="1:37" s="26" customFormat="1" ht="15" x14ac:dyDescent="0.25">
      <c r="A223" s="73" t="s">
        <v>463</v>
      </c>
      <c r="B223" s="29" t="s">
        <v>152</v>
      </c>
      <c r="C223" s="12">
        <v>0</v>
      </c>
      <c r="D223" s="12">
        <v>0</v>
      </c>
      <c r="E223" s="12">
        <v>0</v>
      </c>
      <c r="F223" s="12">
        <v>0</v>
      </c>
      <c r="G223" s="12">
        <v>1014729</v>
      </c>
      <c r="H223" s="12">
        <v>40281428</v>
      </c>
      <c r="I223" s="12">
        <v>2127150</v>
      </c>
      <c r="J223" s="12">
        <v>0</v>
      </c>
      <c r="K223" s="12">
        <v>0</v>
      </c>
      <c r="L223" s="12">
        <v>6581722</v>
      </c>
      <c r="M223" s="12">
        <v>0</v>
      </c>
      <c r="N223" s="12">
        <v>12713207</v>
      </c>
      <c r="O223" s="12">
        <v>3616222</v>
      </c>
      <c r="P223" s="12">
        <v>0</v>
      </c>
      <c r="Q223" s="12">
        <v>0</v>
      </c>
      <c r="R223" s="12">
        <v>0</v>
      </c>
      <c r="S223" s="12">
        <v>0</v>
      </c>
      <c r="T223" s="12">
        <v>0</v>
      </c>
      <c r="U223" s="12">
        <v>0</v>
      </c>
      <c r="V223" s="12">
        <v>6024299</v>
      </c>
      <c r="W223" s="12">
        <v>0</v>
      </c>
      <c r="X223" s="12">
        <v>0</v>
      </c>
      <c r="Y223" s="12">
        <v>0</v>
      </c>
      <c r="Z223" s="12">
        <v>0</v>
      </c>
      <c r="AA223" s="12">
        <v>0</v>
      </c>
      <c r="AB223" s="12">
        <v>0</v>
      </c>
      <c r="AC223" s="12">
        <v>0</v>
      </c>
      <c r="AD223" s="12">
        <v>0</v>
      </c>
      <c r="AE223" s="12">
        <v>71150786</v>
      </c>
      <c r="AF223" s="12">
        <v>0</v>
      </c>
      <c r="AG223" s="12">
        <v>0</v>
      </c>
      <c r="AH223" s="12">
        <v>0</v>
      </c>
      <c r="AI223" s="12">
        <v>150022605</v>
      </c>
      <c r="AJ223" s="12">
        <v>0</v>
      </c>
      <c r="AK223" s="202">
        <v>293532148</v>
      </c>
    </row>
    <row r="224" spans="1:37" s="26" customFormat="1" ht="15" x14ac:dyDescent="0.25">
      <c r="A224" s="73" t="s">
        <v>464</v>
      </c>
      <c r="B224" s="29" t="s">
        <v>153</v>
      </c>
      <c r="C224" s="12">
        <v>95389919</v>
      </c>
      <c r="D224" s="12">
        <v>0</v>
      </c>
      <c r="E224" s="12">
        <v>0</v>
      </c>
      <c r="F224" s="12">
        <v>0</v>
      </c>
      <c r="G224" s="12">
        <v>0</v>
      </c>
      <c r="H224" s="12">
        <v>652909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1681766</v>
      </c>
      <c r="O224" s="12">
        <v>243768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0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0</v>
      </c>
      <c r="AE224" s="12">
        <v>3782187</v>
      </c>
      <c r="AF224" s="12">
        <v>0</v>
      </c>
      <c r="AG224" s="12">
        <v>0</v>
      </c>
      <c r="AH224" s="12">
        <v>0</v>
      </c>
      <c r="AI224" s="12">
        <v>0</v>
      </c>
      <c r="AJ224" s="12">
        <v>0</v>
      </c>
      <c r="AK224" s="202">
        <v>101750549</v>
      </c>
    </row>
    <row r="225" spans="1:37" s="26" customFormat="1" ht="15" x14ac:dyDescent="0.25">
      <c r="A225" s="73" t="s">
        <v>465</v>
      </c>
      <c r="B225" s="29" t="s">
        <v>154</v>
      </c>
      <c r="C225" s="12">
        <v>0</v>
      </c>
      <c r="D225" s="12">
        <v>0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202">
        <v>0</v>
      </c>
    </row>
    <row r="226" spans="1:37" s="26" customFormat="1" ht="15" x14ac:dyDescent="0.25">
      <c r="A226" s="73" t="s">
        <v>466</v>
      </c>
      <c r="B226" s="29" t="s">
        <v>155</v>
      </c>
      <c r="C226" s="12">
        <v>0</v>
      </c>
      <c r="D226" s="12">
        <v>0</v>
      </c>
      <c r="E226" s="12">
        <v>0</v>
      </c>
      <c r="F226" s="12">
        <v>0</v>
      </c>
      <c r="G226" s="12">
        <v>26250</v>
      </c>
      <c r="H226" s="12">
        <v>3567426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1848558</v>
      </c>
      <c r="O226" s="12">
        <v>9305491</v>
      </c>
      <c r="P226" s="12">
        <v>0</v>
      </c>
      <c r="Q226" s="12">
        <v>0</v>
      </c>
      <c r="R226" s="12">
        <v>0</v>
      </c>
      <c r="S226" s="12">
        <v>0</v>
      </c>
      <c r="T226" s="12">
        <v>0</v>
      </c>
      <c r="U226" s="12">
        <v>0</v>
      </c>
      <c r="V226" s="12">
        <v>4975586</v>
      </c>
      <c r="W226" s="12">
        <v>0</v>
      </c>
      <c r="X226" s="12">
        <v>0</v>
      </c>
      <c r="Y226" s="12">
        <v>0</v>
      </c>
      <c r="Z226" s="12">
        <v>0</v>
      </c>
      <c r="AA226" s="12">
        <v>0</v>
      </c>
      <c r="AB226" s="12">
        <v>0</v>
      </c>
      <c r="AC226" s="12">
        <v>0</v>
      </c>
      <c r="AD226" s="12">
        <v>0</v>
      </c>
      <c r="AE226" s="12">
        <v>65276989</v>
      </c>
      <c r="AF226" s="12">
        <v>0</v>
      </c>
      <c r="AG226" s="12">
        <v>0</v>
      </c>
      <c r="AH226" s="12">
        <v>0</v>
      </c>
      <c r="AI226" s="12">
        <v>0</v>
      </c>
      <c r="AJ226" s="12">
        <v>0</v>
      </c>
      <c r="AK226" s="202">
        <v>85000300</v>
      </c>
    </row>
    <row r="227" spans="1:37" s="26" customFormat="1" ht="15" x14ac:dyDescent="0.25">
      <c r="A227" s="73" t="s">
        <v>467</v>
      </c>
      <c r="B227" s="29" t="s">
        <v>156</v>
      </c>
      <c r="C227" s="12">
        <v>0</v>
      </c>
      <c r="D227" s="12">
        <v>0</v>
      </c>
      <c r="E227" s="12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132524109</v>
      </c>
      <c r="O227" s="12">
        <v>0</v>
      </c>
      <c r="P227" s="12">
        <v>0</v>
      </c>
      <c r="Q227" s="12">
        <v>0</v>
      </c>
      <c r="R227" s="12">
        <v>0</v>
      </c>
      <c r="S227" s="12">
        <v>0</v>
      </c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0</v>
      </c>
      <c r="AF227" s="12">
        <v>0</v>
      </c>
      <c r="AG227" s="12">
        <v>0</v>
      </c>
      <c r="AH227" s="12">
        <v>0</v>
      </c>
      <c r="AI227" s="12">
        <v>565600</v>
      </c>
      <c r="AJ227" s="12">
        <v>0</v>
      </c>
      <c r="AK227" s="202">
        <v>133089709</v>
      </c>
    </row>
    <row r="228" spans="1:37" s="26" customFormat="1" ht="15" x14ac:dyDescent="0.25">
      <c r="A228" s="73" t="s">
        <v>468</v>
      </c>
      <c r="B228" s="29" t="s">
        <v>70</v>
      </c>
      <c r="C228" s="12">
        <v>0</v>
      </c>
      <c r="D228" s="12">
        <v>101764668</v>
      </c>
      <c r="E228" s="12">
        <v>0</v>
      </c>
      <c r="F228" s="12">
        <v>0</v>
      </c>
      <c r="G228" s="12">
        <v>171442828</v>
      </c>
      <c r="H228" s="12">
        <v>298718935</v>
      </c>
      <c r="I228" s="12">
        <v>0</v>
      </c>
      <c r="J228" s="12">
        <v>0</v>
      </c>
      <c r="K228" s="12">
        <v>89824941</v>
      </c>
      <c r="L228" s="12">
        <v>0</v>
      </c>
      <c r="M228" s="12">
        <v>0</v>
      </c>
      <c r="N228" s="12">
        <v>199573416</v>
      </c>
      <c r="O228" s="12">
        <v>0</v>
      </c>
      <c r="P228" s="12">
        <v>0</v>
      </c>
      <c r="Q228" s="12">
        <v>0</v>
      </c>
      <c r="R228" s="12">
        <v>0</v>
      </c>
      <c r="S228" s="12">
        <v>0</v>
      </c>
      <c r="T228" s="12">
        <v>0</v>
      </c>
      <c r="U228" s="12">
        <v>0</v>
      </c>
      <c r="V228" s="12">
        <v>231269861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0</v>
      </c>
      <c r="AC228" s="12">
        <v>0</v>
      </c>
      <c r="AD228" s="12">
        <v>0</v>
      </c>
      <c r="AE228" s="12">
        <v>2012122</v>
      </c>
      <c r="AF228" s="12">
        <v>0</v>
      </c>
      <c r="AG228" s="12">
        <v>0</v>
      </c>
      <c r="AH228" s="12">
        <v>8119342</v>
      </c>
      <c r="AI228" s="12">
        <v>351540000</v>
      </c>
      <c r="AJ228" s="12">
        <v>0</v>
      </c>
      <c r="AK228" s="202">
        <v>1454266113</v>
      </c>
    </row>
    <row r="229" spans="1:37" s="26" customFormat="1" ht="15" x14ac:dyDescent="0.25">
      <c r="A229" s="119" t="s">
        <v>469</v>
      </c>
      <c r="B229" s="120" t="s">
        <v>157</v>
      </c>
      <c r="C229" s="118">
        <v>108583896</v>
      </c>
      <c r="D229" s="118">
        <v>101764668</v>
      </c>
      <c r="E229" s="118">
        <v>0</v>
      </c>
      <c r="F229" s="118">
        <v>419779</v>
      </c>
      <c r="G229" s="118">
        <v>332572796</v>
      </c>
      <c r="H229" s="118">
        <v>675881477</v>
      </c>
      <c r="I229" s="118">
        <v>2127150</v>
      </c>
      <c r="J229" s="118">
        <v>0</v>
      </c>
      <c r="K229" s="118">
        <v>89824941</v>
      </c>
      <c r="L229" s="118">
        <v>42759342</v>
      </c>
      <c r="M229" s="118">
        <v>2298296</v>
      </c>
      <c r="N229" s="118">
        <v>1021888925</v>
      </c>
      <c r="O229" s="118">
        <v>1204507869</v>
      </c>
      <c r="P229" s="118">
        <v>0</v>
      </c>
      <c r="Q229" s="118">
        <v>0</v>
      </c>
      <c r="R229" s="118">
        <v>0</v>
      </c>
      <c r="S229" s="118">
        <v>0</v>
      </c>
      <c r="T229" s="118">
        <v>0</v>
      </c>
      <c r="U229" s="118">
        <v>0</v>
      </c>
      <c r="V229" s="118">
        <v>878128040</v>
      </c>
      <c r="W229" s="118">
        <v>0</v>
      </c>
      <c r="X229" s="118">
        <v>0</v>
      </c>
      <c r="Y229" s="118">
        <v>0</v>
      </c>
      <c r="Z229" s="118">
        <v>0</v>
      </c>
      <c r="AA229" s="118">
        <v>0</v>
      </c>
      <c r="AB229" s="118">
        <v>0</v>
      </c>
      <c r="AC229" s="118">
        <v>0</v>
      </c>
      <c r="AD229" s="118">
        <v>478057497</v>
      </c>
      <c r="AE229" s="118">
        <v>657231930</v>
      </c>
      <c r="AF229" s="118">
        <v>0</v>
      </c>
      <c r="AG229" s="118">
        <v>0</v>
      </c>
      <c r="AH229" s="118">
        <v>8119342</v>
      </c>
      <c r="AI229" s="118">
        <v>1985148208</v>
      </c>
      <c r="AJ229" s="118">
        <v>75035969</v>
      </c>
      <c r="AK229" s="199">
        <v>7664350125</v>
      </c>
    </row>
    <row r="230" spans="1:37" s="26" customFormat="1" ht="15" x14ac:dyDescent="0.25">
      <c r="A230" s="73" t="s">
        <v>470</v>
      </c>
      <c r="B230" s="29" t="s">
        <v>144</v>
      </c>
      <c r="C230" s="12">
        <v>0</v>
      </c>
      <c r="D230" s="12">
        <v>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924503524</v>
      </c>
      <c r="P230" s="12">
        <v>0</v>
      </c>
      <c r="Q230" s="12">
        <v>0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12">
        <v>0</v>
      </c>
      <c r="AB230" s="12">
        <v>620155115</v>
      </c>
      <c r="AC230" s="12">
        <v>0</v>
      </c>
      <c r="AD230" s="12">
        <v>0</v>
      </c>
      <c r="AE230" s="12">
        <v>0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202">
        <v>1544658639</v>
      </c>
    </row>
    <row r="231" spans="1:37" s="26" customFormat="1" ht="15" x14ac:dyDescent="0.25">
      <c r="A231" s="73" t="s">
        <v>471</v>
      </c>
      <c r="B231" s="29" t="s">
        <v>145</v>
      </c>
      <c r="C231" s="12">
        <v>0</v>
      </c>
      <c r="D231" s="12">
        <v>38815544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94857454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0</v>
      </c>
      <c r="AE231" s="12">
        <v>4405000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202">
        <v>138077998</v>
      </c>
    </row>
    <row r="232" spans="1:37" s="26" customFormat="1" ht="15" x14ac:dyDescent="0.25">
      <c r="A232" s="73" t="s">
        <v>472</v>
      </c>
      <c r="B232" s="29" t="s">
        <v>146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202">
        <v>0</v>
      </c>
    </row>
    <row r="233" spans="1:37" s="26" customFormat="1" ht="15" x14ac:dyDescent="0.25">
      <c r="A233" s="73" t="s">
        <v>473</v>
      </c>
      <c r="B233" s="29" t="s">
        <v>147</v>
      </c>
      <c r="C233" s="12">
        <v>0</v>
      </c>
      <c r="D233" s="12">
        <v>44674003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12895364</v>
      </c>
      <c r="O233" s="12">
        <v>0</v>
      </c>
      <c r="P233" s="12">
        <v>0</v>
      </c>
      <c r="Q233" s="12">
        <v>0</v>
      </c>
      <c r="R233" s="12">
        <v>0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0</v>
      </c>
      <c r="AF233" s="12">
        <v>0</v>
      </c>
      <c r="AG233" s="12">
        <v>0</v>
      </c>
      <c r="AH233" s="12">
        <v>0</v>
      </c>
      <c r="AI233" s="12">
        <v>0</v>
      </c>
      <c r="AJ233" s="12">
        <v>0</v>
      </c>
      <c r="AK233" s="202">
        <v>57569367</v>
      </c>
    </row>
    <row r="234" spans="1:37" s="26" customFormat="1" ht="15" x14ac:dyDescent="0.25">
      <c r="A234" s="73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202">
        <v>0</v>
      </c>
    </row>
    <row r="235" spans="1:37" s="26" customFormat="1" ht="15" x14ac:dyDescent="0.25">
      <c r="A235" s="73" t="s">
        <v>475</v>
      </c>
      <c r="B235" s="29" t="s">
        <v>149</v>
      </c>
      <c r="C235" s="12">
        <v>0</v>
      </c>
      <c r="D235" s="12">
        <v>554437740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827992437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0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202">
        <v>1382430177</v>
      </c>
    </row>
    <row r="236" spans="1:37" s="26" customFormat="1" ht="15" x14ac:dyDescent="0.25">
      <c r="A236" s="73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202">
        <v>0</v>
      </c>
    </row>
    <row r="237" spans="1:37" s="26" customFormat="1" ht="15" x14ac:dyDescent="0.25">
      <c r="A237" s="73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0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202">
        <v>0</v>
      </c>
    </row>
    <row r="238" spans="1:37" s="26" customFormat="1" ht="15" x14ac:dyDescent="0.25">
      <c r="A238" s="73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v>0</v>
      </c>
      <c r="AF238" s="12">
        <v>0</v>
      </c>
      <c r="AG238" s="12">
        <v>0</v>
      </c>
      <c r="AH238" s="12">
        <v>0</v>
      </c>
      <c r="AI238" s="12">
        <v>0</v>
      </c>
      <c r="AJ238" s="12">
        <v>0</v>
      </c>
      <c r="AK238" s="202">
        <v>0</v>
      </c>
    </row>
    <row r="239" spans="1:37" s="26" customFormat="1" ht="15" x14ac:dyDescent="0.25">
      <c r="A239" s="73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0</v>
      </c>
      <c r="AE239" s="12">
        <v>0</v>
      </c>
      <c r="AF239" s="12">
        <v>0</v>
      </c>
      <c r="AG239" s="12">
        <v>0</v>
      </c>
      <c r="AH239" s="12">
        <v>0</v>
      </c>
      <c r="AI239" s="12">
        <v>0</v>
      </c>
      <c r="AJ239" s="12">
        <v>0</v>
      </c>
      <c r="AK239" s="202">
        <v>0</v>
      </c>
    </row>
    <row r="240" spans="1:37" s="26" customFormat="1" ht="15" x14ac:dyDescent="0.25">
      <c r="A240" s="73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202">
        <v>0</v>
      </c>
    </row>
    <row r="241" spans="1:37" s="26" customFormat="1" ht="15" x14ac:dyDescent="0.25">
      <c r="A241" s="73" t="s">
        <v>481</v>
      </c>
      <c r="B241" s="29" t="s">
        <v>155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135723956</v>
      </c>
      <c r="AC241" s="12">
        <v>0</v>
      </c>
      <c r="AD241" s="12">
        <v>0</v>
      </c>
      <c r="AE241" s="12">
        <v>28016</v>
      </c>
      <c r="AF241" s="12">
        <v>0</v>
      </c>
      <c r="AG241" s="12">
        <v>0</v>
      </c>
      <c r="AH241" s="12">
        <v>0</v>
      </c>
      <c r="AI241" s="12">
        <v>0</v>
      </c>
      <c r="AJ241" s="12">
        <v>0</v>
      </c>
      <c r="AK241" s="202">
        <v>135751972</v>
      </c>
    </row>
    <row r="242" spans="1:37" s="26" customFormat="1" ht="15" x14ac:dyDescent="0.25">
      <c r="A242" s="73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610068318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202">
        <v>610068318</v>
      </c>
    </row>
    <row r="243" spans="1:37" s="26" customFormat="1" ht="15" x14ac:dyDescent="0.25">
      <c r="A243" s="73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12">
        <v>0</v>
      </c>
      <c r="AB243" s="12">
        <v>0</v>
      </c>
      <c r="AC243" s="12">
        <v>0</v>
      </c>
      <c r="AD243" s="12">
        <v>0</v>
      </c>
      <c r="AE243" s="12">
        <v>0</v>
      </c>
      <c r="AF243" s="12">
        <v>0</v>
      </c>
      <c r="AG243" s="12">
        <v>0</v>
      </c>
      <c r="AH243" s="12">
        <v>0</v>
      </c>
      <c r="AI243" s="12">
        <v>0</v>
      </c>
      <c r="AJ243" s="12">
        <v>0</v>
      </c>
      <c r="AK243" s="202">
        <v>0</v>
      </c>
    </row>
    <row r="244" spans="1:37" s="26" customFormat="1" ht="15" x14ac:dyDescent="0.25">
      <c r="A244" s="119" t="s">
        <v>484</v>
      </c>
      <c r="B244" s="120" t="s">
        <v>158</v>
      </c>
      <c r="C244" s="118">
        <v>0</v>
      </c>
      <c r="D244" s="118">
        <v>637927287</v>
      </c>
      <c r="E244" s="118">
        <v>0</v>
      </c>
      <c r="F244" s="118">
        <v>0</v>
      </c>
      <c r="G244" s="118">
        <v>0</v>
      </c>
      <c r="H244" s="118">
        <v>0</v>
      </c>
      <c r="I244" s="118">
        <v>0</v>
      </c>
      <c r="J244" s="118">
        <v>0</v>
      </c>
      <c r="K244" s="118">
        <v>0</v>
      </c>
      <c r="L244" s="118">
        <v>0</v>
      </c>
      <c r="M244" s="118">
        <v>0</v>
      </c>
      <c r="N244" s="118">
        <v>12895364</v>
      </c>
      <c r="O244" s="118">
        <v>1534571842</v>
      </c>
      <c r="P244" s="118">
        <v>0</v>
      </c>
      <c r="Q244" s="118">
        <v>0</v>
      </c>
      <c r="R244" s="118">
        <v>0</v>
      </c>
      <c r="S244" s="118">
        <v>0</v>
      </c>
      <c r="T244" s="118">
        <v>94857454</v>
      </c>
      <c r="U244" s="118">
        <v>0</v>
      </c>
      <c r="V244" s="118">
        <v>0</v>
      </c>
      <c r="W244" s="118">
        <v>827992437</v>
      </c>
      <c r="X244" s="118">
        <v>0</v>
      </c>
      <c r="Y244" s="118">
        <v>0</v>
      </c>
      <c r="Z244" s="118">
        <v>0</v>
      </c>
      <c r="AA244" s="118">
        <v>0</v>
      </c>
      <c r="AB244" s="118">
        <v>755879071</v>
      </c>
      <c r="AC244" s="118">
        <v>0</v>
      </c>
      <c r="AD244" s="118">
        <v>0</v>
      </c>
      <c r="AE244" s="118">
        <v>4433016</v>
      </c>
      <c r="AF244" s="118">
        <v>0</v>
      </c>
      <c r="AG244" s="118">
        <v>0</v>
      </c>
      <c r="AH244" s="118">
        <v>0</v>
      </c>
      <c r="AI244" s="118">
        <v>0</v>
      </c>
      <c r="AJ244" s="118">
        <v>0</v>
      </c>
      <c r="AK244" s="199">
        <v>3868556471</v>
      </c>
    </row>
    <row r="245" spans="1:37" s="26" customFormat="1" ht="15" collapsed="1" x14ac:dyDescent="0.25">
      <c r="A245" s="74" t="s">
        <v>39</v>
      </c>
      <c r="B245" s="32" t="s">
        <v>101</v>
      </c>
      <c r="C245" s="31">
        <v>108583896</v>
      </c>
      <c r="D245" s="31">
        <v>739691955</v>
      </c>
      <c r="E245" s="31">
        <v>0</v>
      </c>
      <c r="F245" s="31">
        <v>419779</v>
      </c>
      <c r="G245" s="31">
        <v>332572796</v>
      </c>
      <c r="H245" s="31">
        <v>675881477</v>
      </c>
      <c r="I245" s="31">
        <v>2127150</v>
      </c>
      <c r="J245" s="31">
        <v>0</v>
      </c>
      <c r="K245" s="31">
        <v>89824941</v>
      </c>
      <c r="L245" s="31">
        <v>42759342</v>
      </c>
      <c r="M245" s="31">
        <v>2298296</v>
      </c>
      <c r="N245" s="31">
        <v>1034784289</v>
      </c>
      <c r="O245" s="31">
        <v>2739079711</v>
      </c>
      <c r="P245" s="31">
        <v>0</v>
      </c>
      <c r="Q245" s="31">
        <v>0</v>
      </c>
      <c r="R245" s="31">
        <v>0</v>
      </c>
      <c r="S245" s="31">
        <v>0</v>
      </c>
      <c r="T245" s="31">
        <v>94857454</v>
      </c>
      <c r="U245" s="31">
        <v>0</v>
      </c>
      <c r="V245" s="31">
        <v>878128040</v>
      </c>
      <c r="W245" s="31">
        <v>827992437</v>
      </c>
      <c r="X245" s="31">
        <v>0</v>
      </c>
      <c r="Y245" s="31">
        <v>0</v>
      </c>
      <c r="Z245" s="31">
        <v>0</v>
      </c>
      <c r="AA245" s="31">
        <v>0</v>
      </c>
      <c r="AB245" s="31">
        <v>755879071</v>
      </c>
      <c r="AC245" s="31">
        <v>0</v>
      </c>
      <c r="AD245" s="31">
        <v>478057497</v>
      </c>
      <c r="AE245" s="31">
        <v>661664946</v>
      </c>
      <c r="AF245" s="31">
        <v>0</v>
      </c>
      <c r="AG245" s="31">
        <v>0</v>
      </c>
      <c r="AH245" s="31">
        <v>8119342</v>
      </c>
      <c r="AI245" s="31">
        <v>1985148208</v>
      </c>
      <c r="AJ245" s="31">
        <v>75035969</v>
      </c>
      <c r="AK245" s="203">
        <v>11532906596</v>
      </c>
    </row>
    <row r="246" spans="1:37" s="26" customFormat="1" ht="15" x14ac:dyDescent="0.25">
      <c r="A246" s="73" t="s">
        <v>485</v>
      </c>
      <c r="B246" s="29" t="s">
        <v>144</v>
      </c>
      <c r="C246" s="12">
        <v>579126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7115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202">
        <v>586241</v>
      </c>
    </row>
    <row r="247" spans="1:37" s="26" customFormat="1" ht="15" x14ac:dyDescent="0.25">
      <c r="A247" s="73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202">
        <v>0</v>
      </c>
    </row>
    <row r="248" spans="1:37" s="26" customFormat="1" ht="15" x14ac:dyDescent="0.25">
      <c r="A248" s="73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202">
        <v>0</v>
      </c>
    </row>
    <row r="249" spans="1:37" s="26" customFormat="1" ht="15" x14ac:dyDescent="0.25">
      <c r="A249" s="73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202">
        <v>0</v>
      </c>
    </row>
    <row r="250" spans="1:37" s="26" customFormat="1" ht="15" x14ac:dyDescent="0.25">
      <c r="A250" s="73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202">
        <v>0</v>
      </c>
    </row>
    <row r="251" spans="1:37" s="26" customFormat="1" ht="15" x14ac:dyDescent="0.25">
      <c r="A251" s="73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202">
        <v>0</v>
      </c>
    </row>
    <row r="252" spans="1:37" s="26" customFormat="1" ht="15" x14ac:dyDescent="0.25">
      <c r="A252" s="73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202">
        <v>0</v>
      </c>
    </row>
    <row r="253" spans="1:37" s="26" customFormat="1" ht="15" x14ac:dyDescent="0.25">
      <c r="A253" s="73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202">
        <v>0</v>
      </c>
    </row>
    <row r="254" spans="1:37" s="26" customFormat="1" ht="15" x14ac:dyDescent="0.25">
      <c r="A254" s="73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202">
        <v>0</v>
      </c>
    </row>
    <row r="255" spans="1:37" s="26" customFormat="1" ht="15" x14ac:dyDescent="0.25">
      <c r="A255" s="73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202">
        <v>0</v>
      </c>
    </row>
    <row r="256" spans="1:37" s="26" customFormat="1" ht="15" x14ac:dyDescent="0.25">
      <c r="A256" s="73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202">
        <v>0</v>
      </c>
    </row>
    <row r="257" spans="1:37" s="26" customFormat="1" ht="15" x14ac:dyDescent="0.25">
      <c r="A257" s="73" t="s">
        <v>496</v>
      </c>
      <c r="B257" s="29" t="s">
        <v>155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202">
        <v>0</v>
      </c>
    </row>
    <row r="258" spans="1:37" s="26" customFormat="1" ht="15" x14ac:dyDescent="0.25">
      <c r="A258" s="73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202">
        <v>0</v>
      </c>
    </row>
    <row r="259" spans="1:37" s="26" customFormat="1" ht="15" x14ac:dyDescent="0.25">
      <c r="A259" s="73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202">
        <v>0</v>
      </c>
    </row>
    <row r="260" spans="1:37" s="26" customFormat="1" ht="15" x14ac:dyDescent="0.25">
      <c r="A260" s="119" t="s">
        <v>499</v>
      </c>
      <c r="B260" s="120" t="s">
        <v>166</v>
      </c>
      <c r="C260" s="118">
        <v>579126</v>
      </c>
      <c r="D260" s="118">
        <v>0</v>
      </c>
      <c r="E260" s="118">
        <v>0</v>
      </c>
      <c r="F260" s="118">
        <v>0</v>
      </c>
      <c r="G260" s="118">
        <v>0</v>
      </c>
      <c r="H260" s="118">
        <v>0</v>
      </c>
      <c r="I260" s="118">
        <v>0</v>
      </c>
      <c r="J260" s="118">
        <v>0</v>
      </c>
      <c r="K260" s="118">
        <v>0</v>
      </c>
      <c r="L260" s="118">
        <v>0</v>
      </c>
      <c r="M260" s="118">
        <v>0</v>
      </c>
      <c r="N260" s="118">
        <v>7115</v>
      </c>
      <c r="O260" s="118">
        <v>0</v>
      </c>
      <c r="P260" s="118">
        <v>0</v>
      </c>
      <c r="Q260" s="118">
        <v>0</v>
      </c>
      <c r="R260" s="118">
        <v>0</v>
      </c>
      <c r="S260" s="118">
        <v>0</v>
      </c>
      <c r="T260" s="118">
        <v>0</v>
      </c>
      <c r="U260" s="118">
        <v>0</v>
      </c>
      <c r="V260" s="118">
        <v>0</v>
      </c>
      <c r="W260" s="118">
        <v>0</v>
      </c>
      <c r="X260" s="118">
        <v>0</v>
      </c>
      <c r="Y260" s="118">
        <v>0</v>
      </c>
      <c r="Z260" s="118">
        <v>0</v>
      </c>
      <c r="AA260" s="118">
        <v>0</v>
      </c>
      <c r="AB260" s="118">
        <v>0</v>
      </c>
      <c r="AC260" s="118">
        <v>0</v>
      </c>
      <c r="AD260" s="118">
        <v>0</v>
      </c>
      <c r="AE260" s="118">
        <v>0</v>
      </c>
      <c r="AF260" s="118">
        <v>0</v>
      </c>
      <c r="AG260" s="118">
        <v>0</v>
      </c>
      <c r="AH260" s="118">
        <v>0</v>
      </c>
      <c r="AI260" s="118">
        <v>0</v>
      </c>
      <c r="AJ260" s="118">
        <v>0</v>
      </c>
      <c r="AK260" s="199">
        <v>586241</v>
      </c>
    </row>
    <row r="261" spans="1:37" s="26" customFormat="1" ht="15" x14ac:dyDescent="0.25">
      <c r="A261" s="73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202">
        <v>0</v>
      </c>
    </row>
    <row r="262" spans="1:37" s="26" customFormat="1" ht="15" x14ac:dyDescent="0.25">
      <c r="A262" s="73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202">
        <v>0</v>
      </c>
    </row>
    <row r="263" spans="1:37" s="26" customFormat="1" ht="15" x14ac:dyDescent="0.25">
      <c r="A263" s="73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202">
        <v>0</v>
      </c>
    </row>
    <row r="264" spans="1:37" s="26" customFormat="1" ht="15" x14ac:dyDescent="0.25">
      <c r="A264" s="73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202">
        <v>0</v>
      </c>
    </row>
    <row r="265" spans="1:37" s="26" customFormat="1" ht="15" x14ac:dyDescent="0.25">
      <c r="A265" s="73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202">
        <v>0</v>
      </c>
    </row>
    <row r="266" spans="1:37" s="26" customFormat="1" ht="15" x14ac:dyDescent="0.25">
      <c r="A266" s="73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202">
        <v>0</v>
      </c>
    </row>
    <row r="267" spans="1:37" s="26" customFormat="1" ht="15" x14ac:dyDescent="0.25">
      <c r="A267" s="73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202">
        <v>0</v>
      </c>
    </row>
    <row r="268" spans="1:37" s="26" customFormat="1" ht="15" x14ac:dyDescent="0.25">
      <c r="A268" s="73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202">
        <v>0</v>
      </c>
    </row>
    <row r="269" spans="1:37" s="26" customFormat="1" ht="15" x14ac:dyDescent="0.25">
      <c r="A269" s="73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202">
        <v>0</v>
      </c>
    </row>
    <row r="270" spans="1:37" s="26" customFormat="1" ht="15" x14ac:dyDescent="0.25">
      <c r="A270" s="73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202">
        <v>0</v>
      </c>
    </row>
    <row r="271" spans="1:37" s="26" customFormat="1" ht="15" x14ac:dyDescent="0.25">
      <c r="A271" s="73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202">
        <v>0</v>
      </c>
    </row>
    <row r="272" spans="1:37" s="26" customFormat="1" ht="15" x14ac:dyDescent="0.25">
      <c r="A272" s="73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202">
        <v>0</v>
      </c>
    </row>
    <row r="273" spans="1:37" s="26" customFormat="1" ht="15" x14ac:dyDescent="0.25">
      <c r="A273" s="73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202">
        <v>0</v>
      </c>
    </row>
    <row r="274" spans="1:37" s="26" customFormat="1" ht="15" x14ac:dyDescent="0.25">
      <c r="A274" s="73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202">
        <v>0</v>
      </c>
    </row>
    <row r="275" spans="1:37" s="26" customFormat="1" ht="15" x14ac:dyDescent="0.25">
      <c r="A275" s="119" t="s">
        <v>514</v>
      </c>
      <c r="B275" s="120" t="s">
        <v>167</v>
      </c>
      <c r="C275" s="118">
        <v>0</v>
      </c>
      <c r="D275" s="118">
        <v>0</v>
      </c>
      <c r="E275" s="118">
        <v>0</v>
      </c>
      <c r="F275" s="118">
        <v>0</v>
      </c>
      <c r="G275" s="118">
        <v>0</v>
      </c>
      <c r="H275" s="118">
        <v>0</v>
      </c>
      <c r="I275" s="118">
        <v>0</v>
      </c>
      <c r="J275" s="118">
        <v>0</v>
      </c>
      <c r="K275" s="118">
        <v>0</v>
      </c>
      <c r="L275" s="118">
        <v>0</v>
      </c>
      <c r="M275" s="118">
        <v>0</v>
      </c>
      <c r="N275" s="118">
        <v>0</v>
      </c>
      <c r="O275" s="118">
        <v>0</v>
      </c>
      <c r="P275" s="118">
        <v>0</v>
      </c>
      <c r="Q275" s="118">
        <v>0</v>
      </c>
      <c r="R275" s="118">
        <v>0</v>
      </c>
      <c r="S275" s="118">
        <v>0</v>
      </c>
      <c r="T275" s="118">
        <v>0</v>
      </c>
      <c r="U275" s="118">
        <v>0</v>
      </c>
      <c r="V275" s="118">
        <v>0</v>
      </c>
      <c r="W275" s="118">
        <v>0</v>
      </c>
      <c r="X275" s="118">
        <v>0</v>
      </c>
      <c r="Y275" s="118">
        <v>0</v>
      </c>
      <c r="Z275" s="118">
        <v>0</v>
      </c>
      <c r="AA275" s="118">
        <v>0</v>
      </c>
      <c r="AB275" s="118">
        <v>0</v>
      </c>
      <c r="AC275" s="118">
        <v>0</v>
      </c>
      <c r="AD275" s="118">
        <v>0</v>
      </c>
      <c r="AE275" s="118">
        <v>0</v>
      </c>
      <c r="AF275" s="118">
        <v>0</v>
      </c>
      <c r="AG275" s="118">
        <v>0</v>
      </c>
      <c r="AH275" s="118">
        <v>0</v>
      </c>
      <c r="AI275" s="118">
        <v>0</v>
      </c>
      <c r="AJ275" s="118">
        <v>0</v>
      </c>
      <c r="AK275" s="199">
        <v>0</v>
      </c>
    </row>
    <row r="276" spans="1:37" s="26" customFormat="1" ht="15" x14ac:dyDescent="0.25">
      <c r="A276" s="73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202">
        <v>0</v>
      </c>
    </row>
    <row r="277" spans="1:37" s="26" customFormat="1" ht="15" x14ac:dyDescent="0.25">
      <c r="A277" s="73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202">
        <v>0</v>
      </c>
    </row>
    <row r="278" spans="1:37" s="26" customFormat="1" ht="15" x14ac:dyDescent="0.25">
      <c r="A278" s="73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202">
        <v>0</v>
      </c>
    </row>
    <row r="279" spans="1:37" s="26" customFormat="1" ht="15" x14ac:dyDescent="0.25">
      <c r="A279" s="73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202">
        <v>0</v>
      </c>
    </row>
    <row r="280" spans="1:37" s="26" customFormat="1" ht="15" x14ac:dyDescent="0.25">
      <c r="A280" s="73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202">
        <v>0</v>
      </c>
    </row>
    <row r="281" spans="1:37" s="26" customFormat="1" ht="15" x14ac:dyDescent="0.25">
      <c r="A281" s="73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202">
        <v>0</v>
      </c>
    </row>
    <row r="282" spans="1:37" s="26" customFormat="1" ht="15" x14ac:dyDescent="0.25">
      <c r="A282" s="73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</row>
    <row r="283" spans="1:37" s="26" customFormat="1" ht="15" x14ac:dyDescent="0.25">
      <c r="A283" s="73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</row>
    <row r="284" spans="1:37" s="26" customFormat="1" ht="15" x14ac:dyDescent="0.25">
      <c r="A284" s="73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</row>
    <row r="285" spans="1:37" s="26" customFormat="1" ht="15" x14ac:dyDescent="0.25">
      <c r="A285" s="73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</row>
    <row r="286" spans="1:37" s="26" customFormat="1" ht="15" x14ac:dyDescent="0.25">
      <c r="A286" s="73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</row>
    <row r="287" spans="1:37" s="26" customFormat="1" ht="15" x14ac:dyDescent="0.25">
      <c r="A287" s="73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</row>
    <row r="288" spans="1:37" s="26" customFormat="1" ht="15" x14ac:dyDescent="0.25">
      <c r="A288" s="73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</row>
    <row r="289" spans="1:37" s="26" customFormat="1" ht="15" x14ac:dyDescent="0.25">
      <c r="A289" s="73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</row>
    <row r="290" spans="1:37" s="26" customFormat="1" ht="15" x14ac:dyDescent="0.25">
      <c r="A290" s="119" t="s">
        <v>529</v>
      </c>
      <c r="B290" s="120" t="s">
        <v>168</v>
      </c>
      <c r="C290" s="118">
        <v>0</v>
      </c>
      <c r="D290" s="118">
        <v>0</v>
      </c>
      <c r="E290" s="118">
        <v>0</v>
      </c>
      <c r="F290" s="118">
        <v>0</v>
      </c>
      <c r="G290" s="118">
        <v>0</v>
      </c>
      <c r="H290" s="118">
        <v>0</v>
      </c>
      <c r="I290" s="118">
        <v>0</v>
      </c>
      <c r="J290" s="118">
        <v>0</v>
      </c>
      <c r="K290" s="118">
        <v>0</v>
      </c>
      <c r="L290" s="118">
        <v>0</v>
      </c>
      <c r="M290" s="118">
        <v>0</v>
      </c>
      <c r="N290" s="118">
        <v>0</v>
      </c>
      <c r="O290" s="118">
        <v>0</v>
      </c>
      <c r="P290" s="118">
        <v>0</v>
      </c>
      <c r="Q290" s="118">
        <v>0</v>
      </c>
      <c r="R290" s="118">
        <v>0</v>
      </c>
      <c r="S290" s="118">
        <v>0</v>
      </c>
      <c r="T290" s="118">
        <v>0</v>
      </c>
      <c r="U290" s="118">
        <v>0</v>
      </c>
      <c r="V290" s="118">
        <v>0</v>
      </c>
      <c r="W290" s="118">
        <v>0</v>
      </c>
      <c r="X290" s="118">
        <v>0</v>
      </c>
      <c r="Y290" s="118">
        <v>0</v>
      </c>
      <c r="Z290" s="118">
        <v>0</v>
      </c>
      <c r="AA290" s="118">
        <v>0</v>
      </c>
      <c r="AB290" s="118">
        <v>0</v>
      </c>
      <c r="AC290" s="118">
        <v>0</v>
      </c>
      <c r="AD290" s="118">
        <v>0</v>
      </c>
      <c r="AE290" s="118">
        <v>0</v>
      </c>
      <c r="AF290" s="118">
        <v>0</v>
      </c>
      <c r="AG290" s="118">
        <v>0</v>
      </c>
      <c r="AH290" s="118">
        <v>0</v>
      </c>
      <c r="AI290" s="118">
        <v>0</v>
      </c>
      <c r="AJ290" s="118">
        <v>0</v>
      </c>
      <c r="AK290" s="118">
        <v>0</v>
      </c>
    </row>
    <row r="291" spans="1:37" s="26" customFormat="1" ht="15" collapsed="1" x14ac:dyDescent="0.25">
      <c r="A291" s="74" t="s">
        <v>40</v>
      </c>
      <c r="B291" s="32" t="s">
        <v>117</v>
      </c>
      <c r="C291" s="31">
        <v>579126</v>
      </c>
      <c r="D291" s="31">
        <v>0</v>
      </c>
      <c r="E291" s="31">
        <v>0</v>
      </c>
      <c r="F291" s="31">
        <v>0</v>
      </c>
      <c r="G291" s="31">
        <v>0</v>
      </c>
      <c r="H291" s="31">
        <v>0</v>
      </c>
      <c r="I291" s="31">
        <v>0</v>
      </c>
      <c r="J291" s="31">
        <v>0</v>
      </c>
      <c r="K291" s="31">
        <v>0</v>
      </c>
      <c r="L291" s="31">
        <v>0</v>
      </c>
      <c r="M291" s="31">
        <v>0</v>
      </c>
      <c r="N291" s="31">
        <v>7115</v>
      </c>
      <c r="O291" s="31">
        <v>0</v>
      </c>
      <c r="P291" s="31">
        <v>0</v>
      </c>
      <c r="Q291" s="31">
        <v>0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31">
        <v>586241</v>
      </c>
    </row>
    <row r="292" spans="1:37" s="26" customFormat="1" ht="15" x14ac:dyDescent="0.25">
      <c r="A292" s="73" t="s">
        <v>530</v>
      </c>
      <c r="B292" s="29" t="s">
        <v>144</v>
      </c>
      <c r="C292" s="12">
        <v>22476273</v>
      </c>
      <c r="D292" s="12">
        <v>1407676</v>
      </c>
      <c r="E292" s="12">
        <v>0</v>
      </c>
      <c r="F292" s="12">
        <v>10842754</v>
      </c>
      <c r="G292" s="12">
        <v>45674028</v>
      </c>
      <c r="H292" s="12">
        <v>87248498</v>
      </c>
      <c r="I292" s="12">
        <v>14780800</v>
      </c>
      <c r="J292" s="12">
        <v>0</v>
      </c>
      <c r="K292" s="12">
        <v>0</v>
      </c>
      <c r="L292" s="12">
        <v>51709056</v>
      </c>
      <c r="M292" s="12">
        <v>5982630</v>
      </c>
      <c r="N292" s="12">
        <v>62655149</v>
      </c>
      <c r="O292" s="12">
        <v>80463088</v>
      </c>
      <c r="P292" s="12">
        <v>111803</v>
      </c>
      <c r="Q292" s="12">
        <v>0</v>
      </c>
      <c r="R292" s="12">
        <v>0</v>
      </c>
      <c r="S292" s="12">
        <v>0</v>
      </c>
      <c r="T292" s="12">
        <v>100270580</v>
      </c>
      <c r="U292" s="12">
        <v>0</v>
      </c>
      <c r="V292" s="12">
        <v>89806221</v>
      </c>
      <c r="W292" s="12">
        <v>0</v>
      </c>
      <c r="X292" s="12">
        <v>0</v>
      </c>
      <c r="Y292" s="12">
        <v>0</v>
      </c>
      <c r="Z292" s="12">
        <v>0</v>
      </c>
      <c r="AA292" s="12">
        <v>15721127</v>
      </c>
      <c r="AB292" s="12">
        <v>0</v>
      </c>
      <c r="AC292" s="12">
        <v>0</v>
      </c>
      <c r="AD292" s="12">
        <v>0</v>
      </c>
      <c r="AE292" s="12">
        <v>573606179</v>
      </c>
      <c r="AF292" s="12">
        <v>0</v>
      </c>
      <c r="AG292" s="12">
        <v>0</v>
      </c>
      <c r="AH292" s="12">
        <v>2068423</v>
      </c>
      <c r="AI292" s="12">
        <v>9927047</v>
      </c>
      <c r="AJ292" s="12">
        <v>604862</v>
      </c>
      <c r="AK292" s="12">
        <v>1175356194</v>
      </c>
    </row>
    <row r="293" spans="1:37" s="26" customFormat="1" ht="15" x14ac:dyDescent="0.25">
      <c r="A293" s="73" t="s">
        <v>531</v>
      </c>
      <c r="B293" s="29" t="s">
        <v>145</v>
      </c>
      <c r="C293" s="12">
        <v>7667293</v>
      </c>
      <c r="D293" s="12">
        <v>716265</v>
      </c>
      <c r="E293" s="12">
        <v>0</v>
      </c>
      <c r="F293" s="12">
        <v>86929</v>
      </c>
      <c r="G293" s="12">
        <v>59500209</v>
      </c>
      <c r="H293" s="12">
        <v>52512738</v>
      </c>
      <c r="I293" s="12">
        <v>0</v>
      </c>
      <c r="J293" s="12">
        <v>0</v>
      </c>
      <c r="K293" s="12">
        <v>0</v>
      </c>
      <c r="L293" s="12">
        <v>5922532</v>
      </c>
      <c r="M293" s="12">
        <v>4134835</v>
      </c>
      <c r="N293" s="12">
        <v>28081402</v>
      </c>
      <c r="O293" s="12">
        <v>21533913</v>
      </c>
      <c r="P293" s="12">
        <v>0</v>
      </c>
      <c r="Q293" s="12">
        <v>0</v>
      </c>
      <c r="R293" s="12">
        <v>0</v>
      </c>
      <c r="S293" s="12">
        <v>0</v>
      </c>
      <c r="T293" s="12">
        <v>3239380</v>
      </c>
      <c r="U293" s="12">
        <v>0</v>
      </c>
      <c r="V293" s="12">
        <v>41822371</v>
      </c>
      <c r="W293" s="12">
        <v>0</v>
      </c>
      <c r="X293" s="12">
        <v>0</v>
      </c>
      <c r="Y293" s="12">
        <v>0</v>
      </c>
      <c r="Z293" s="12">
        <v>0</v>
      </c>
      <c r="AA293" s="12">
        <v>3742377</v>
      </c>
      <c r="AB293" s="12">
        <v>0</v>
      </c>
      <c r="AC293" s="12">
        <v>0</v>
      </c>
      <c r="AD293" s="12">
        <v>0</v>
      </c>
      <c r="AE293" s="12">
        <v>38522094</v>
      </c>
      <c r="AF293" s="12">
        <v>0</v>
      </c>
      <c r="AG293" s="12">
        <v>0</v>
      </c>
      <c r="AH293" s="12">
        <v>0</v>
      </c>
      <c r="AI293" s="12">
        <v>0</v>
      </c>
      <c r="AJ293" s="12">
        <v>2841785</v>
      </c>
      <c r="AK293" s="12">
        <v>270324123</v>
      </c>
    </row>
    <row r="294" spans="1:37" s="26" customFormat="1" ht="15" x14ac:dyDescent="0.25">
      <c r="A294" s="73" t="s">
        <v>532</v>
      </c>
      <c r="B294" s="29" t="s">
        <v>146</v>
      </c>
      <c r="C294" s="12">
        <v>3756571</v>
      </c>
      <c r="D294" s="12">
        <v>0</v>
      </c>
      <c r="E294" s="12">
        <v>0</v>
      </c>
      <c r="F294" s="12">
        <v>2651</v>
      </c>
      <c r="G294" s="12">
        <v>2853503</v>
      </c>
      <c r="H294" s="12">
        <v>810093</v>
      </c>
      <c r="I294" s="12">
        <v>0</v>
      </c>
      <c r="J294" s="12">
        <v>0</v>
      </c>
      <c r="K294" s="12">
        <v>0</v>
      </c>
      <c r="L294" s="12">
        <v>4708543</v>
      </c>
      <c r="M294" s="12">
        <v>756079</v>
      </c>
      <c r="N294" s="12">
        <v>5241453</v>
      </c>
      <c r="O294" s="12">
        <v>1619940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5227160</v>
      </c>
      <c r="W294" s="12">
        <v>0</v>
      </c>
      <c r="X294" s="12">
        <v>0</v>
      </c>
      <c r="Y294" s="12">
        <v>0</v>
      </c>
      <c r="Z294" s="12">
        <v>0</v>
      </c>
      <c r="AA294" s="12">
        <v>2214734</v>
      </c>
      <c r="AB294" s="12">
        <v>0</v>
      </c>
      <c r="AC294" s="12">
        <v>0</v>
      </c>
      <c r="AD294" s="12">
        <v>0</v>
      </c>
      <c r="AE294" s="12">
        <v>17309755</v>
      </c>
      <c r="AF294" s="12">
        <v>0</v>
      </c>
      <c r="AG294" s="12">
        <v>0</v>
      </c>
      <c r="AH294" s="12">
        <v>0</v>
      </c>
      <c r="AI294" s="12">
        <v>1186889</v>
      </c>
      <c r="AJ294" s="12">
        <v>0</v>
      </c>
      <c r="AK294" s="12">
        <v>45687371</v>
      </c>
    </row>
    <row r="295" spans="1:37" s="26" customFormat="1" ht="15" x14ac:dyDescent="0.25">
      <c r="A295" s="73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325885268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165559854</v>
      </c>
      <c r="W295" s="12">
        <v>0</v>
      </c>
      <c r="X295" s="12">
        <v>0</v>
      </c>
      <c r="Y295" s="12">
        <v>0</v>
      </c>
      <c r="Z295" s="12">
        <v>0</v>
      </c>
      <c r="AA295" s="12">
        <v>13633</v>
      </c>
      <c r="AB295" s="12">
        <v>0</v>
      </c>
      <c r="AC295" s="12">
        <v>0</v>
      </c>
      <c r="AD295" s="12">
        <v>151037743</v>
      </c>
      <c r="AE295" s="12">
        <v>0</v>
      </c>
      <c r="AF295" s="12">
        <v>0</v>
      </c>
      <c r="AG295" s="12">
        <v>0</v>
      </c>
      <c r="AH295" s="12">
        <v>0</v>
      </c>
      <c r="AI295" s="12">
        <v>0</v>
      </c>
      <c r="AJ295" s="12">
        <v>1168025</v>
      </c>
      <c r="AK295" s="12">
        <v>643664523</v>
      </c>
    </row>
    <row r="296" spans="1:37" s="26" customFormat="1" ht="15" x14ac:dyDescent="0.25">
      <c r="A296" s="73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</row>
    <row r="297" spans="1:37" s="26" customFormat="1" ht="15" x14ac:dyDescent="0.25">
      <c r="A297" s="73" t="s">
        <v>535</v>
      </c>
      <c r="B297" s="29" t="s">
        <v>149</v>
      </c>
      <c r="C297" s="12">
        <v>4072360</v>
      </c>
      <c r="D297" s="12">
        <v>0</v>
      </c>
      <c r="E297" s="12">
        <v>0</v>
      </c>
      <c r="F297" s="12">
        <v>0</v>
      </c>
      <c r="G297" s="12">
        <v>15433633</v>
      </c>
      <c r="H297" s="12">
        <v>28827732</v>
      </c>
      <c r="I297" s="12">
        <v>0</v>
      </c>
      <c r="J297" s="12">
        <v>0</v>
      </c>
      <c r="K297" s="12">
        <v>0</v>
      </c>
      <c r="L297" s="12">
        <v>14562902</v>
      </c>
      <c r="M297" s="12">
        <v>2104260</v>
      </c>
      <c r="N297" s="12">
        <v>22989894</v>
      </c>
      <c r="O297" s="12">
        <v>18952849</v>
      </c>
      <c r="P297" s="12">
        <v>0</v>
      </c>
      <c r="Q297" s="12">
        <v>0</v>
      </c>
      <c r="R297" s="12">
        <v>0</v>
      </c>
      <c r="S297" s="12">
        <v>0</v>
      </c>
      <c r="T297" s="12">
        <v>0</v>
      </c>
      <c r="U297" s="12">
        <v>0</v>
      </c>
      <c r="V297" s="12">
        <v>33981940</v>
      </c>
      <c r="W297" s="12">
        <v>0</v>
      </c>
      <c r="X297" s="12">
        <v>0</v>
      </c>
      <c r="Y297" s="12">
        <v>0</v>
      </c>
      <c r="Z297" s="12">
        <v>0</v>
      </c>
      <c r="AA297" s="12">
        <v>4093609</v>
      </c>
      <c r="AB297" s="12">
        <v>0</v>
      </c>
      <c r="AC297" s="12">
        <v>0</v>
      </c>
      <c r="AD297" s="12">
        <v>0</v>
      </c>
      <c r="AE297" s="12">
        <v>40186725</v>
      </c>
      <c r="AF297" s="12">
        <v>0</v>
      </c>
      <c r="AG297" s="12">
        <v>0</v>
      </c>
      <c r="AH297" s="12">
        <v>0</v>
      </c>
      <c r="AI297" s="12">
        <v>9630048</v>
      </c>
      <c r="AJ297" s="12">
        <v>317529</v>
      </c>
      <c r="AK297" s="12">
        <v>195153481</v>
      </c>
    </row>
    <row r="298" spans="1:37" s="26" customFormat="1" ht="15" x14ac:dyDescent="0.25">
      <c r="A298" s="73" t="s">
        <v>536</v>
      </c>
      <c r="B298" s="29" t="s">
        <v>150</v>
      </c>
      <c r="C298" s="12">
        <v>309148</v>
      </c>
      <c r="D298" s="12">
        <v>0</v>
      </c>
      <c r="E298" s="12">
        <v>0</v>
      </c>
      <c r="F298" s="12">
        <v>0</v>
      </c>
      <c r="G298" s="12">
        <v>739878</v>
      </c>
      <c r="H298" s="12">
        <v>3318532</v>
      </c>
      <c r="I298" s="12">
        <v>0</v>
      </c>
      <c r="J298" s="12">
        <v>0</v>
      </c>
      <c r="K298" s="12">
        <v>0</v>
      </c>
      <c r="L298" s="12">
        <v>294235</v>
      </c>
      <c r="M298" s="12">
        <v>131587</v>
      </c>
      <c r="N298" s="12">
        <v>1984567</v>
      </c>
      <c r="O298" s="12">
        <v>911056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1150981</v>
      </c>
      <c r="W298" s="12">
        <v>0</v>
      </c>
      <c r="X298" s="12">
        <v>0</v>
      </c>
      <c r="Y298" s="12">
        <v>0</v>
      </c>
      <c r="Z298" s="12">
        <v>0</v>
      </c>
      <c r="AA298" s="12">
        <v>542720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9382704</v>
      </c>
    </row>
    <row r="299" spans="1:37" s="26" customFormat="1" ht="15" x14ac:dyDescent="0.25">
      <c r="A299" s="73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37999986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698054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0</v>
      </c>
      <c r="AE299" s="12">
        <v>0</v>
      </c>
      <c r="AF299" s="12">
        <v>144474122</v>
      </c>
      <c r="AG299" s="12">
        <v>0</v>
      </c>
      <c r="AH299" s="12">
        <v>0</v>
      </c>
      <c r="AI299" s="12">
        <v>300638739</v>
      </c>
      <c r="AJ299" s="12">
        <v>69129470</v>
      </c>
      <c r="AK299" s="12">
        <v>552940371</v>
      </c>
    </row>
    <row r="300" spans="1:37" s="26" customFormat="1" ht="15" x14ac:dyDescent="0.25">
      <c r="A300" s="73" t="s">
        <v>538</v>
      </c>
      <c r="B300" s="29" t="s">
        <v>152</v>
      </c>
      <c r="C300" s="12">
        <v>2545062</v>
      </c>
      <c r="D300" s="12">
        <v>0</v>
      </c>
      <c r="E300" s="12">
        <v>0</v>
      </c>
      <c r="F300" s="12">
        <v>0</v>
      </c>
      <c r="G300" s="12">
        <v>11077072</v>
      </c>
      <c r="H300" s="12">
        <v>40966258</v>
      </c>
      <c r="I300" s="12">
        <v>1804183</v>
      </c>
      <c r="J300" s="12">
        <v>0</v>
      </c>
      <c r="K300" s="12">
        <v>0</v>
      </c>
      <c r="L300" s="12">
        <v>2618569</v>
      </c>
      <c r="M300" s="12">
        <v>208277</v>
      </c>
      <c r="N300" s="12">
        <v>17345441</v>
      </c>
      <c r="O300" s="12">
        <v>11019791</v>
      </c>
      <c r="P300" s="12">
        <v>0</v>
      </c>
      <c r="Q300" s="12">
        <v>0</v>
      </c>
      <c r="R300" s="12">
        <v>0</v>
      </c>
      <c r="S300" s="12">
        <v>0</v>
      </c>
      <c r="T300" s="12">
        <v>38381803</v>
      </c>
      <c r="U300" s="12">
        <v>0</v>
      </c>
      <c r="V300" s="12">
        <v>39359796</v>
      </c>
      <c r="W300" s="12">
        <v>0</v>
      </c>
      <c r="X300" s="12">
        <v>0</v>
      </c>
      <c r="Y300" s="12">
        <v>0</v>
      </c>
      <c r="Z300" s="12">
        <v>0</v>
      </c>
      <c r="AA300" s="12">
        <v>1117130</v>
      </c>
      <c r="AB300" s="12">
        <v>0</v>
      </c>
      <c r="AC300" s="12">
        <v>0</v>
      </c>
      <c r="AD300" s="12">
        <v>0</v>
      </c>
      <c r="AE300" s="12">
        <v>74185468</v>
      </c>
      <c r="AF300" s="12">
        <v>0</v>
      </c>
      <c r="AG300" s="12">
        <v>0</v>
      </c>
      <c r="AH300" s="12">
        <v>0</v>
      </c>
      <c r="AI300" s="12">
        <v>47749783</v>
      </c>
      <c r="AJ300" s="12">
        <v>0</v>
      </c>
      <c r="AK300" s="12">
        <v>288378633</v>
      </c>
    </row>
    <row r="301" spans="1:37" s="26" customFormat="1" ht="15" x14ac:dyDescent="0.25">
      <c r="A301" s="73" t="s">
        <v>539</v>
      </c>
      <c r="B301" s="29" t="s">
        <v>153</v>
      </c>
      <c r="C301" s="12">
        <v>89150349</v>
      </c>
      <c r="D301" s="12">
        <v>0</v>
      </c>
      <c r="E301" s="12">
        <v>0</v>
      </c>
      <c r="F301" s="12">
        <v>101123</v>
      </c>
      <c r="G301" s="12">
        <v>13253926</v>
      </c>
      <c r="H301" s="12">
        <v>20730489</v>
      </c>
      <c r="I301" s="12">
        <v>0</v>
      </c>
      <c r="J301" s="12">
        <v>0</v>
      </c>
      <c r="K301" s="12">
        <v>0</v>
      </c>
      <c r="L301" s="12">
        <v>1167234</v>
      </c>
      <c r="M301" s="12">
        <v>543550</v>
      </c>
      <c r="N301" s="12">
        <v>7355665</v>
      </c>
      <c r="O301" s="12">
        <v>6219144</v>
      </c>
      <c r="P301" s="12">
        <v>0</v>
      </c>
      <c r="Q301" s="12">
        <v>0</v>
      </c>
      <c r="R301" s="12">
        <v>0</v>
      </c>
      <c r="S301" s="12">
        <v>0</v>
      </c>
      <c r="T301" s="12">
        <v>5467000</v>
      </c>
      <c r="U301" s="12">
        <v>0</v>
      </c>
      <c r="V301" s="12">
        <v>22151115</v>
      </c>
      <c r="W301" s="12">
        <v>0</v>
      </c>
      <c r="X301" s="12">
        <v>0</v>
      </c>
      <c r="Y301" s="12">
        <v>0</v>
      </c>
      <c r="Z301" s="12">
        <v>0</v>
      </c>
      <c r="AA301" s="12">
        <v>10769768</v>
      </c>
      <c r="AB301" s="12">
        <v>0</v>
      </c>
      <c r="AC301" s="12">
        <v>0</v>
      </c>
      <c r="AD301" s="12">
        <v>0</v>
      </c>
      <c r="AE301" s="12">
        <v>56160513</v>
      </c>
      <c r="AF301" s="12">
        <v>0</v>
      </c>
      <c r="AG301" s="12">
        <v>0</v>
      </c>
      <c r="AH301" s="12">
        <v>0</v>
      </c>
      <c r="AI301" s="12">
        <v>1671146</v>
      </c>
      <c r="AJ301" s="12">
        <v>52320</v>
      </c>
      <c r="AK301" s="12">
        <v>234793342</v>
      </c>
    </row>
    <row r="302" spans="1:37" s="26" customFormat="1" ht="15" x14ac:dyDescent="0.25">
      <c r="A302" s="73" t="s">
        <v>540</v>
      </c>
      <c r="B302" s="29" t="s">
        <v>154</v>
      </c>
      <c r="C302" s="12">
        <v>1629414</v>
      </c>
      <c r="D302" s="12">
        <v>0</v>
      </c>
      <c r="E302" s="12">
        <v>0</v>
      </c>
      <c r="F302" s="12">
        <v>0</v>
      </c>
      <c r="G302" s="12">
        <v>567891</v>
      </c>
      <c r="H302" s="12">
        <v>0</v>
      </c>
      <c r="I302" s="12">
        <v>0</v>
      </c>
      <c r="J302" s="12">
        <v>0</v>
      </c>
      <c r="K302" s="12">
        <v>0</v>
      </c>
      <c r="L302" s="12">
        <v>30825</v>
      </c>
      <c r="M302" s="12">
        <v>0</v>
      </c>
      <c r="N302" s="12">
        <v>5499252</v>
      </c>
      <c r="O302" s="12">
        <v>870662</v>
      </c>
      <c r="P302" s="12">
        <v>0</v>
      </c>
      <c r="Q302" s="12">
        <v>0</v>
      </c>
      <c r="R302" s="12">
        <v>0</v>
      </c>
      <c r="S302" s="12">
        <v>0</v>
      </c>
      <c r="T302" s="12">
        <v>765367</v>
      </c>
      <c r="U302" s="12">
        <v>0</v>
      </c>
      <c r="V302" s="12">
        <v>484773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0</v>
      </c>
      <c r="AE302" s="12">
        <v>31462185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2">
        <v>41310369</v>
      </c>
    </row>
    <row r="303" spans="1:37" s="26" customFormat="1" ht="15" x14ac:dyDescent="0.25">
      <c r="A303" s="73" t="s">
        <v>541</v>
      </c>
      <c r="B303" s="29" t="s">
        <v>155</v>
      </c>
      <c r="C303" s="12">
        <v>15431949</v>
      </c>
      <c r="D303" s="12">
        <v>0</v>
      </c>
      <c r="E303" s="12">
        <v>0</v>
      </c>
      <c r="F303" s="12">
        <v>31255</v>
      </c>
      <c r="G303" s="12">
        <v>16916508</v>
      </c>
      <c r="H303" s="12">
        <v>35336401</v>
      </c>
      <c r="I303" s="12">
        <v>0</v>
      </c>
      <c r="J303" s="12">
        <v>0</v>
      </c>
      <c r="K303" s="12">
        <v>0</v>
      </c>
      <c r="L303" s="12">
        <v>1120179</v>
      </c>
      <c r="M303" s="12">
        <v>1139908</v>
      </c>
      <c r="N303" s="12">
        <v>22104159</v>
      </c>
      <c r="O303" s="12">
        <v>8987093</v>
      </c>
      <c r="P303" s="12">
        <v>0</v>
      </c>
      <c r="Q303" s="12">
        <v>0</v>
      </c>
      <c r="R303" s="12">
        <v>6985573</v>
      </c>
      <c r="S303" s="12">
        <v>0</v>
      </c>
      <c r="T303" s="12">
        <v>23786574</v>
      </c>
      <c r="U303" s="12">
        <v>0</v>
      </c>
      <c r="V303" s="12">
        <v>15019738</v>
      </c>
      <c r="W303" s="12">
        <v>0</v>
      </c>
      <c r="X303" s="12">
        <v>0</v>
      </c>
      <c r="Y303" s="12">
        <v>0</v>
      </c>
      <c r="Z303" s="12">
        <v>0</v>
      </c>
      <c r="AA303" s="12">
        <v>62543</v>
      </c>
      <c r="AB303" s="12">
        <v>0</v>
      </c>
      <c r="AC303" s="12">
        <v>0</v>
      </c>
      <c r="AD303" s="12">
        <v>0</v>
      </c>
      <c r="AE303" s="12">
        <v>29681636</v>
      </c>
      <c r="AF303" s="12">
        <v>0</v>
      </c>
      <c r="AG303" s="12">
        <v>0</v>
      </c>
      <c r="AH303" s="12">
        <v>1415439</v>
      </c>
      <c r="AI303" s="12">
        <v>19939986</v>
      </c>
      <c r="AJ303" s="12">
        <v>318541</v>
      </c>
      <c r="AK303" s="12">
        <v>198277482</v>
      </c>
    </row>
    <row r="304" spans="1:37" s="26" customFormat="1" ht="15" x14ac:dyDescent="0.25">
      <c r="A304" s="73" t="s">
        <v>542</v>
      </c>
      <c r="B304" s="29" t="s">
        <v>156</v>
      </c>
      <c r="C304" s="12">
        <v>83381678</v>
      </c>
      <c r="D304" s="12">
        <v>0</v>
      </c>
      <c r="E304" s="12">
        <v>0</v>
      </c>
      <c r="F304" s="12">
        <v>866196</v>
      </c>
      <c r="G304" s="12">
        <v>9695516</v>
      </c>
      <c r="H304" s="12">
        <v>180243682</v>
      </c>
      <c r="I304" s="12">
        <v>0</v>
      </c>
      <c r="J304" s="12">
        <v>0</v>
      </c>
      <c r="K304" s="12">
        <v>0</v>
      </c>
      <c r="L304" s="12">
        <v>8746768</v>
      </c>
      <c r="M304" s="12">
        <v>8712783</v>
      </c>
      <c r="N304" s="12">
        <v>57318729</v>
      </c>
      <c r="O304" s="12">
        <v>0</v>
      </c>
      <c r="P304" s="12">
        <v>0</v>
      </c>
      <c r="Q304" s="12">
        <v>0</v>
      </c>
      <c r="R304" s="12">
        <v>50399203</v>
      </c>
      <c r="S304" s="12">
        <v>0</v>
      </c>
      <c r="T304" s="12">
        <v>10951</v>
      </c>
      <c r="U304" s="12">
        <v>0</v>
      </c>
      <c r="V304" s="12">
        <v>16592766</v>
      </c>
      <c r="W304" s="12">
        <v>0</v>
      </c>
      <c r="X304" s="12">
        <v>0</v>
      </c>
      <c r="Y304" s="12">
        <v>0</v>
      </c>
      <c r="Z304" s="12">
        <v>0</v>
      </c>
      <c r="AA304" s="12">
        <v>573262</v>
      </c>
      <c r="AB304" s="12">
        <v>0</v>
      </c>
      <c r="AC304" s="12">
        <v>0</v>
      </c>
      <c r="AD304" s="12">
        <v>0</v>
      </c>
      <c r="AE304" s="12">
        <v>2433587</v>
      </c>
      <c r="AF304" s="12">
        <v>614190</v>
      </c>
      <c r="AG304" s="12">
        <v>0</v>
      </c>
      <c r="AH304" s="12">
        <v>0</v>
      </c>
      <c r="AI304" s="12">
        <v>15166970</v>
      </c>
      <c r="AJ304" s="12">
        <v>53698</v>
      </c>
      <c r="AK304" s="12">
        <v>434809979</v>
      </c>
    </row>
    <row r="305" spans="1:37" s="26" customFormat="1" ht="15" x14ac:dyDescent="0.25">
      <c r="A305" s="73" t="s">
        <v>543</v>
      </c>
      <c r="B305" s="29" t="s">
        <v>70</v>
      </c>
      <c r="C305" s="12">
        <v>5641</v>
      </c>
      <c r="D305" s="12">
        <v>27820079</v>
      </c>
      <c r="E305" s="12">
        <v>0</v>
      </c>
      <c r="F305" s="12">
        <v>0</v>
      </c>
      <c r="G305" s="12">
        <v>51660880</v>
      </c>
      <c r="H305" s="12">
        <v>0</v>
      </c>
      <c r="I305" s="12">
        <v>0</v>
      </c>
      <c r="J305" s="12">
        <v>0</v>
      </c>
      <c r="K305" s="12">
        <v>38705909</v>
      </c>
      <c r="L305" s="12">
        <v>52974316</v>
      </c>
      <c r="M305" s="12">
        <v>0</v>
      </c>
      <c r="N305" s="12">
        <v>0</v>
      </c>
      <c r="O305" s="12">
        <v>0</v>
      </c>
      <c r="P305" s="12">
        <v>0</v>
      </c>
      <c r="Q305" s="12">
        <v>0</v>
      </c>
      <c r="R305" s="12">
        <v>0</v>
      </c>
      <c r="S305" s="12">
        <v>0</v>
      </c>
      <c r="T305" s="12">
        <v>3557048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146951</v>
      </c>
      <c r="AB305" s="12">
        <v>0</v>
      </c>
      <c r="AC305" s="12">
        <v>0</v>
      </c>
      <c r="AD305" s="12">
        <v>0</v>
      </c>
      <c r="AE305" s="12">
        <v>2247622</v>
      </c>
      <c r="AF305" s="12">
        <v>0</v>
      </c>
      <c r="AG305" s="12">
        <v>0</v>
      </c>
      <c r="AH305" s="12">
        <v>0</v>
      </c>
      <c r="AI305" s="12">
        <v>0</v>
      </c>
      <c r="AJ305" s="12">
        <v>0</v>
      </c>
      <c r="AK305" s="12">
        <v>177118446</v>
      </c>
    </row>
    <row r="306" spans="1:37" s="26" customFormat="1" ht="15" x14ac:dyDescent="0.25">
      <c r="A306" s="119" t="s">
        <v>544</v>
      </c>
      <c r="B306" s="120" t="s">
        <v>166</v>
      </c>
      <c r="C306" s="118">
        <v>230425738</v>
      </c>
      <c r="D306" s="118">
        <v>29944020</v>
      </c>
      <c r="E306" s="118">
        <v>0</v>
      </c>
      <c r="F306" s="118">
        <v>11930908</v>
      </c>
      <c r="G306" s="118">
        <v>227373044</v>
      </c>
      <c r="H306" s="118">
        <v>449994423</v>
      </c>
      <c r="I306" s="118">
        <v>16584983</v>
      </c>
      <c r="J306" s="118">
        <v>0</v>
      </c>
      <c r="K306" s="118">
        <v>38705909</v>
      </c>
      <c r="L306" s="118">
        <v>143855159</v>
      </c>
      <c r="M306" s="118">
        <v>61713895</v>
      </c>
      <c r="N306" s="118">
        <v>556460979</v>
      </c>
      <c r="O306" s="118">
        <v>150577536</v>
      </c>
      <c r="P306" s="118">
        <v>111803</v>
      </c>
      <c r="Q306" s="118">
        <v>0</v>
      </c>
      <c r="R306" s="118">
        <v>57384776</v>
      </c>
      <c r="S306" s="118">
        <v>0</v>
      </c>
      <c r="T306" s="118">
        <v>176176757</v>
      </c>
      <c r="U306" s="118">
        <v>0</v>
      </c>
      <c r="V306" s="118">
        <v>431156715</v>
      </c>
      <c r="W306" s="118">
        <v>0</v>
      </c>
      <c r="X306" s="118">
        <v>0</v>
      </c>
      <c r="Y306" s="118">
        <v>0</v>
      </c>
      <c r="Z306" s="118">
        <v>0</v>
      </c>
      <c r="AA306" s="118">
        <v>38997854</v>
      </c>
      <c r="AB306" s="118">
        <v>0</v>
      </c>
      <c r="AC306" s="118">
        <v>0</v>
      </c>
      <c r="AD306" s="118">
        <v>151037743</v>
      </c>
      <c r="AE306" s="118">
        <v>865795764</v>
      </c>
      <c r="AF306" s="118">
        <v>145088312</v>
      </c>
      <c r="AG306" s="118">
        <v>0</v>
      </c>
      <c r="AH306" s="118">
        <v>3483862</v>
      </c>
      <c r="AI306" s="118">
        <v>405910608</v>
      </c>
      <c r="AJ306" s="118">
        <v>74486230</v>
      </c>
      <c r="AK306" s="118">
        <v>4267197018</v>
      </c>
    </row>
    <row r="307" spans="1:37" s="26" customFormat="1" ht="15" x14ac:dyDescent="0.25">
      <c r="A307" s="73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</row>
    <row r="308" spans="1:37" s="26" customFormat="1" ht="15" x14ac:dyDescent="0.25">
      <c r="A308" s="73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</row>
    <row r="309" spans="1:37" s="26" customFormat="1" ht="15" x14ac:dyDescent="0.25">
      <c r="A309" s="73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</row>
    <row r="310" spans="1:37" s="26" customFormat="1" ht="15" x14ac:dyDescent="0.25">
      <c r="A310" s="73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1788977165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334935325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2123912490</v>
      </c>
    </row>
    <row r="311" spans="1:37" s="26" customFormat="1" ht="15" x14ac:dyDescent="0.25">
      <c r="A311" s="73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</row>
    <row r="312" spans="1:37" s="26" customFormat="1" ht="15" x14ac:dyDescent="0.25">
      <c r="A312" s="73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</row>
    <row r="313" spans="1:37" s="26" customFormat="1" ht="15" x14ac:dyDescent="0.25">
      <c r="A313" s="73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</row>
    <row r="314" spans="1:37" s="26" customFormat="1" ht="15" x14ac:dyDescent="0.25">
      <c r="A314" s="73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</row>
    <row r="315" spans="1:37" s="26" customFormat="1" ht="15" x14ac:dyDescent="0.25">
      <c r="A315" s="73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0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</row>
    <row r="316" spans="1:37" s="26" customFormat="1" ht="15" x14ac:dyDescent="0.25">
      <c r="A316" s="73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</row>
    <row r="317" spans="1:37" s="26" customFormat="1" ht="15" x14ac:dyDescent="0.25">
      <c r="A317" s="73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</row>
    <row r="318" spans="1:37" s="26" customFormat="1" ht="15" x14ac:dyDescent="0.25">
      <c r="A318" s="73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</row>
    <row r="319" spans="1:37" s="26" customFormat="1" ht="15" x14ac:dyDescent="0.25">
      <c r="A319" s="73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0</v>
      </c>
      <c r="S319" s="12">
        <v>0</v>
      </c>
      <c r="T319" s="12">
        <v>0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2">
        <v>0</v>
      </c>
    </row>
    <row r="320" spans="1:37" s="26" customFormat="1" ht="15" x14ac:dyDescent="0.25">
      <c r="A320" s="73" t="s">
        <v>558</v>
      </c>
      <c r="B320" s="29" t="s">
        <v>70</v>
      </c>
      <c r="C320" s="12">
        <v>0</v>
      </c>
      <c r="D320" s="12">
        <v>0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0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2">
        <v>0</v>
      </c>
    </row>
    <row r="321" spans="1:37" s="26" customFormat="1" ht="15" x14ac:dyDescent="0.25">
      <c r="A321" s="119" t="s">
        <v>559</v>
      </c>
      <c r="B321" s="120" t="s">
        <v>167</v>
      </c>
      <c r="C321" s="118">
        <v>0</v>
      </c>
      <c r="D321" s="118">
        <v>0</v>
      </c>
      <c r="E321" s="118">
        <v>0</v>
      </c>
      <c r="F321" s="118">
        <v>0</v>
      </c>
      <c r="G321" s="118">
        <v>0</v>
      </c>
      <c r="H321" s="118">
        <v>0</v>
      </c>
      <c r="I321" s="118">
        <v>0</v>
      </c>
      <c r="J321" s="118">
        <v>0</v>
      </c>
      <c r="K321" s="118">
        <v>0</v>
      </c>
      <c r="L321" s="118">
        <v>0</v>
      </c>
      <c r="M321" s="118">
        <v>0</v>
      </c>
      <c r="N321" s="118">
        <v>1788977165</v>
      </c>
      <c r="O321" s="118">
        <v>0</v>
      </c>
      <c r="P321" s="118">
        <v>0</v>
      </c>
      <c r="Q321" s="118">
        <v>0</v>
      </c>
      <c r="R321" s="118">
        <v>0</v>
      </c>
      <c r="S321" s="118">
        <v>0</v>
      </c>
      <c r="T321" s="118">
        <v>0</v>
      </c>
      <c r="U321" s="118">
        <v>0</v>
      </c>
      <c r="V321" s="118">
        <v>0</v>
      </c>
      <c r="W321" s="118">
        <v>0</v>
      </c>
      <c r="X321" s="118">
        <v>0</v>
      </c>
      <c r="Y321" s="118">
        <v>0</v>
      </c>
      <c r="Z321" s="118">
        <v>0</v>
      </c>
      <c r="AA321" s="118">
        <v>0</v>
      </c>
      <c r="AB321" s="118">
        <v>0</v>
      </c>
      <c r="AC321" s="118">
        <v>0</v>
      </c>
      <c r="AD321" s="118">
        <v>334935325</v>
      </c>
      <c r="AE321" s="118">
        <v>0</v>
      </c>
      <c r="AF321" s="118">
        <v>0</v>
      </c>
      <c r="AG321" s="118">
        <v>0</v>
      </c>
      <c r="AH321" s="118">
        <v>0</v>
      </c>
      <c r="AI321" s="118">
        <v>0</v>
      </c>
      <c r="AJ321" s="118">
        <v>0</v>
      </c>
      <c r="AK321" s="118">
        <v>2123912490</v>
      </c>
    </row>
    <row r="322" spans="1:37" s="26" customFormat="1" ht="15" x14ac:dyDescent="0.25">
      <c r="A322" s="73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</row>
    <row r="323" spans="1:37" s="26" customFormat="1" ht="15" x14ac:dyDescent="0.25">
      <c r="A323" s="73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</row>
    <row r="324" spans="1:37" s="26" customFormat="1" ht="15" x14ac:dyDescent="0.25">
      <c r="A324" s="73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</row>
    <row r="325" spans="1:37" s="26" customFormat="1" ht="15" x14ac:dyDescent="0.25">
      <c r="A325" s="73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</row>
    <row r="326" spans="1:37" s="26" customFormat="1" ht="15" x14ac:dyDescent="0.25">
      <c r="A326" s="73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</row>
    <row r="327" spans="1:37" s="26" customFormat="1" ht="15" x14ac:dyDescent="0.25">
      <c r="A327" s="73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</row>
    <row r="328" spans="1:37" s="26" customFormat="1" ht="15" x14ac:dyDescent="0.25">
      <c r="A328" s="73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</row>
    <row r="329" spans="1:37" s="26" customFormat="1" ht="15" x14ac:dyDescent="0.25">
      <c r="A329" s="73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</row>
    <row r="330" spans="1:37" s="26" customFormat="1" ht="15" x14ac:dyDescent="0.25">
      <c r="A330" s="73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</row>
    <row r="331" spans="1:37" s="26" customFormat="1" ht="15" x14ac:dyDescent="0.25">
      <c r="A331" s="73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</row>
    <row r="332" spans="1:37" s="26" customFormat="1" ht="15" x14ac:dyDescent="0.25">
      <c r="A332" s="73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</row>
    <row r="333" spans="1:37" s="26" customFormat="1" ht="15" x14ac:dyDescent="0.25">
      <c r="A333" s="73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</row>
    <row r="334" spans="1:37" s="26" customFormat="1" ht="15" x14ac:dyDescent="0.25">
      <c r="A334" s="73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</row>
    <row r="335" spans="1:37" s="26" customFormat="1" ht="15" x14ac:dyDescent="0.25">
      <c r="A335" s="73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</row>
    <row r="336" spans="1:37" s="26" customFormat="1" ht="15" x14ac:dyDescent="0.25">
      <c r="A336" s="119" t="s">
        <v>574</v>
      </c>
      <c r="B336" s="120" t="s">
        <v>168</v>
      </c>
      <c r="C336" s="118">
        <v>0</v>
      </c>
      <c r="D336" s="118">
        <v>0</v>
      </c>
      <c r="E336" s="118">
        <v>0</v>
      </c>
      <c r="F336" s="118">
        <v>0</v>
      </c>
      <c r="G336" s="118">
        <v>0</v>
      </c>
      <c r="H336" s="118">
        <v>0</v>
      </c>
      <c r="I336" s="118">
        <v>0</v>
      </c>
      <c r="J336" s="118">
        <v>0</v>
      </c>
      <c r="K336" s="118">
        <v>0</v>
      </c>
      <c r="L336" s="118">
        <v>0</v>
      </c>
      <c r="M336" s="118">
        <v>0</v>
      </c>
      <c r="N336" s="118">
        <v>0</v>
      </c>
      <c r="O336" s="118">
        <v>0</v>
      </c>
      <c r="P336" s="118">
        <v>0</v>
      </c>
      <c r="Q336" s="118">
        <v>0</v>
      </c>
      <c r="R336" s="118">
        <v>0</v>
      </c>
      <c r="S336" s="118">
        <v>0</v>
      </c>
      <c r="T336" s="118">
        <v>0</v>
      </c>
      <c r="U336" s="118">
        <v>0</v>
      </c>
      <c r="V336" s="118">
        <v>0</v>
      </c>
      <c r="W336" s="118">
        <v>0</v>
      </c>
      <c r="X336" s="118">
        <v>0</v>
      </c>
      <c r="Y336" s="118">
        <v>0</v>
      </c>
      <c r="Z336" s="118">
        <v>0</v>
      </c>
      <c r="AA336" s="118">
        <v>0</v>
      </c>
      <c r="AB336" s="118">
        <v>0</v>
      </c>
      <c r="AC336" s="118">
        <v>0</v>
      </c>
      <c r="AD336" s="118">
        <v>0</v>
      </c>
      <c r="AE336" s="118">
        <v>0</v>
      </c>
      <c r="AF336" s="118">
        <v>0</v>
      </c>
      <c r="AG336" s="118">
        <v>0</v>
      </c>
      <c r="AH336" s="118">
        <v>0</v>
      </c>
      <c r="AI336" s="118">
        <v>0</v>
      </c>
      <c r="AJ336" s="118">
        <v>0</v>
      </c>
      <c r="AK336" s="118">
        <v>0</v>
      </c>
    </row>
    <row r="337" spans="1:37" s="26" customFormat="1" ht="15" collapsed="1" x14ac:dyDescent="0.25">
      <c r="A337" s="74" t="s">
        <v>41</v>
      </c>
      <c r="B337" s="32" t="s">
        <v>138</v>
      </c>
      <c r="C337" s="31">
        <v>230425738</v>
      </c>
      <c r="D337" s="31">
        <v>29944020</v>
      </c>
      <c r="E337" s="31">
        <v>0</v>
      </c>
      <c r="F337" s="31">
        <v>11930908</v>
      </c>
      <c r="G337" s="31">
        <v>227373044</v>
      </c>
      <c r="H337" s="31">
        <v>449994423</v>
      </c>
      <c r="I337" s="31">
        <v>16584983</v>
      </c>
      <c r="J337" s="31">
        <v>0</v>
      </c>
      <c r="K337" s="31">
        <v>38705909</v>
      </c>
      <c r="L337" s="31">
        <v>143855159</v>
      </c>
      <c r="M337" s="31">
        <v>61713895</v>
      </c>
      <c r="N337" s="31">
        <v>2345438144</v>
      </c>
      <c r="O337" s="31">
        <v>150577536</v>
      </c>
      <c r="P337" s="31">
        <v>111803</v>
      </c>
      <c r="Q337" s="31">
        <v>0</v>
      </c>
      <c r="R337" s="31">
        <v>57384776</v>
      </c>
      <c r="S337" s="31">
        <v>0</v>
      </c>
      <c r="T337" s="31">
        <v>176176757</v>
      </c>
      <c r="U337" s="31">
        <v>0</v>
      </c>
      <c r="V337" s="31">
        <v>431156715</v>
      </c>
      <c r="W337" s="31">
        <v>0</v>
      </c>
      <c r="X337" s="31">
        <v>0</v>
      </c>
      <c r="Y337" s="31">
        <v>0</v>
      </c>
      <c r="Z337" s="31">
        <v>0</v>
      </c>
      <c r="AA337" s="31">
        <v>38997854</v>
      </c>
      <c r="AB337" s="31">
        <v>0</v>
      </c>
      <c r="AC337" s="31">
        <v>0</v>
      </c>
      <c r="AD337" s="31">
        <v>485973068</v>
      </c>
      <c r="AE337" s="31">
        <v>865795764</v>
      </c>
      <c r="AF337" s="31">
        <v>145088312</v>
      </c>
      <c r="AG337" s="31">
        <v>0</v>
      </c>
      <c r="AH337" s="31">
        <v>3483862</v>
      </c>
      <c r="AI337" s="31">
        <v>405910608</v>
      </c>
      <c r="AJ337" s="31">
        <v>74486230</v>
      </c>
      <c r="AK337" s="31">
        <v>6391109508</v>
      </c>
    </row>
    <row r="338" spans="1:37" s="26" customFormat="1" ht="15" x14ac:dyDescent="0.25">
      <c r="A338" s="73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</row>
    <row r="339" spans="1:37" s="26" customFormat="1" ht="15" x14ac:dyDescent="0.25">
      <c r="A339" s="73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</row>
    <row r="340" spans="1:37" s="26" customFormat="1" ht="15" x14ac:dyDescent="0.25">
      <c r="A340" s="73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</row>
    <row r="341" spans="1:37" s="26" customFormat="1" ht="15" x14ac:dyDescent="0.25">
      <c r="A341" s="73" t="s">
        <v>578</v>
      </c>
      <c r="B341" s="29" t="s">
        <v>147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</row>
    <row r="342" spans="1:37" s="26" customFormat="1" ht="15" x14ac:dyDescent="0.25">
      <c r="A342" s="73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</row>
    <row r="343" spans="1:37" s="26" customFormat="1" ht="15" x14ac:dyDescent="0.25">
      <c r="A343" s="73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</row>
    <row r="344" spans="1:37" s="26" customFormat="1" ht="15" x14ac:dyDescent="0.25">
      <c r="A344" s="73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</row>
    <row r="345" spans="1:37" s="26" customFormat="1" ht="15" x14ac:dyDescent="0.25">
      <c r="A345" s="73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</row>
    <row r="346" spans="1:37" s="26" customFormat="1" ht="15" x14ac:dyDescent="0.25">
      <c r="A346" s="73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</row>
    <row r="347" spans="1:37" s="26" customFormat="1" ht="15" x14ac:dyDescent="0.25">
      <c r="A347" s="73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</row>
    <row r="348" spans="1:37" s="26" customFormat="1" ht="15" x14ac:dyDescent="0.25">
      <c r="A348" s="73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</row>
    <row r="349" spans="1:37" s="26" customFormat="1" ht="15" x14ac:dyDescent="0.25">
      <c r="A349" s="73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</row>
    <row r="350" spans="1:37" s="26" customFormat="1" ht="15" x14ac:dyDescent="0.25">
      <c r="A350" s="73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</row>
    <row r="351" spans="1:37" s="26" customFormat="1" ht="15" x14ac:dyDescent="0.25">
      <c r="A351" s="73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</row>
    <row r="352" spans="1:37" s="26" customFormat="1" ht="15" x14ac:dyDescent="0.25">
      <c r="A352" s="119" t="s">
        <v>589</v>
      </c>
      <c r="B352" s="120" t="s">
        <v>157</v>
      </c>
      <c r="C352" s="118">
        <v>0</v>
      </c>
      <c r="D352" s="118">
        <v>0</v>
      </c>
      <c r="E352" s="118">
        <v>0</v>
      </c>
      <c r="F352" s="118">
        <v>0</v>
      </c>
      <c r="G352" s="118">
        <v>0</v>
      </c>
      <c r="H352" s="118">
        <v>0</v>
      </c>
      <c r="I352" s="118">
        <v>0</v>
      </c>
      <c r="J352" s="118">
        <v>0</v>
      </c>
      <c r="K352" s="118">
        <v>0</v>
      </c>
      <c r="L352" s="118">
        <v>0</v>
      </c>
      <c r="M352" s="118">
        <v>0</v>
      </c>
      <c r="N352" s="118">
        <v>0</v>
      </c>
      <c r="O352" s="118">
        <v>0</v>
      </c>
      <c r="P352" s="118">
        <v>0</v>
      </c>
      <c r="Q352" s="118">
        <v>0</v>
      </c>
      <c r="R352" s="118">
        <v>0</v>
      </c>
      <c r="S352" s="118">
        <v>0</v>
      </c>
      <c r="T352" s="118">
        <v>0</v>
      </c>
      <c r="U352" s="118">
        <v>0</v>
      </c>
      <c r="V352" s="118">
        <v>0</v>
      </c>
      <c r="W352" s="118">
        <v>0</v>
      </c>
      <c r="X352" s="118">
        <v>0</v>
      </c>
      <c r="Y352" s="118">
        <v>0</v>
      </c>
      <c r="Z352" s="118">
        <v>0</v>
      </c>
      <c r="AA352" s="118">
        <v>0</v>
      </c>
      <c r="AB352" s="118">
        <v>0</v>
      </c>
      <c r="AC352" s="118">
        <v>0</v>
      </c>
      <c r="AD352" s="118">
        <v>0</v>
      </c>
      <c r="AE352" s="118">
        <v>0</v>
      </c>
      <c r="AF352" s="118">
        <v>0</v>
      </c>
      <c r="AG352" s="118">
        <v>0</v>
      </c>
      <c r="AH352" s="118">
        <v>0</v>
      </c>
      <c r="AI352" s="118">
        <v>0</v>
      </c>
      <c r="AJ352" s="118">
        <v>0</v>
      </c>
      <c r="AK352" s="118">
        <v>0</v>
      </c>
    </row>
    <row r="353" spans="1:37" s="26" customFormat="1" ht="15" x14ac:dyDescent="0.25">
      <c r="A353" s="73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</row>
    <row r="354" spans="1:37" s="26" customFormat="1" ht="15" x14ac:dyDescent="0.25">
      <c r="A354" s="73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</row>
    <row r="355" spans="1:37" s="26" customFormat="1" ht="15" x14ac:dyDescent="0.25">
      <c r="A355" s="73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</row>
    <row r="356" spans="1:37" s="26" customFormat="1" ht="15" x14ac:dyDescent="0.25">
      <c r="A356" s="73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</row>
    <row r="357" spans="1:37" s="26" customFormat="1" ht="15" x14ac:dyDescent="0.25">
      <c r="A357" s="73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</row>
    <row r="358" spans="1:37" s="26" customFormat="1" ht="15" x14ac:dyDescent="0.25">
      <c r="A358" s="73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</row>
    <row r="359" spans="1:37" s="26" customFormat="1" ht="15" x14ac:dyDescent="0.25">
      <c r="A359" s="73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</row>
    <row r="360" spans="1:37" s="26" customFormat="1" ht="15" x14ac:dyDescent="0.25">
      <c r="A360" s="73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</row>
    <row r="361" spans="1:37" s="26" customFormat="1" ht="15" x14ac:dyDescent="0.25">
      <c r="A361" s="73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</row>
    <row r="362" spans="1:37" s="26" customFormat="1" ht="15" x14ac:dyDescent="0.25">
      <c r="A362" s="73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</row>
    <row r="363" spans="1:37" s="26" customFormat="1" ht="15" x14ac:dyDescent="0.25">
      <c r="A363" s="73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</row>
    <row r="364" spans="1:37" s="26" customFormat="1" ht="15" x14ac:dyDescent="0.25">
      <c r="A364" s="73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</row>
    <row r="365" spans="1:37" s="26" customFormat="1" ht="15" x14ac:dyDescent="0.25">
      <c r="A365" s="73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</row>
    <row r="366" spans="1:37" s="26" customFormat="1" ht="15" x14ac:dyDescent="0.25">
      <c r="A366" s="73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</row>
    <row r="367" spans="1:37" s="26" customFormat="1" ht="15" x14ac:dyDescent="0.25">
      <c r="A367" s="119" t="s">
        <v>604</v>
      </c>
      <c r="B367" s="120" t="s">
        <v>158</v>
      </c>
      <c r="C367" s="118">
        <v>0</v>
      </c>
      <c r="D367" s="118">
        <v>0</v>
      </c>
      <c r="E367" s="118">
        <v>0</v>
      </c>
      <c r="F367" s="118">
        <v>0</v>
      </c>
      <c r="G367" s="118">
        <v>0</v>
      </c>
      <c r="H367" s="118">
        <v>0</v>
      </c>
      <c r="I367" s="118">
        <v>0</v>
      </c>
      <c r="J367" s="118">
        <v>0</v>
      </c>
      <c r="K367" s="118">
        <v>0</v>
      </c>
      <c r="L367" s="118">
        <v>0</v>
      </c>
      <c r="M367" s="118">
        <v>0</v>
      </c>
      <c r="N367" s="118">
        <v>0</v>
      </c>
      <c r="O367" s="118">
        <v>0</v>
      </c>
      <c r="P367" s="118">
        <v>0</v>
      </c>
      <c r="Q367" s="118">
        <v>0</v>
      </c>
      <c r="R367" s="118">
        <v>0</v>
      </c>
      <c r="S367" s="118">
        <v>0</v>
      </c>
      <c r="T367" s="118">
        <v>0</v>
      </c>
      <c r="U367" s="118">
        <v>0</v>
      </c>
      <c r="V367" s="118">
        <v>0</v>
      </c>
      <c r="W367" s="118">
        <v>0</v>
      </c>
      <c r="X367" s="118">
        <v>0</v>
      </c>
      <c r="Y367" s="118">
        <v>0</v>
      </c>
      <c r="Z367" s="118">
        <v>0</v>
      </c>
      <c r="AA367" s="118">
        <v>0</v>
      </c>
      <c r="AB367" s="118">
        <v>0</v>
      </c>
      <c r="AC367" s="118">
        <v>0</v>
      </c>
      <c r="AD367" s="118">
        <v>0</v>
      </c>
      <c r="AE367" s="118">
        <v>0</v>
      </c>
      <c r="AF367" s="118">
        <v>0</v>
      </c>
      <c r="AG367" s="118">
        <v>0</v>
      </c>
      <c r="AH367" s="118">
        <v>0</v>
      </c>
      <c r="AI367" s="118">
        <v>0</v>
      </c>
      <c r="AJ367" s="118">
        <v>0</v>
      </c>
      <c r="AK367" s="118">
        <v>0</v>
      </c>
    </row>
    <row r="368" spans="1:37" s="26" customFormat="1" ht="15" collapsed="1" x14ac:dyDescent="0.25">
      <c r="A368" s="74" t="s">
        <v>42</v>
      </c>
      <c r="B368" s="32" t="s">
        <v>102</v>
      </c>
      <c r="C368" s="31">
        <v>0</v>
      </c>
      <c r="D368" s="31">
        <v>0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31">
        <v>0</v>
      </c>
    </row>
    <row r="369" spans="1:37" s="26" customFormat="1" ht="15" x14ac:dyDescent="0.25">
      <c r="A369" s="73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</row>
    <row r="370" spans="1:37" s="26" customFormat="1" ht="15" x14ac:dyDescent="0.25">
      <c r="A370" s="73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</row>
    <row r="371" spans="1:37" s="26" customFormat="1" ht="15" x14ac:dyDescent="0.25">
      <c r="A371" s="73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</row>
    <row r="372" spans="1:37" s="26" customFormat="1" ht="15" x14ac:dyDescent="0.25">
      <c r="A372" s="73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</row>
    <row r="373" spans="1:37" s="26" customFormat="1" ht="15" x14ac:dyDescent="0.25">
      <c r="A373" s="73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</row>
    <row r="374" spans="1:37" s="26" customFormat="1" ht="15" x14ac:dyDescent="0.25">
      <c r="A374" s="73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</row>
    <row r="375" spans="1:37" s="26" customFormat="1" ht="15" x14ac:dyDescent="0.25">
      <c r="A375" s="73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</row>
    <row r="376" spans="1:37" s="26" customFormat="1" ht="15" x14ac:dyDescent="0.25">
      <c r="A376" s="73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</row>
    <row r="377" spans="1:37" s="26" customFormat="1" ht="15" x14ac:dyDescent="0.25">
      <c r="A377" s="73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</row>
    <row r="378" spans="1:37" s="26" customFormat="1" ht="15" x14ac:dyDescent="0.25">
      <c r="A378" s="73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</row>
    <row r="379" spans="1:37" s="26" customFormat="1" ht="15" x14ac:dyDescent="0.25">
      <c r="A379" s="73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</row>
    <row r="380" spans="1:37" s="26" customFormat="1" ht="15" x14ac:dyDescent="0.25">
      <c r="A380" s="73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</row>
    <row r="381" spans="1:37" s="26" customFormat="1" ht="15" x14ac:dyDescent="0.25">
      <c r="A381" s="73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</row>
    <row r="382" spans="1:37" s="26" customFormat="1" ht="15" x14ac:dyDescent="0.25">
      <c r="A382" s="73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</row>
    <row r="383" spans="1:37" s="26" customFormat="1" ht="15" x14ac:dyDescent="0.25">
      <c r="A383" s="119" t="s">
        <v>619</v>
      </c>
      <c r="B383" s="120" t="s">
        <v>169</v>
      </c>
      <c r="C383" s="118">
        <v>0</v>
      </c>
      <c r="D383" s="118">
        <v>0</v>
      </c>
      <c r="E383" s="118">
        <v>0</v>
      </c>
      <c r="F383" s="118">
        <v>0</v>
      </c>
      <c r="G383" s="118">
        <v>0</v>
      </c>
      <c r="H383" s="118">
        <v>0</v>
      </c>
      <c r="I383" s="118">
        <v>0</v>
      </c>
      <c r="J383" s="118">
        <v>0</v>
      </c>
      <c r="K383" s="118">
        <v>0</v>
      </c>
      <c r="L383" s="118">
        <v>0</v>
      </c>
      <c r="M383" s="118">
        <v>0</v>
      </c>
      <c r="N383" s="118">
        <v>0</v>
      </c>
      <c r="O383" s="118">
        <v>0</v>
      </c>
      <c r="P383" s="118">
        <v>0</v>
      </c>
      <c r="Q383" s="118">
        <v>0</v>
      </c>
      <c r="R383" s="118">
        <v>0</v>
      </c>
      <c r="S383" s="118">
        <v>0</v>
      </c>
      <c r="T383" s="118">
        <v>0</v>
      </c>
      <c r="U383" s="118">
        <v>0</v>
      </c>
      <c r="V383" s="118">
        <v>0</v>
      </c>
      <c r="W383" s="118">
        <v>0</v>
      </c>
      <c r="X383" s="118">
        <v>0</v>
      </c>
      <c r="Y383" s="118">
        <v>0</v>
      </c>
      <c r="Z383" s="118">
        <v>0</v>
      </c>
      <c r="AA383" s="118">
        <v>0</v>
      </c>
      <c r="AB383" s="118">
        <v>0</v>
      </c>
      <c r="AC383" s="118">
        <v>0</v>
      </c>
      <c r="AD383" s="118">
        <v>0</v>
      </c>
      <c r="AE383" s="118">
        <v>0</v>
      </c>
      <c r="AF383" s="118">
        <v>0</v>
      </c>
      <c r="AG383" s="118">
        <v>0</v>
      </c>
      <c r="AH383" s="118">
        <v>0</v>
      </c>
      <c r="AI383" s="118">
        <v>0</v>
      </c>
      <c r="AJ383" s="118">
        <v>0</v>
      </c>
      <c r="AK383" s="118">
        <v>0</v>
      </c>
    </row>
    <row r="384" spans="1:37" s="26" customFormat="1" ht="15" x14ac:dyDescent="0.25">
      <c r="A384" s="73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</row>
    <row r="385" spans="1:37" s="26" customFormat="1" ht="15" x14ac:dyDescent="0.25">
      <c r="A385" s="119" t="s">
        <v>621</v>
      </c>
      <c r="B385" s="120" t="s">
        <v>170</v>
      </c>
      <c r="C385" s="118">
        <v>0</v>
      </c>
      <c r="D385" s="118">
        <v>0</v>
      </c>
      <c r="E385" s="118">
        <v>0</v>
      </c>
      <c r="F385" s="118">
        <v>0</v>
      </c>
      <c r="G385" s="118">
        <v>0</v>
      </c>
      <c r="H385" s="118">
        <v>0</v>
      </c>
      <c r="I385" s="118">
        <v>0</v>
      </c>
      <c r="J385" s="118">
        <v>0</v>
      </c>
      <c r="K385" s="118">
        <v>0</v>
      </c>
      <c r="L385" s="118">
        <v>0</v>
      </c>
      <c r="M385" s="118">
        <v>0</v>
      </c>
      <c r="N385" s="118">
        <v>0</v>
      </c>
      <c r="O385" s="118">
        <v>0</v>
      </c>
      <c r="P385" s="118">
        <v>0</v>
      </c>
      <c r="Q385" s="118">
        <v>0</v>
      </c>
      <c r="R385" s="118">
        <v>0</v>
      </c>
      <c r="S385" s="118">
        <v>0</v>
      </c>
      <c r="T385" s="118">
        <v>0</v>
      </c>
      <c r="U385" s="118">
        <v>0</v>
      </c>
      <c r="V385" s="118">
        <v>0</v>
      </c>
      <c r="W385" s="118">
        <v>0</v>
      </c>
      <c r="X385" s="118">
        <v>0</v>
      </c>
      <c r="Y385" s="118">
        <v>0</v>
      </c>
      <c r="Z385" s="118">
        <v>0</v>
      </c>
      <c r="AA385" s="118">
        <v>0</v>
      </c>
      <c r="AB385" s="118">
        <v>0</v>
      </c>
      <c r="AC385" s="118">
        <v>0</v>
      </c>
      <c r="AD385" s="118">
        <v>0</v>
      </c>
      <c r="AE385" s="118">
        <v>0</v>
      </c>
      <c r="AF385" s="118">
        <v>0</v>
      </c>
      <c r="AG385" s="118">
        <v>0</v>
      </c>
      <c r="AH385" s="118">
        <v>0</v>
      </c>
      <c r="AI385" s="118">
        <v>0</v>
      </c>
      <c r="AJ385" s="118">
        <v>0</v>
      </c>
      <c r="AK385" s="118">
        <v>0</v>
      </c>
    </row>
    <row r="386" spans="1:37" s="26" customFormat="1" ht="15" collapsed="1" x14ac:dyDescent="0.25">
      <c r="A386" s="74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31">
        <v>0</v>
      </c>
    </row>
    <row r="387" spans="1:37" s="26" customFormat="1" ht="15" x14ac:dyDescent="0.25">
      <c r="A387" s="73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</row>
    <row r="388" spans="1:37" s="26" customFormat="1" ht="15" x14ac:dyDescent="0.25">
      <c r="A388" s="73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</row>
    <row r="389" spans="1:37" s="26" customFormat="1" ht="15" x14ac:dyDescent="0.25">
      <c r="A389" s="73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</row>
    <row r="390" spans="1:37" s="26" customFormat="1" ht="15" x14ac:dyDescent="0.25">
      <c r="A390" s="73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</row>
    <row r="391" spans="1:37" s="26" customFormat="1" ht="15" x14ac:dyDescent="0.25">
      <c r="A391" s="73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</row>
    <row r="392" spans="1:37" s="26" customFormat="1" ht="15" x14ac:dyDescent="0.25">
      <c r="A392" s="73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</row>
    <row r="393" spans="1:37" s="26" customFormat="1" ht="15" x14ac:dyDescent="0.25">
      <c r="A393" s="73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</row>
    <row r="394" spans="1:37" s="26" customFormat="1" ht="15" x14ac:dyDescent="0.25">
      <c r="A394" s="73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</row>
    <row r="395" spans="1:37" s="26" customFormat="1" ht="15" x14ac:dyDescent="0.25">
      <c r="A395" s="73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</row>
    <row r="396" spans="1:37" s="26" customFormat="1" ht="15" x14ac:dyDescent="0.25">
      <c r="A396" s="73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</row>
    <row r="397" spans="1:37" s="26" customFormat="1" ht="15" x14ac:dyDescent="0.25">
      <c r="A397" s="73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</row>
    <row r="398" spans="1:37" s="26" customFormat="1" ht="15" x14ac:dyDescent="0.25">
      <c r="A398" s="73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</row>
    <row r="399" spans="1:37" s="26" customFormat="1" ht="15" x14ac:dyDescent="0.25">
      <c r="A399" s="73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</row>
    <row r="400" spans="1:37" s="26" customFormat="1" ht="15" x14ac:dyDescent="0.25">
      <c r="A400" s="73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</row>
    <row r="401" spans="1:37" s="26" customFormat="1" ht="15" x14ac:dyDescent="0.25">
      <c r="A401" s="119" t="s">
        <v>636</v>
      </c>
      <c r="B401" s="120" t="s">
        <v>157</v>
      </c>
      <c r="C401" s="118">
        <v>0</v>
      </c>
      <c r="D401" s="118">
        <v>0</v>
      </c>
      <c r="E401" s="118">
        <v>0</v>
      </c>
      <c r="F401" s="118">
        <v>0</v>
      </c>
      <c r="G401" s="118">
        <v>0</v>
      </c>
      <c r="H401" s="118">
        <v>0</v>
      </c>
      <c r="I401" s="118">
        <v>0</v>
      </c>
      <c r="J401" s="118">
        <v>0</v>
      </c>
      <c r="K401" s="118">
        <v>0</v>
      </c>
      <c r="L401" s="118">
        <v>0</v>
      </c>
      <c r="M401" s="118">
        <v>0</v>
      </c>
      <c r="N401" s="118">
        <v>0</v>
      </c>
      <c r="O401" s="118">
        <v>0</v>
      </c>
      <c r="P401" s="118">
        <v>0</v>
      </c>
      <c r="Q401" s="118">
        <v>0</v>
      </c>
      <c r="R401" s="118">
        <v>0</v>
      </c>
      <c r="S401" s="118">
        <v>0</v>
      </c>
      <c r="T401" s="118">
        <v>0</v>
      </c>
      <c r="U401" s="118">
        <v>0</v>
      </c>
      <c r="V401" s="118">
        <v>0</v>
      </c>
      <c r="W401" s="118">
        <v>0</v>
      </c>
      <c r="X401" s="118">
        <v>0</v>
      </c>
      <c r="Y401" s="118">
        <v>0</v>
      </c>
      <c r="Z401" s="118">
        <v>0</v>
      </c>
      <c r="AA401" s="118">
        <v>0</v>
      </c>
      <c r="AB401" s="118">
        <v>0</v>
      </c>
      <c r="AC401" s="118">
        <v>0</v>
      </c>
      <c r="AD401" s="118">
        <v>0</v>
      </c>
      <c r="AE401" s="118">
        <v>0</v>
      </c>
      <c r="AF401" s="118">
        <v>0</v>
      </c>
      <c r="AG401" s="118">
        <v>0</v>
      </c>
      <c r="AH401" s="118">
        <v>0</v>
      </c>
      <c r="AI401" s="118">
        <v>0</v>
      </c>
      <c r="AJ401" s="118">
        <v>0</v>
      </c>
      <c r="AK401" s="118">
        <v>0</v>
      </c>
    </row>
    <row r="402" spans="1:37" s="26" customFormat="1" ht="15" x14ac:dyDescent="0.25">
      <c r="A402" s="73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</row>
    <row r="403" spans="1:37" s="26" customFormat="1" ht="15" x14ac:dyDescent="0.25">
      <c r="A403" s="73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</row>
    <row r="404" spans="1:37" s="26" customFormat="1" ht="15" x14ac:dyDescent="0.25">
      <c r="A404" s="73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</row>
    <row r="405" spans="1:37" s="26" customFormat="1" ht="15" x14ac:dyDescent="0.25">
      <c r="A405" s="73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</row>
    <row r="406" spans="1:37" s="26" customFormat="1" ht="15" x14ac:dyDescent="0.25">
      <c r="A406" s="73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</row>
    <row r="407" spans="1:37" s="26" customFormat="1" ht="15" x14ac:dyDescent="0.25">
      <c r="A407" s="73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</row>
    <row r="408" spans="1:37" s="26" customFormat="1" ht="15" x14ac:dyDescent="0.25">
      <c r="A408" s="73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</row>
    <row r="409" spans="1:37" s="26" customFormat="1" ht="15" x14ac:dyDescent="0.25">
      <c r="A409" s="73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</row>
    <row r="410" spans="1:37" s="26" customFormat="1" ht="15" x14ac:dyDescent="0.25">
      <c r="A410" s="73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</row>
    <row r="411" spans="1:37" s="26" customFormat="1" ht="15" x14ac:dyDescent="0.25">
      <c r="A411" s="73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</row>
    <row r="412" spans="1:37" s="26" customFormat="1" ht="15" x14ac:dyDescent="0.25">
      <c r="A412" s="73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</row>
    <row r="413" spans="1:37" s="26" customFormat="1" ht="15" x14ac:dyDescent="0.25">
      <c r="A413" s="73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</row>
    <row r="414" spans="1:37" s="26" customFormat="1" ht="15" x14ac:dyDescent="0.25">
      <c r="A414" s="73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</row>
    <row r="415" spans="1:37" s="26" customFormat="1" ht="15" x14ac:dyDescent="0.25">
      <c r="A415" s="73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</row>
    <row r="416" spans="1:37" s="26" customFormat="1" ht="15" x14ac:dyDescent="0.25">
      <c r="A416" s="119" t="s">
        <v>651</v>
      </c>
      <c r="B416" s="120" t="s">
        <v>158</v>
      </c>
      <c r="C416" s="118">
        <v>0</v>
      </c>
      <c r="D416" s="118">
        <v>0</v>
      </c>
      <c r="E416" s="118">
        <v>0</v>
      </c>
      <c r="F416" s="118">
        <v>0</v>
      </c>
      <c r="G416" s="118">
        <v>0</v>
      </c>
      <c r="H416" s="118">
        <v>0</v>
      </c>
      <c r="I416" s="118">
        <v>0</v>
      </c>
      <c r="J416" s="118">
        <v>0</v>
      </c>
      <c r="K416" s="118">
        <v>0</v>
      </c>
      <c r="L416" s="118">
        <v>0</v>
      </c>
      <c r="M416" s="118">
        <v>0</v>
      </c>
      <c r="N416" s="118">
        <v>0</v>
      </c>
      <c r="O416" s="118">
        <v>0</v>
      </c>
      <c r="P416" s="118">
        <v>0</v>
      </c>
      <c r="Q416" s="118">
        <v>0</v>
      </c>
      <c r="R416" s="118">
        <v>0</v>
      </c>
      <c r="S416" s="118">
        <v>0</v>
      </c>
      <c r="T416" s="118">
        <v>0</v>
      </c>
      <c r="U416" s="118">
        <v>0</v>
      </c>
      <c r="V416" s="118">
        <v>0</v>
      </c>
      <c r="W416" s="118">
        <v>0</v>
      </c>
      <c r="X416" s="118">
        <v>0</v>
      </c>
      <c r="Y416" s="118">
        <v>0</v>
      </c>
      <c r="Z416" s="118">
        <v>0</v>
      </c>
      <c r="AA416" s="118">
        <v>0</v>
      </c>
      <c r="AB416" s="118">
        <v>0</v>
      </c>
      <c r="AC416" s="118">
        <v>0</v>
      </c>
      <c r="AD416" s="118">
        <v>0</v>
      </c>
      <c r="AE416" s="118">
        <v>0</v>
      </c>
      <c r="AF416" s="118">
        <v>0</v>
      </c>
      <c r="AG416" s="118">
        <v>0</v>
      </c>
      <c r="AH416" s="118">
        <v>0</v>
      </c>
      <c r="AI416" s="118">
        <v>0</v>
      </c>
      <c r="AJ416" s="118">
        <v>0</v>
      </c>
      <c r="AK416" s="118">
        <v>0</v>
      </c>
    </row>
    <row r="417" spans="1:37" s="26" customFormat="1" ht="15" collapsed="1" x14ac:dyDescent="0.25">
      <c r="A417" s="74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31">
        <v>0</v>
      </c>
    </row>
    <row r="418" spans="1:37" s="26" customFormat="1" ht="15" x14ac:dyDescent="0.25">
      <c r="A418" s="73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</row>
    <row r="419" spans="1:37" s="26" customFormat="1" ht="15" x14ac:dyDescent="0.25">
      <c r="A419" s="73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</row>
    <row r="420" spans="1:37" s="26" customFormat="1" ht="15" x14ac:dyDescent="0.25">
      <c r="A420" s="73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</row>
    <row r="421" spans="1:37" s="26" customFormat="1" ht="15" x14ac:dyDescent="0.25">
      <c r="A421" s="73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</row>
    <row r="422" spans="1:37" s="26" customFormat="1" ht="15" x14ac:dyDescent="0.25">
      <c r="A422" s="73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</row>
    <row r="423" spans="1:37" s="26" customFormat="1" ht="15" x14ac:dyDescent="0.25">
      <c r="A423" s="73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</row>
    <row r="424" spans="1:37" s="26" customFormat="1" ht="15" x14ac:dyDescent="0.25">
      <c r="A424" s="73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</row>
    <row r="425" spans="1:37" s="26" customFormat="1" ht="15" x14ac:dyDescent="0.25">
      <c r="A425" s="73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</row>
    <row r="426" spans="1:37" s="26" customFormat="1" ht="15" x14ac:dyDescent="0.25">
      <c r="A426" s="73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</row>
    <row r="427" spans="1:37" s="26" customFormat="1" ht="15" x14ac:dyDescent="0.25">
      <c r="A427" s="73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</row>
    <row r="428" spans="1:37" s="26" customFormat="1" ht="15" x14ac:dyDescent="0.25">
      <c r="A428" s="73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</row>
    <row r="429" spans="1:37" s="26" customFormat="1" ht="15" x14ac:dyDescent="0.25">
      <c r="A429" s="73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</row>
    <row r="430" spans="1:37" s="26" customFormat="1" ht="15" x14ac:dyDescent="0.25">
      <c r="A430" s="73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</row>
    <row r="431" spans="1:37" s="26" customFormat="1" ht="15" x14ac:dyDescent="0.25">
      <c r="A431" s="73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</row>
    <row r="432" spans="1:37" s="26" customFormat="1" ht="15" x14ac:dyDescent="0.25">
      <c r="A432" s="119" t="s">
        <v>666</v>
      </c>
      <c r="B432" s="120" t="s">
        <v>169</v>
      </c>
      <c r="C432" s="118">
        <v>0</v>
      </c>
      <c r="D432" s="118">
        <v>0</v>
      </c>
      <c r="E432" s="118">
        <v>0</v>
      </c>
      <c r="F432" s="118">
        <v>0</v>
      </c>
      <c r="G432" s="118">
        <v>0</v>
      </c>
      <c r="H432" s="118">
        <v>0</v>
      </c>
      <c r="I432" s="118">
        <v>0</v>
      </c>
      <c r="J432" s="118">
        <v>0</v>
      </c>
      <c r="K432" s="118">
        <v>0</v>
      </c>
      <c r="L432" s="118">
        <v>0</v>
      </c>
      <c r="M432" s="118">
        <v>0</v>
      </c>
      <c r="N432" s="118">
        <v>0</v>
      </c>
      <c r="O432" s="118">
        <v>0</v>
      </c>
      <c r="P432" s="118">
        <v>0</v>
      </c>
      <c r="Q432" s="118">
        <v>0</v>
      </c>
      <c r="R432" s="118">
        <v>0</v>
      </c>
      <c r="S432" s="118">
        <v>0</v>
      </c>
      <c r="T432" s="118">
        <v>0</v>
      </c>
      <c r="U432" s="118">
        <v>0</v>
      </c>
      <c r="V432" s="118">
        <v>0</v>
      </c>
      <c r="W432" s="118">
        <v>0</v>
      </c>
      <c r="X432" s="118">
        <v>0</v>
      </c>
      <c r="Y432" s="118">
        <v>0</v>
      </c>
      <c r="Z432" s="118">
        <v>0</v>
      </c>
      <c r="AA432" s="118">
        <v>0</v>
      </c>
      <c r="AB432" s="118">
        <v>0</v>
      </c>
      <c r="AC432" s="118">
        <v>0</v>
      </c>
      <c r="AD432" s="118">
        <v>0</v>
      </c>
      <c r="AE432" s="118">
        <v>0</v>
      </c>
      <c r="AF432" s="118">
        <v>0</v>
      </c>
      <c r="AG432" s="118">
        <v>0</v>
      </c>
      <c r="AH432" s="118">
        <v>0</v>
      </c>
      <c r="AI432" s="118">
        <v>0</v>
      </c>
      <c r="AJ432" s="118">
        <v>0</v>
      </c>
      <c r="AK432" s="118">
        <v>0</v>
      </c>
    </row>
    <row r="433" spans="1:37" s="26" customFormat="1" ht="15" x14ac:dyDescent="0.25">
      <c r="A433" s="73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</row>
    <row r="434" spans="1:37" s="26" customFormat="1" ht="15" x14ac:dyDescent="0.25">
      <c r="A434" s="119" t="s">
        <v>668</v>
      </c>
      <c r="B434" s="120" t="s">
        <v>170</v>
      </c>
      <c r="C434" s="118">
        <v>0</v>
      </c>
      <c r="D434" s="118">
        <v>0</v>
      </c>
      <c r="E434" s="118">
        <v>0</v>
      </c>
      <c r="F434" s="118">
        <v>0</v>
      </c>
      <c r="G434" s="118">
        <v>0</v>
      </c>
      <c r="H434" s="118">
        <v>0</v>
      </c>
      <c r="I434" s="118">
        <v>0</v>
      </c>
      <c r="J434" s="118">
        <v>0</v>
      </c>
      <c r="K434" s="118">
        <v>0</v>
      </c>
      <c r="L434" s="118">
        <v>0</v>
      </c>
      <c r="M434" s="118">
        <v>0</v>
      </c>
      <c r="N434" s="118">
        <v>0</v>
      </c>
      <c r="O434" s="118">
        <v>0</v>
      </c>
      <c r="P434" s="118">
        <v>0</v>
      </c>
      <c r="Q434" s="118">
        <v>0</v>
      </c>
      <c r="R434" s="118">
        <v>0</v>
      </c>
      <c r="S434" s="118">
        <v>0</v>
      </c>
      <c r="T434" s="118">
        <v>0</v>
      </c>
      <c r="U434" s="118">
        <v>0</v>
      </c>
      <c r="V434" s="118">
        <v>0</v>
      </c>
      <c r="W434" s="118">
        <v>0</v>
      </c>
      <c r="X434" s="118">
        <v>0</v>
      </c>
      <c r="Y434" s="118">
        <v>0</v>
      </c>
      <c r="Z434" s="118">
        <v>0</v>
      </c>
      <c r="AA434" s="118">
        <v>0</v>
      </c>
      <c r="AB434" s="118">
        <v>0</v>
      </c>
      <c r="AC434" s="118">
        <v>0</v>
      </c>
      <c r="AD434" s="118">
        <v>0</v>
      </c>
      <c r="AE434" s="118">
        <v>0</v>
      </c>
      <c r="AF434" s="118">
        <v>0</v>
      </c>
      <c r="AG434" s="118">
        <v>0</v>
      </c>
      <c r="AH434" s="118">
        <v>0</v>
      </c>
      <c r="AI434" s="118">
        <v>0</v>
      </c>
      <c r="AJ434" s="118">
        <v>0</v>
      </c>
      <c r="AK434" s="118">
        <v>0</v>
      </c>
    </row>
    <row r="435" spans="1:37" s="26" customFormat="1" ht="15" collapsed="1" x14ac:dyDescent="0.25">
      <c r="A435" s="74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31">
        <v>0</v>
      </c>
    </row>
    <row r="436" spans="1:37" s="26" customFormat="1" ht="15" x14ac:dyDescent="0.25">
      <c r="A436" s="73" t="s">
        <v>669</v>
      </c>
      <c r="B436" s="29" t="s">
        <v>173</v>
      </c>
      <c r="C436" s="12">
        <v>86889890</v>
      </c>
      <c r="D436" s="12">
        <v>39131475</v>
      </c>
      <c r="E436" s="12">
        <v>92212034</v>
      </c>
      <c r="F436" s="12">
        <v>25949806</v>
      </c>
      <c r="G436" s="12">
        <v>283582928</v>
      </c>
      <c r="H436" s="12">
        <v>302039840</v>
      </c>
      <c r="I436" s="12">
        <v>86489569</v>
      </c>
      <c r="J436" s="12">
        <v>25418430</v>
      </c>
      <c r="K436" s="12">
        <v>92491704</v>
      </c>
      <c r="L436" s="12">
        <v>295344700</v>
      </c>
      <c r="M436" s="12">
        <v>35748549</v>
      </c>
      <c r="N436" s="12">
        <v>89681898</v>
      </c>
      <c r="O436" s="12">
        <v>70944867</v>
      </c>
      <c r="P436" s="12">
        <v>42168302</v>
      </c>
      <c r="Q436" s="12">
        <v>70357947</v>
      </c>
      <c r="R436" s="12">
        <v>71466840</v>
      </c>
      <c r="S436" s="12">
        <v>19034127</v>
      </c>
      <c r="T436" s="12">
        <v>0</v>
      </c>
      <c r="U436" s="12">
        <v>0</v>
      </c>
      <c r="V436" s="12">
        <v>342638157</v>
      </c>
      <c r="W436" s="12">
        <v>51592743</v>
      </c>
      <c r="X436" s="12">
        <v>109924282</v>
      </c>
      <c r="Y436" s="12">
        <v>51484332</v>
      </c>
      <c r="Z436" s="12">
        <v>104603205</v>
      </c>
      <c r="AA436" s="12">
        <v>45378504</v>
      </c>
      <c r="AB436" s="12">
        <v>292621034</v>
      </c>
      <c r="AC436" s="12">
        <v>52191588</v>
      </c>
      <c r="AD436" s="12">
        <v>128833628</v>
      </c>
      <c r="AE436" s="12">
        <v>1113940949</v>
      </c>
      <c r="AF436" s="12">
        <v>192785340</v>
      </c>
      <c r="AG436" s="12">
        <v>157375477</v>
      </c>
      <c r="AH436" s="12">
        <v>129504267</v>
      </c>
      <c r="AI436" s="12">
        <v>10135185</v>
      </c>
      <c r="AJ436" s="12">
        <v>2509915</v>
      </c>
      <c r="AK436" s="12">
        <v>4514471512</v>
      </c>
    </row>
    <row r="437" spans="1:37" s="26" customFormat="1" ht="15" x14ac:dyDescent="0.25">
      <c r="A437" s="73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0</v>
      </c>
      <c r="J437" s="12">
        <v>0</v>
      </c>
      <c r="K437" s="12">
        <v>0</v>
      </c>
      <c r="L437" s="12">
        <v>0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0</v>
      </c>
      <c r="AK437" s="12">
        <v>0</v>
      </c>
    </row>
    <row r="438" spans="1:37" s="26" customFormat="1" ht="15" x14ac:dyDescent="0.25">
      <c r="A438" s="73" t="s">
        <v>671</v>
      </c>
      <c r="B438" s="29" t="s">
        <v>119</v>
      </c>
      <c r="C438" s="12">
        <v>0</v>
      </c>
      <c r="D438" s="12">
        <v>704836</v>
      </c>
      <c r="E438" s="12">
        <v>704836</v>
      </c>
      <c r="F438" s="12">
        <v>704836</v>
      </c>
      <c r="G438" s="12">
        <v>0</v>
      </c>
      <c r="H438" s="12">
        <v>0</v>
      </c>
      <c r="I438" s="12">
        <v>0</v>
      </c>
      <c r="J438" s="12">
        <v>0</v>
      </c>
      <c r="K438" s="12">
        <v>704836</v>
      </c>
      <c r="L438" s="12">
        <v>0</v>
      </c>
      <c r="M438" s="12">
        <v>0</v>
      </c>
      <c r="N438" s="12">
        <v>0</v>
      </c>
      <c r="O438" s="12">
        <v>704836</v>
      </c>
      <c r="P438" s="12">
        <v>704839</v>
      </c>
      <c r="Q438" s="12">
        <v>704836</v>
      </c>
      <c r="R438" s="12">
        <v>704836</v>
      </c>
      <c r="S438" s="12">
        <v>704836</v>
      </c>
      <c r="T438" s="12">
        <v>0</v>
      </c>
      <c r="U438" s="12">
        <v>0</v>
      </c>
      <c r="V438" s="12">
        <v>0</v>
      </c>
      <c r="W438" s="12">
        <v>704836</v>
      </c>
      <c r="X438" s="12">
        <v>0</v>
      </c>
      <c r="Y438" s="12">
        <v>704836</v>
      </c>
      <c r="Z438" s="12">
        <v>704836</v>
      </c>
      <c r="AA438" s="12">
        <v>704836</v>
      </c>
      <c r="AB438" s="12">
        <v>0</v>
      </c>
      <c r="AC438" s="12">
        <v>704836</v>
      </c>
      <c r="AD438" s="12">
        <v>704836</v>
      </c>
      <c r="AE438" s="12">
        <v>0</v>
      </c>
      <c r="AF438" s="12">
        <v>704836</v>
      </c>
      <c r="AG438" s="12">
        <v>704836</v>
      </c>
      <c r="AH438" s="12">
        <v>0</v>
      </c>
      <c r="AI438" s="12">
        <v>0</v>
      </c>
      <c r="AJ438" s="12">
        <v>0</v>
      </c>
      <c r="AK438" s="12">
        <v>11982215</v>
      </c>
    </row>
    <row r="439" spans="1:37" s="26" customFormat="1" ht="15" x14ac:dyDescent="0.25">
      <c r="A439" s="119" t="s">
        <v>672</v>
      </c>
      <c r="B439" s="120" t="s">
        <v>172</v>
      </c>
      <c r="C439" s="118">
        <v>86889890</v>
      </c>
      <c r="D439" s="118">
        <v>39836311</v>
      </c>
      <c r="E439" s="118">
        <v>92916870</v>
      </c>
      <c r="F439" s="118">
        <v>26654642</v>
      </c>
      <c r="G439" s="118">
        <v>283582928</v>
      </c>
      <c r="H439" s="118">
        <v>302039840</v>
      </c>
      <c r="I439" s="118">
        <v>86489569</v>
      </c>
      <c r="J439" s="118">
        <v>25418430</v>
      </c>
      <c r="K439" s="118">
        <v>93196540</v>
      </c>
      <c r="L439" s="118">
        <v>295344700</v>
      </c>
      <c r="M439" s="118">
        <v>35748549</v>
      </c>
      <c r="N439" s="118">
        <v>89681898</v>
      </c>
      <c r="O439" s="118">
        <v>71649703</v>
      </c>
      <c r="P439" s="118">
        <v>42873141</v>
      </c>
      <c r="Q439" s="118">
        <v>71062783</v>
      </c>
      <c r="R439" s="118">
        <v>72171676</v>
      </c>
      <c r="S439" s="118">
        <v>19738963</v>
      </c>
      <c r="T439" s="118">
        <v>0</v>
      </c>
      <c r="U439" s="118">
        <v>0</v>
      </c>
      <c r="V439" s="118">
        <v>342638157</v>
      </c>
      <c r="W439" s="118">
        <v>52297579</v>
      </c>
      <c r="X439" s="118">
        <v>109924282</v>
      </c>
      <c r="Y439" s="118">
        <v>52189168</v>
      </c>
      <c r="Z439" s="118">
        <v>105308041</v>
      </c>
      <c r="AA439" s="118">
        <v>46083340</v>
      </c>
      <c r="AB439" s="118">
        <v>292621034</v>
      </c>
      <c r="AC439" s="118">
        <v>52896424</v>
      </c>
      <c r="AD439" s="118">
        <v>129538464</v>
      </c>
      <c r="AE439" s="118">
        <v>1113940949</v>
      </c>
      <c r="AF439" s="118">
        <v>193490176</v>
      </c>
      <c r="AG439" s="118">
        <v>158080313</v>
      </c>
      <c r="AH439" s="118">
        <v>129504267</v>
      </c>
      <c r="AI439" s="118">
        <v>10135185</v>
      </c>
      <c r="AJ439" s="118">
        <v>2509915</v>
      </c>
      <c r="AK439" s="118">
        <v>4526453727</v>
      </c>
    </row>
    <row r="440" spans="1:37" s="26" customFormat="1" ht="15" x14ac:dyDescent="0.25">
      <c r="A440" s="73" t="s">
        <v>673</v>
      </c>
      <c r="B440" s="29" t="s">
        <v>176</v>
      </c>
      <c r="C440" s="12">
        <v>0</v>
      </c>
      <c r="D440" s="12">
        <v>0</v>
      </c>
      <c r="E440" s="12">
        <v>0</v>
      </c>
      <c r="F440" s="12">
        <v>0</v>
      </c>
      <c r="G440" s="12">
        <v>22868852</v>
      </c>
      <c r="H440" s="12">
        <v>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0</v>
      </c>
      <c r="Q440" s="12">
        <v>0</v>
      </c>
      <c r="R440" s="12">
        <v>0</v>
      </c>
      <c r="S440" s="12">
        <v>0</v>
      </c>
      <c r="T440" s="12">
        <v>0</v>
      </c>
      <c r="U440" s="12">
        <v>0</v>
      </c>
      <c r="V440" s="12">
        <v>0</v>
      </c>
      <c r="W440" s="12">
        <v>0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2">
        <v>22868852</v>
      </c>
    </row>
    <row r="441" spans="1:37" s="26" customFormat="1" ht="15" x14ac:dyDescent="0.25">
      <c r="A441" s="73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</row>
    <row r="442" spans="1:37" s="26" customFormat="1" ht="15" x14ac:dyDescent="0.25">
      <c r="A442" s="73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</row>
    <row r="443" spans="1:37" s="26" customFormat="1" ht="15" x14ac:dyDescent="0.25">
      <c r="A443" s="119" t="s">
        <v>676</v>
      </c>
      <c r="B443" s="120" t="s">
        <v>175</v>
      </c>
      <c r="C443" s="118">
        <v>0</v>
      </c>
      <c r="D443" s="118">
        <v>0</v>
      </c>
      <c r="E443" s="118">
        <v>0</v>
      </c>
      <c r="F443" s="118">
        <v>0</v>
      </c>
      <c r="G443" s="118">
        <v>22868852</v>
      </c>
      <c r="H443" s="118">
        <v>0</v>
      </c>
      <c r="I443" s="118">
        <v>0</v>
      </c>
      <c r="J443" s="118">
        <v>0</v>
      </c>
      <c r="K443" s="118">
        <v>0</v>
      </c>
      <c r="L443" s="118">
        <v>0</v>
      </c>
      <c r="M443" s="118">
        <v>0</v>
      </c>
      <c r="N443" s="118">
        <v>0</v>
      </c>
      <c r="O443" s="118">
        <v>0</v>
      </c>
      <c r="P443" s="118">
        <v>0</v>
      </c>
      <c r="Q443" s="118">
        <v>0</v>
      </c>
      <c r="R443" s="118">
        <v>0</v>
      </c>
      <c r="S443" s="118">
        <v>0</v>
      </c>
      <c r="T443" s="118">
        <v>0</v>
      </c>
      <c r="U443" s="118">
        <v>0</v>
      </c>
      <c r="V443" s="118">
        <v>0</v>
      </c>
      <c r="W443" s="118">
        <v>0</v>
      </c>
      <c r="X443" s="118">
        <v>0</v>
      </c>
      <c r="Y443" s="118">
        <v>0</v>
      </c>
      <c r="Z443" s="118">
        <v>0</v>
      </c>
      <c r="AA443" s="118">
        <v>0</v>
      </c>
      <c r="AB443" s="118">
        <v>0</v>
      </c>
      <c r="AC443" s="118">
        <v>0</v>
      </c>
      <c r="AD443" s="118">
        <v>0</v>
      </c>
      <c r="AE443" s="118">
        <v>0</v>
      </c>
      <c r="AF443" s="118">
        <v>0</v>
      </c>
      <c r="AG443" s="118">
        <v>0</v>
      </c>
      <c r="AH443" s="118">
        <v>0</v>
      </c>
      <c r="AI443" s="118">
        <v>0</v>
      </c>
      <c r="AJ443" s="118">
        <v>0</v>
      </c>
      <c r="AK443" s="118">
        <v>22868852</v>
      </c>
    </row>
    <row r="444" spans="1:37" s="26" customFormat="1" ht="15" x14ac:dyDescent="0.25">
      <c r="A444" s="73" t="s">
        <v>677</v>
      </c>
      <c r="B444" s="29" t="s">
        <v>179</v>
      </c>
      <c r="C444" s="12">
        <v>0</v>
      </c>
      <c r="D444" s="12">
        <v>0</v>
      </c>
      <c r="E444" s="12">
        <v>0</v>
      </c>
      <c r="F444" s="12">
        <v>9159090</v>
      </c>
      <c r="G444" s="12">
        <v>0</v>
      </c>
      <c r="H444" s="12">
        <v>131295238</v>
      </c>
      <c r="I444" s="12">
        <v>13904761</v>
      </c>
      <c r="J444" s="12">
        <v>0</v>
      </c>
      <c r="K444" s="12">
        <v>0</v>
      </c>
      <c r="L444" s="12">
        <v>0</v>
      </c>
      <c r="M444" s="12">
        <v>0</v>
      </c>
      <c r="N444" s="12">
        <v>0</v>
      </c>
      <c r="O444" s="12">
        <v>0</v>
      </c>
      <c r="P444" s="12">
        <v>9285714</v>
      </c>
      <c r="Q444" s="12">
        <v>0</v>
      </c>
      <c r="R444" s="12">
        <v>8370511</v>
      </c>
      <c r="S444" s="12">
        <v>0</v>
      </c>
      <c r="T444" s="12">
        <v>9714840</v>
      </c>
      <c r="U444" s="12">
        <v>34703304</v>
      </c>
      <c r="V444" s="12">
        <v>20919200</v>
      </c>
      <c r="W444" s="12">
        <v>6837143</v>
      </c>
      <c r="X444" s="12">
        <v>40009522</v>
      </c>
      <c r="Y444" s="12">
        <v>0</v>
      </c>
      <c r="Z444" s="12">
        <v>0</v>
      </c>
      <c r="AA444" s="12">
        <v>0</v>
      </c>
      <c r="AB444" s="12">
        <v>0</v>
      </c>
      <c r="AC444" s="12">
        <v>0</v>
      </c>
      <c r="AD444" s="12">
        <v>0</v>
      </c>
      <c r="AE444" s="12">
        <v>0</v>
      </c>
      <c r="AF444" s="12">
        <v>2742857</v>
      </c>
      <c r="AG444" s="12">
        <v>3000000</v>
      </c>
      <c r="AH444" s="12">
        <v>0</v>
      </c>
      <c r="AI444" s="12">
        <v>0</v>
      </c>
      <c r="AJ444" s="12">
        <v>0</v>
      </c>
      <c r="AK444" s="12">
        <v>289942180</v>
      </c>
    </row>
    <row r="445" spans="1:37" s="26" customFormat="1" ht="15" x14ac:dyDescent="0.25">
      <c r="A445" s="73" t="s">
        <v>678</v>
      </c>
      <c r="B445" s="29" t="s">
        <v>177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</row>
    <row r="446" spans="1:37" s="26" customFormat="1" ht="15" x14ac:dyDescent="0.25">
      <c r="A446" s="73" t="s">
        <v>679</v>
      </c>
      <c r="B446" s="29" t="s">
        <v>180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</row>
    <row r="447" spans="1:37" s="26" customFormat="1" ht="15" x14ac:dyDescent="0.25">
      <c r="A447" s="73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</row>
    <row r="448" spans="1:37" s="26" customFormat="1" ht="15" x14ac:dyDescent="0.25">
      <c r="A448" s="119" t="s">
        <v>681</v>
      </c>
      <c r="B448" s="120" t="s">
        <v>178</v>
      </c>
      <c r="C448" s="118">
        <v>0</v>
      </c>
      <c r="D448" s="118">
        <v>0</v>
      </c>
      <c r="E448" s="118">
        <v>0</v>
      </c>
      <c r="F448" s="118">
        <v>9159090</v>
      </c>
      <c r="G448" s="118">
        <v>0</v>
      </c>
      <c r="H448" s="118">
        <v>131295238</v>
      </c>
      <c r="I448" s="118">
        <v>13904761</v>
      </c>
      <c r="J448" s="118">
        <v>0</v>
      </c>
      <c r="K448" s="118">
        <v>0</v>
      </c>
      <c r="L448" s="118">
        <v>0</v>
      </c>
      <c r="M448" s="118">
        <v>0</v>
      </c>
      <c r="N448" s="118">
        <v>0</v>
      </c>
      <c r="O448" s="118">
        <v>0</v>
      </c>
      <c r="P448" s="118">
        <v>9285714</v>
      </c>
      <c r="Q448" s="118">
        <v>0</v>
      </c>
      <c r="R448" s="118">
        <v>8370511</v>
      </c>
      <c r="S448" s="118">
        <v>0</v>
      </c>
      <c r="T448" s="118">
        <v>9714840</v>
      </c>
      <c r="U448" s="118">
        <v>34703304</v>
      </c>
      <c r="V448" s="118">
        <v>20919200</v>
      </c>
      <c r="W448" s="118">
        <v>6837143</v>
      </c>
      <c r="X448" s="118">
        <v>40009522</v>
      </c>
      <c r="Y448" s="118">
        <v>0</v>
      </c>
      <c r="Z448" s="118">
        <v>0</v>
      </c>
      <c r="AA448" s="118">
        <v>0</v>
      </c>
      <c r="AB448" s="118">
        <v>0</v>
      </c>
      <c r="AC448" s="118">
        <v>0</v>
      </c>
      <c r="AD448" s="118">
        <v>0</v>
      </c>
      <c r="AE448" s="118">
        <v>0</v>
      </c>
      <c r="AF448" s="118">
        <v>2742857</v>
      </c>
      <c r="AG448" s="118">
        <v>3000000</v>
      </c>
      <c r="AH448" s="118">
        <v>0</v>
      </c>
      <c r="AI448" s="118">
        <v>0</v>
      </c>
      <c r="AJ448" s="118">
        <v>0</v>
      </c>
      <c r="AK448" s="118">
        <v>289942180</v>
      </c>
    </row>
    <row r="449" spans="1:37" s="26" customFormat="1" ht="15" x14ac:dyDescent="0.25">
      <c r="A449" s="73" t="s">
        <v>682</v>
      </c>
      <c r="B449" s="29" t="s">
        <v>182</v>
      </c>
      <c r="C449" s="12">
        <v>2344408</v>
      </c>
      <c r="D449" s="12">
        <v>0</v>
      </c>
      <c r="E449" s="12">
        <v>0</v>
      </c>
      <c r="F449" s="12">
        <v>85081</v>
      </c>
      <c r="G449" s="12">
        <v>0</v>
      </c>
      <c r="H449" s="12">
        <v>0</v>
      </c>
      <c r="I449" s="12">
        <v>0</v>
      </c>
      <c r="J449" s="12">
        <v>31925</v>
      </c>
      <c r="K449" s="12">
        <v>2993114</v>
      </c>
      <c r="L449" s="12">
        <v>0</v>
      </c>
      <c r="M449" s="12">
        <v>250000</v>
      </c>
      <c r="N449" s="12">
        <v>7441800</v>
      </c>
      <c r="O449" s="12">
        <v>0</v>
      </c>
      <c r="P449" s="12">
        <v>0</v>
      </c>
      <c r="Q449" s="12">
        <v>0</v>
      </c>
      <c r="R449" s="12">
        <v>892427</v>
      </c>
      <c r="S449" s="12">
        <v>0</v>
      </c>
      <c r="T449" s="12">
        <v>0</v>
      </c>
      <c r="U449" s="12">
        <v>0</v>
      </c>
      <c r="V449" s="12">
        <v>0</v>
      </c>
      <c r="W449" s="12">
        <v>1629279</v>
      </c>
      <c r="X449" s="12">
        <v>0</v>
      </c>
      <c r="Y449" s="12">
        <v>0</v>
      </c>
      <c r="Z449" s="12">
        <v>985548</v>
      </c>
      <c r="AA449" s="12">
        <v>0</v>
      </c>
      <c r="AB449" s="12">
        <v>618369</v>
      </c>
      <c r="AC449" s="12">
        <v>818000</v>
      </c>
      <c r="AD449" s="12">
        <v>3223470</v>
      </c>
      <c r="AE449" s="12">
        <v>8861319</v>
      </c>
      <c r="AF449" s="12">
        <v>6922631</v>
      </c>
      <c r="AG449" s="12">
        <v>0</v>
      </c>
      <c r="AH449" s="12">
        <v>2428153</v>
      </c>
      <c r="AI449" s="12">
        <v>0</v>
      </c>
      <c r="AJ449" s="12">
        <v>0</v>
      </c>
      <c r="AK449" s="12">
        <v>39525524</v>
      </c>
    </row>
    <row r="450" spans="1:37" s="26" customFormat="1" ht="15" x14ac:dyDescent="0.25">
      <c r="A450" s="73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</row>
    <row r="451" spans="1:37" s="26" customFormat="1" ht="15" x14ac:dyDescent="0.25">
      <c r="A451" s="73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424207</v>
      </c>
      <c r="AH451" s="12">
        <v>0</v>
      </c>
      <c r="AI451" s="12">
        <v>0</v>
      </c>
      <c r="AJ451" s="12">
        <v>0</v>
      </c>
      <c r="AK451" s="12">
        <v>424207</v>
      </c>
    </row>
    <row r="452" spans="1:37" s="26" customFormat="1" ht="15" x14ac:dyDescent="0.25">
      <c r="A452" s="73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</row>
    <row r="453" spans="1:37" s="26" customFormat="1" ht="15" x14ac:dyDescent="0.25">
      <c r="A453" s="119" t="s">
        <v>686</v>
      </c>
      <c r="B453" s="120" t="s">
        <v>181</v>
      </c>
      <c r="C453" s="118">
        <v>2344408</v>
      </c>
      <c r="D453" s="118">
        <v>0</v>
      </c>
      <c r="E453" s="118">
        <v>0</v>
      </c>
      <c r="F453" s="118">
        <v>85081</v>
      </c>
      <c r="G453" s="118">
        <v>0</v>
      </c>
      <c r="H453" s="118">
        <v>0</v>
      </c>
      <c r="I453" s="118">
        <v>0</v>
      </c>
      <c r="J453" s="118">
        <v>31925</v>
      </c>
      <c r="K453" s="118">
        <v>2993114</v>
      </c>
      <c r="L453" s="118">
        <v>0</v>
      </c>
      <c r="M453" s="118">
        <v>250000</v>
      </c>
      <c r="N453" s="118">
        <v>7441800</v>
      </c>
      <c r="O453" s="118">
        <v>0</v>
      </c>
      <c r="P453" s="118">
        <v>0</v>
      </c>
      <c r="Q453" s="118">
        <v>0</v>
      </c>
      <c r="R453" s="118">
        <v>892427</v>
      </c>
      <c r="S453" s="118">
        <v>0</v>
      </c>
      <c r="T453" s="118">
        <v>0</v>
      </c>
      <c r="U453" s="118">
        <v>0</v>
      </c>
      <c r="V453" s="118">
        <v>0</v>
      </c>
      <c r="W453" s="118">
        <v>1629279</v>
      </c>
      <c r="X453" s="118">
        <v>0</v>
      </c>
      <c r="Y453" s="118">
        <v>0</v>
      </c>
      <c r="Z453" s="118">
        <v>985548</v>
      </c>
      <c r="AA453" s="118">
        <v>0</v>
      </c>
      <c r="AB453" s="118">
        <v>618369</v>
      </c>
      <c r="AC453" s="118">
        <v>818000</v>
      </c>
      <c r="AD453" s="118">
        <v>3223470</v>
      </c>
      <c r="AE453" s="118">
        <v>8861319</v>
      </c>
      <c r="AF453" s="118">
        <v>6922631</v>
      </c>
      <c r="AG453" s="118">
        <v>424207</v>
      </c>
      <c r="AH453" s="118">
        <v>2428153</v>
      </c>
      <c r="AI453" s="118">
        <v>0</v>
      </c>
      <c r="AJ453" s="118">
        <v>0</v>
      </c>
      <c r="AK453" s="118">
        <v>39949731</v>
      </c>
    </row>
    <row r="454" spans="1:37" s="26" customFormat="1" ht="15" x14ac:dyDescent="0.25">
      <c r="A454" s="73" t="s">
        <v>687</v>
      </c>
      <c r="B454" s="29" t="s">
        <v>186</v>
      </c>
      <c r="C454" s="12">
        <v>163563087</v>
      </c>
      <c r="D454" s="12">
        <v>154353703</v>
      </c>
      <c r="E454" s="12">
        <v>224230517</v>
      </c>
      <c r="F454" s="12">
        <v>63614760</v>
      </c>
      <c r="G454" s="12">
        <v>26120082</v>
      </c>
      <c r="H454" s="12">
        <v>35366</v>
      </c>
      <c r="I454" s="12">
        <v>123278267</v>
      </c>
      <c r="J454" s="12">
        <v>21421</v>
      </c>
      <c r="K454" s="12">
        <v>13336997</v>
      </c>
      <c r="L454" s="12">
        <v>64733209</v>
      </c>
      <c r="M454" s="12">
        <v>35426032</v>
      </c>
      <c r="N454" s="12">
        <v>152396042</v>
      </c>
      <c r="O454" s="12">
        <v>105502419</v>
      </c>
      <c r="P454" s="12">
        <v>32224283</v>
      </c>
      <c r="Q454" s="12">
        <v>8676173</v>
      </c>
      <c r="R454" s="12">
        <v>22294450</v>
      </c>
      <c r="S454" s="12">
        <v>12810010</v>
      </c>
      <c r="T454" s="12">
        <v>301586589</v>
      </c>
      <c r="U454" s="12">
        <v>0</v>
      </c>
      <c r="V454" s="12">
        <v>339912169</v>
      </c>
      <c r="W454" s="12">
        <v>35943129</v>
      </c>
      <c r="X454" s="12">
        <v>154675186</v>
      </c>
      <c r="Y454" s="12">
        <v>11734671</v>
      </c>
      <c r="Z454" s="12">
        <v>27043589</v>
      </c>
      <c r="AA454" s="12">
        <v>8710535</v>
      </c>
      <c r="AB454" s="12">
        <v>131291586</v>
      </c>
      <c r="AC454" s="12">
        <v>8290134</v>
      </c>
      <c r="AD454" s="12">
        <v>104645106</v>
      </c>
      <c r="AE454" s="12">
        <v>2598665706</v>
      </c>
      <c r="AF454" s="12">
        <v>157134496</v>
      </c>
      <c r="AG454" s="12">
        <v>0</v>
      </c>
      <c r="AH454" s="12">
        <v>271332</v>
      </c>
      <c r="AI454" s="12">
        <v>506281805</v>
      </c>
      <c r="AJ454" s="12">
        <v>998621594</v>
      </c>
      <c r="AK454" s="12">
        <v>6587424445</v>
      </c>
    </row>
    <row r="455" spans="1:37" s="26" customFormat="1" ht="15" x14ac:dyDescent="0.25">
      <c r="A455" s="119" t="s">
        <v>688</v>
      </c>
      <c r="B455" s="120" t="s">
        <v>185</v>
      </c>
      <c r="C455" s="118">
        <v>163563087</v>
      </c>
      <c r="D455" s="118">
        <v>154353703</v>
      </c>
      <c r="E455" s="118">
        <v>224230517</v>
      </c>
      <c r="F455" s="118">
        <v>63614760</v>
      </c>
      <c r="G455" s="118">
        <v>26120082</v>
      </c>
      <c r="H455" s="118">
        <v>35366</v>
      </c>
      <c r="I455" s="118">
        <v>123278267</v>
      </c>
      <c r="J455" s="118">
        <v>21421</v>
      </c>
      <c r="K455" s="118">
        <v>13336997</v>
      </c>
      <c r="L455" s="118">
        <v>64733209</v>
      </c>
      <c r="M455" s="118">
        <v>35426032</v>
      </c>
      <c r="N455" s="118">
        <v>152396042</v>
      </c>
      <c r="O455" s="118">
        <v>105502419</v>
      </c>
      <c r="P455" s="118">
        <v>32224283</v>
      </c>
      <c r="Q455" s="118">
        <v>8676173</v>
      </c>
      <c r="R455" s="118">
        <v>22294450</v>
      </c>
      <c r="S455" s="118">
        <v>12810010</v>
      </c>
      <c r="T455" s="118">
        <v>301586589</v>
      </c>
      <c r="U455" s="118">
        <v>0</v>
      </c>
      <c r="V455" s="118">
        <v>339912169</v>
      </c>
      <c r="W455" s="118">
        <v>35943129</v>
      </c>
      <c r="X455" s="118">
        <v>154675186</v>
      </c>
      <c r="Y455" s="118">
        <v>11734671</v>
      </c>
      <c r="Z455" s="118">
        <v>27043589</v>
      </c>
      <c r="AA455" s="118">
        <v>8710535</v>
      </c>
      <c r="AB455" s="118">
        <v>131291586</v>
      </c>
      <c r="AC455" s="118">
        <v>8290134</v>
      </c>
      <c r="AD455" s="118">
        <v>104645106</v>
      </c>
      <c r="AE455" s="118">
        <v>2598665706</v>
      </c>
      <c r="AF455" s="118">
        <v>157134496</v>
      </c>
      <c r="AG455" s="118">
        <v>0</v>
      </c>
      <c r="AH455" s="118">
        <v>271332</v>
      </c>
      <c r="AI455" s="118">
        <v>506281805</v>
      </c>
      <c r="AJ455" s="118">
        <v>998621594</v>
      </c>
      <c r="AK455" s="118">
        <v>6587424445</v>
      </c>
    </row>
    <row r="456" spans="1:37" s="26" customFormat="1" ht="15" collapsed="1" x14ac:dyDescent="0.25">
      <c r="A456" s="74" t="s">
        <v>46</v>
      </c>
      <c r="B456" s="32" t="s">
        <v>171</v>
      </c>
      <c r="C456" s="31">
        <v>252797385</v>
      </c>
      <c r="D456" s="31">
        <v>194190014</v>
      </c>
      <c r="E456" s="31">
        <v>317147387</v>
      </c>
      <c r="F456" s="31">
        <v>99513573</v>
      </c>
      <c r="G456" s="31">
        <v>332571862</v>
      </c>
      <c r="H456" s="31">
        <v>433370444</v>
      </c>
      <c r="I456" s="31">
        <v>223672597</v>
      </c>
      <c r="J456" s="31">
        <v>25471776</v>
      </c>
      <c r="K456" s="31">
        <v>109526651</v>
      </c>
      <c r="L456" s="31">
        <v>360077909</v>
      </c>
      <c r="M456" s="31">
        <v>71424581</v>
      </c>
      <c r="N456" s="31">
        <v>249519740</v>
      </c>
      <c r="O456" s="31">
        <v>177152122</v>
      </c>
      <c r="P456" s="31">
        <v>84383138</v>
      </c>
      <c r="Q456" s="31">
        <v>79738956</v>
      </c>
      <c r="R456" s="31">
        <v>103729064</v>
      </c>
      <c r="S456" s="31">
        <v>32548973</v>
      </c>
      <c r="T456" s="31">
        <v>311301429</v>
      </c>
      <c r="U456" s="31">
        <v>34703304</v>
      </c>
      <c r="V456" s="31">
        <v>703469526</v>
      </c>
      <c r="W456" s="31">
        <v>96707130</v>
      </c>
      <c r="X456" s="31">
        <v>304608990</v>
      </c>
      <c r="Y456" s="31">
        <v>63923839</v>
      </c>
      <c r="Z456" s="31">
        <v>133337178</v>
      </c>
      <c r="AA456" s="31">
        <v>54793875</v>
      </c>
      <c r="AB456" s="31">
        <v>424530989</v>
      </c>
      <c r="AC456" s="31">
        <v>62004558</v>
      </c>
      <c r="AD456" s="31">
        <v>237407040</v>
      </c>
      <c r="AE456" s="31">
        <v>3721467974</v>
      </c>
      <c r="AF456" s="31">
        <v>360290160</v>
      </c>
      <c r="AG456" s="31">
        <v>161504520</v>
      </c>
      <c r="AH456" s="31">
        <v>132203752</v>
      </c>
      <c r="AI456" s="31">
        <v>516416990</v>
      </c>
      <c r="AJ456" s="31">
        <v>1001131509</v>
      </c>
      <c r="AK456" s="31">
        <v>11466638935</v>
      </c>
    </row>
    <row r="457" spans="1:37" s="26" customFormat="1" ht="15" x14ac:dyDescent="0.25">
      <c r="A457" s="73" t="s">
        <v>689</v>
      </c>
      <c r="B457" s="29" t="s">
        <v>144</v>
      </c>
      <c r="C457" s="12">
        <v>3946974</v>
      </c>
      <c r="D457" s="12">
        <v>6865932</v>
      </c>
      <c r="E457" s="12">
        <v>2853909</v>
      </c>
      <c r="F457" s="12">
        <v>113583</v>
      </c>
      <c r="G457" s="12">
        <v>37666</v>
      </c>
      <c r="H457" s="12">
        <v>4127844</v>
      </c>
      <c r="I457" s="12">
        <v>16911755</v>
      </c>
      <c r="J457" s="12">
        <v>0</v>
      </c>
      <c r="K457" s="12">
        <v>0</v>
      </c>
      <c r="L457" s="12">
        <v>0</v>
      </c>
      <c r="M457" s="12">
        <v>0</v>
      </c>
      <c r="N457" s="12">
        <v>0</v>
      </c>
      <c r="O457" s="12">
        <v>29068049</v>
      </c>
      <c r="P457" s="12">
        <v>882446</v>
      </c>
      <c r="Q457" s="12">
        <v>0</v>
      </c>
      <c r="R457" s="12">
        <v>0</v>
      </c>
      <c r="S457" s="12">
        <v>65944</v>
      </c>
      <c r="T457" s="12">
        <v>0</v>
      </c>
      <c r="U457" s="12">
        <v>0</v>
      </c>
      <c r="V457" s="12">
        <v>0</v>
      </c>
      <c r="W457" s="12">
        <v>20674</v>
      </c>
      <c r="X457" s="12">
        <v>0</v>
      </c>
      <c r="Y457" s="12">
        <v>0</v>
      </c>
      <c r="Z457" s="12">
        <v>168798</v>
      </c>
      <c r="AA457" s="12">
        <v>0</v>
      </c>
      <c r="AB457" s="12">
        <v>0</v>
      </c>
      <c r="AC457" s="12">
        <v>4671469</v>
      </c>
      <c r="AD457" s="12">
        <v>0</v>
      </c>
      <c r="AE457" s="12">
        <v>184107705</v>
      </c>
      <c r="AF457" s="12">
        <v>0</v>
      </c>
      <c r="AG457" s="12">
        <v>0</v>
      </c>
      <c r="AH457" s="12">
        <v>0</v>
      </c>
      <c r="AI457" s="12">
        <v>53911146</v>
      </c>
      <c r="AJ457" s="12">
        <v>0</v>
      </c>
      <c r="AK457" s="12">
        <v>307753894</v>
      </c>
    </row>
    <row r="458" spans="1:37" s="26" customFormat="1" ht="15" x14ac:dyDescent="0.25">
      <c r="A458" s="73" t="s">
        <v>690</v>
      </c>
      <c r="B458" s="29" t="s">
        <v>145</v>
      </c>
      <c r="C458" s="12">
        <v>0</v>
      </c>
      <c r="D458" s="12">
        <v>0</v>
      </c>
      <c r="E458" s="12">
        <v>121408</v>
      </c>
      <c r="F458" s="12">
        <v>0</v>
      </c>
      <c r="G458" s="12">
        <v>388184</v>
      </c>
      <c r="H458" s="12">
        <v>33648212</v>
      </c>
      <c r="I458" s="12">
        <v>18794822</v>
      </c>
      <c r="J458" s="12">
        <v>0</v>
      </c>
      <c r="K458" s="12">
        <v>0</v>
      </c>
      <c r="L458" s="12">
        <v>0</v>
      </c>
      <c r="M458" s="12">
        <v>0</v>
      </c>
      <c r="N458" s="12">
        <v>0</v>
      </c>
      <c r="O458" s="12">
        <v>0</v>
      </c>
      <c r="P458" s="12">
        <v>0</v>
      </c>
      <c r="Q458" s="12">
        <v>0</v>
      </c>
      <c r="R458" s="12">
        <v>0</v>
      </c>
      <c r="S458" s="12">
        <v>21726</v>
      </c>
      <c r="T458" s="12">
        <v>0</v>
      </c>
      <c r="U458" s="12">
        <v>0</v>
      </c>
      <c r="V458" s="12">
        <v>0</v>
      </c>
      <c r="W458" s="12">
        <v>238373</v>
      </c>
      <c r="X458" s="12">
        <v>0</v>
      </c>
      <c r="Y458" s="12">
        <v>0</v>
      </c>
      <c r="Z458" s="12">
        <v>0</v>
      </c>
      <c r="AA458" s="12">
        <v>2777068</v>
      </c>
      <c r="AB458" s="12">
        <v>0</v>
      </c>
      <c r="AC458" s="12">
        <v>0</v>
      </c>
      <c r="AD458" s="12">
        <v>0</v>
      </c>
      <c r="AE458" s="12">
        <v>122306076</v>
      </c>
      <c r="AF458" s="12">
        <v>2701480</v>
      </c>
      <c r="AG458" s="12">
        <v>0</v>
      </c>
      <c r="AH458" s="12">
        <v>0</v>
      </c>
      <c r="AI458" s="12">
        <v>52439141</v>
      </c>
      <c r="AJ458" s="12">
        <v>0</v>
      </c>
      <c r="AK458" s="12">
        <v>233436490</v>
      </c>
    </row>
    <row r="459" spans="1:37" s="26" customFormat="1" ht="15" x14ac:dyDescent="0.25">
      <c r="A459" s="73" t="s">
        <v>691</v>
      </c>
      <c r="B459" s="29" t="s">
        <v>146</v>
      </c>
      <c r="C459" s="12">
        <v>532049</v>
      </c>
      <c r="D459" s="12">
        <v>0</v>
      </c>
      <c r="E459" s="12">
        <v>0</v>
      </c>
      <c r="F459" s="12">
        <v>0</v>
      </c>
      <c r="G459" s="12">
        <v>0</v>
      </c>
      <c r="H459" s="12">
        <v>0</v>
      </c>
      <c r="I459" s="12">
        <v>600000</v>
      </c>
      <c r="J459" s="12">
        <v>0</v>
      </c>
      <c r="K459" s="12">
        <v>0</v>
      </c>
      <c r="L459" s="12">
        <v>0</v>
      </c>
      <c r="M459" s="12">
        <v>0</v>
      </c>
      <c r="N459" s="12">
        <v>0</v>
      </c>
      <c r="O459" s="12">
        <v>0</v>
      </c>
      <c r="P459" s="12">
        <v>104920</v>
      </c>
      <c r="Q459" s="12">
        <v>262843</v>
      </c>
      <c r="R459" s="12">
        <v>0</v>
      </c>
      <c r="S459" s="12">
        <v>294192</v>
      </c>
      <c r="T459" s="12">
        <v>0</v>
      </c>
      <c r="U459" s="12">
        <v>0</v>
      </c>
      <c r="V459" s="12">
        <v>339475</v>
      </c>
      <c r="W459" s="12">
        <v>0</v>
      </c>
      <c r="X459" s="12">
        <v>0</v>
      </c>
      <c r="Y459" s="12">
        <v>0</v>
      </c>
      <c r="Z459" s="12">
        <v>0</v>
      </c>
      <c r="AA459" s="12">
        <v>0</v>
      </c>
      <c r="AB459" s="12">
        <v>0</v>
      </c>
      <c r="AC459" s="12">
        <v>2204932</v>
      </c>
      <c r="AD459" s="12">
        <v>0</v>
      </c>
      <c r="AE459" s="12">
        <v>2842674</v>
      </c>
      <c r="AF459" s="12">
        <v>59632</v>
      </c>
      <c r="AG459" s="12">
        <v>1542994</v>
      </c>
      <c r="AH459" s="12">
        <v>0</v>
      </c>
      <c r="AI459" s="12">
        <v>86537090</v>
      </c>
      <c r="AJ459" s="12">
        <v>0</v>
      </c>
      <c r="AK459" s="12">
        <v>95320801</v>
      </c>
    </row>
    <row r="460" spans="1:37" s="26" customFormat="1" ht="15" x14ac:dyDescent="0.25">
      <c r="A460" s="73" t="s">
        <v>692</v>
      </c>
      <c r="B460" s="29" t="s">
        <v>147</v>
      </c>
      <c r="C460" s="12">
        <v>0</v>
      </c>
      <c r="D460" s="12">
        <v>12447043</v>
      </c>
      <c r="E460" s="12">
        <v>0</v>
      </c>
      <c r="F460" s="12">
        <v>0</v>
      </c>
      <c r="G460" s="12">
        <v>4692453</v>
      </c>
      <c r="H460" s="12">
        <v>0</v>
      </c>
      <c r="I460" s="12">
        <v>1128761615</v>
      </c>
      <c r="J460" s="12">
        <v>0</v>
      </c>
      <c r="K460" s="12">
        <v>0</v>
      </c>
      <c r="L460" s="12">
        <v>0</v>
      </c>
      <c r="M460" s="12">
        <v>0</v>
      </c>
      <c r="N460" s="12">
        <v>0</v>
      </c>
      <c r="O460" s="12">
        <v>0</v>
      </c>
      <c r="P460" s="12">
        <v>26888916</v>
      </c>
      <c r="Q460" s="12">
        <v>6077218</v>
      </c>
      <c r="R460" s="12">
        <v>0</v>
      </c>
      <c r="S460" s="12">
        <v>14019249</v>
      </c>
      <c r="T460" s="12">
        <v>0</v>
      </c>
      <c r="U460" s="12">
        <v>0</v>
      </c>
      <c r="V460" s="12">
        <v>385187</v>
      </c>
      <c r="W460" s="12">
        <v>0</v>
      </c>
      <c r="X460" s="12">
        <v>0</v>
      </c>
      <c r="Y460" s="12">
        <v>869264</v>
      </c>
      <c r="Z460" s="12">
        <v>0</v>
      </c>
      <c r="AA460" s="12">
        <v>0</v>
      </c>
      <c r="AB460" s="12">
        <v>0</v>
      </c>
      <c r="AC460" s="12">
        <v>0</v>
      </c>
      <c r="AD460" s="12">
        <v>0</v>
      </c>
      <c r="AE460" s="12">
        <v>229402411</v>
      </c>
      <c r="AF460" s="12">
        <v>0</v>
      </c>
      <c r="AG460" s="12">
        <v>0</v>
      </c>
      <c r="AH460" s="12">
        <v>0</v>
      </c>
      <c r="AI460" s="12">
        <v>274339536</v>
      </c>
      <c r="AJ460" s="12">
        <v>0</v>
      </c>
      <c r="AK460" s="12">
        <v>1697882892</v>
      </c>
    </row>
    <row r="461" spans="1:37" s="26" customFormat="1" ht="15" x14ac:dyDescent="0.25">
      <c r="A461" s="73" t="s">
        <v>693</v>
      </c>
      <c r="B461" s="29" t="s">
        <v>148</v>
      </c>
      <c r="C461" s="12">
        <v>0</v>
      </c>
      <c r="D461" s="12">
        <v>0</v>
      </c>
      <c r="E461" s="12">
        <v>0</v>
      </c>
      <c r="F461" s="12">
        <v>0</v>
      </c>
      <c r="G461" s="12">
        <v>1278</v>
      </c>
      <c r="H461" s="12">
        <v>0</v>
      </c>
      <c r="I461" s="12">
        <v>0</v>
      </c>
      <c r="J461" s="12">
        <v>0</v>
      </c>
      <c r="K461" s="12">
        <v>0</v>
      </c>
      <c r="L461" s="12">
        <v>0</v>
      </c>
      <c r="M461" s="12">
        <v>0</v>
      </c>
      <c r="N461" s="12">
        <v>0</v>
      </c>
      <c r="O461" s="12">
        <v>0</v>
      </c>
      <c r="P461" s="12">
        <v>0</v>
      </c>
      <c r="Q461" s="12">
        <v>0</v>
      </c>
      <c r="R461" s="12">
        <v>0</v>
      </c>
      <c r="S461" s="12">
        <v>0</v>
      </c>
      <c r="T461" s="12">
        <v>0</v>
      </c>
      <c r="U461" s="12">
        <v>0</v>
      </c>
      <c r="V461" s="12">
        <v>0</v>
      </c>
      <c r="W461" s="12">
        <v>0</v>
      </c>
      <c r="X461" s="12">
        <v>0</v>
      </c>
      <c r="Y461" s="12">
        <v>0</v>
      </c>
      <c r="Z461" s="12">
        <v>0</v>
      </c>
      <c r="AA461" s="12">
        <v>0</v>
      </c>
      <c r="AB461" s="12">
        <v>0</v>
      </c>
      <c r="AC461" s="12">
        <v>0</v>
      </c>
      <c r="AD461" s="12">
        <v>0</v>
      </c>
      <c r="AE461" s="12">
        <v>0</v>
      </c>
      <c r="AF461" s="12">
        <v>0</v>
      </c>
      <c r="AG461" s="12">
        <v>0</v>
      </c>
      <c r="AH461" s="12">
        <v>0</v>
      </c>
      <c r="AI461" s="12">
        <v>0</v>
      </c>
      <c r="AJ461" s="12">
        <v>0</v>
      </c>
      <c r="AK461" s="12">
        <v>1278</v>
      </c>
    </row>
    <row r="462" spans="1:37" s="26" customFormat="1" ht="15" x14ac:dyDescent="0.25">
      <c r="A462" s="73" t="s">
        <v>694</v>
      </c>
      <c r="B462" s="29" t="s">
        <v>149</v>
      </c>
      <c r="C462" s="12">
        <v>0</v>
      </c>
      <c r="D462" s="12">
        <v>0</v>
      </c>
      <c r="E462" s="12">
        <v>33515</v>
      </c>
      <c r="F462" s="12">
        <v>0</v>
      </c>
      <c r="G462" s="12">
        <v>42186</v>
      </c>
      <c r="H462" s="12">
        <v>1649888</v>
      </c>
      <c r="I462" s="12">
        <v>9978967</v>
      </c>
      <c r="J462" s="12">
        <v>0</v>
      </c>
      <c r="K462" s="12">
        <v>0</v>
      </c>
      <c r="L462" s="12">
        <v>0</v>
      </c>
      <c r="M462" s="12">
        <v>0</v>
      </c>
      <c r="N462" s="12">
        <v>0</v>
      </c>
      <c r="O462" s="12">
        <v>0</v>
      </c>
      <c r="P462" s="12">
        <v>0</v>
      </c>
      <c r="Q462" s="12">
        <v>100672</v>
      </c>
      <c r="R462" s="12">
        <v>0</v>
      </c>
      <c r="S462" s="12">
        <v>90861</v>
      </c>
      <c r="T462" s="12">
        <v>0</v>
      </c>
      <c r="U462" s="12">
        <v>0</v>
      </c>
      <c r="V462" s="12">
        <v>0</v>
      </c>
      <c r="W462" s="12">
        <v>0</v>
      </c>
      <c r="X462" s="12">
        <v>0</v>
      </c>
      <c r="Y462" s="12">
        <v>7917263</v>
      </c>
      <c r="Z462" s="12">
        <v>0</v>
      </c>
      <c r="AA462" s="12">
        <v>0</v>
      </c>
      <c r="AB462" s="12">
        <v>0</v>
      </c>
      <c r="AC462" s="12">
        <v>157460</v>
      </c>
      <c r="AD462" s="12">
        <v>23211</v>
      </c>
      <c r="AE462" s="12">
        <v>34974035</v>
      </c>
      <c r="AF462" s="12">
        <v>240731</v>
      </c>
      <c r="AG462" s="12">
        <v>0</v>
      </c>
      <c r="AH462" s="12">
        <v>0</v>
      </c>
      <c r="AI462" s="12">
        <v>13441706</v>
      </c>
      <c r="AJ462" s="12">
        <v>0</v>
      </c>
      <c r="AK462" s="12">
        <v>68650495</v>
      </c>
    </row>
    <row r="463" spans="1:37" s="26" customFormat="1" ht="15" x14ac:dyDescent="0.25">
      <c r="A463" s="73" t="s">
        <v>695</v>
      </c>
      <c r="B463" s="29" t="s">
        <v>150</v>
      </c>
      <c r="C463" s="12">
        <v>0</v>
      </c>
      <c r="D463" s="12">
        <v>0</v>
      </c>
      <c r="E463" s="12">
        <v>0</v>
      </c>
      <c r="F463" s="12">
        <v>0</v>
      </c>
      <c r="G463" s="12">
        <v>0</v>
      </c>
      <c r="H463" s="12">
        <v>0</v>
      </c>
      <c r="I463" s="12">
        <v>3934</v>
      </c>
      <c r="J463" s="12">
        <v>22184</v>
      </c>
      <c r="K463" s="12">
        <v>0</v>
      </c>
      <c r="L463" s="12">
        <v>0</v>
      </c>
      <c r="M463" s="12">
        <v>30615</v>
      </c>
      <c r="N463" s="12">
        <v>0</v>
      </c>
      <c r="O463" s="12">
        <v>0</v>
      </c>
      <c r="P463" s="12">
        <v>0</v>
      </c>
      <c r="Q463" s="12">
        <v>0</v>
      </c>
      <c r="R463" s="12">
        <v>0</v>
      </c>
      <c r="S463" s="12">
        <v>0</v>
      </c>
      <c r="T463" s="12">
        <v>0</v>
      </c>
      <c r="U463" s="12">
        <v>0</v>
      </c>
      <c r="V463" s="12">
        <v>28507</v>
      </c>
      <c r="W463" s="12">
        <v>0</v>
      </c>
      <c r="X463" s="12">
        <v>0</v>
      </c>
      <c r="Y463" s="12">
        <v>0</v>
      </c>
      <c r="Z463" s="12">
        <v>621400</v>
      </c>
      <c r="AA463" s="12">
        <v>0</v>
      </c>
      <c r="AB463" s="12">
        <v>0</v>
      </c>
      <c r="AC463" s="12">
        <v>0</v>
      </c>
      <c r="AD463" s="12">
        <v>0</v>
      </c>
      <c r="AE463" s="12">
        <v>159926</v>
      </c>
      <c r="AF463" s="12">
        <v>0</v>
      </c>
      <c r="AG463" s="12">
        <v>0</v>
      </c>
      <c r="AH463" s="12">
        <v>0</v>
      </c>
      <c r="AI463" s="12">
        <v>0</v>
      </c>
      <c r="AJ463" s="12">
        <v>0</v>
      </c>
      <c r="AK463" s="12">
        <v>866566</v>
      </c>
    </row>
    <row r="464" spans="1:37" s="26" customFormat="1" ht="15" x14ac:dyDescent="0.25">
      <c r="A464" s="73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77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0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0</v>
      </c>
      <c r="AF464" s="12">
        <v>18596853</v>
      </c>
      <c r="AG464" s="12">
        <v>0</v>
      </c>
      <c r="AH464" s="12">
        <v>0</v>
      </c>
      <c r="AI464" s="12">
        <v>2337492757</v>
      </c>
      <c r="AJ464" s="12">
        <v>0</v>
      </c>
      <c r="AK464" s="12">
        <v>2356089687</v>
      </c>
    </row>
    <row r="465" spans="1:37" s="26" customFormat="1" ht="15" x14ac:dyDescent="0.25">
      <c r="A465" s="73" t="s">
        <v>697</v>
      </c>
      <c r="B465" s="29" t="s">
        <v>152</v>
      </c>
      <c r="C465" s="12">
        <v>0</v>
      </c>
      <c r="D465" s="12">
        <v>0</v>
      </c>
      <c r="E465" s="12">
        <v>0</v>
      </c>
      <c r="F465" s="12">
        <v>0</v>
      </c>
      <c r="G465" s="12">
        <v>0</v>
      </c>
      <c r="H465" s="12">
        <v>0</v>
      </c>
      <c r="I465" s="12">
        <v>2778259</v>
      </c>
      <c r="J465" s="12">
        <v>18070</v>
      </c>
      <c r="K465" s="12">
        <v>0</v>
      </c>
      <c r="L465" s="12">
        <v>0</v>
      </c>
      <c r="M465" s="12">
        <v>9403</v>
      </c>
      <c r="N465" s="12">
        <v>0</v>
      </c>
      <c r="O465" s="12">
        <v>0</v>
      </c>
      <c r="P465" s="12">
        <v>0</v>
      </c>
      <c r="Q465" s="12">
        <v>0</v>
      </c>
      <c r="R465" s="12">
        <v>61255</v>
      </c>
      <c r="S465" s="12">
        <v>0</v>
      </c>
      <c r="T465" s="12">
        <v>0</v>
      </c>
      <c r="U465" s="12">
        <v>0</v>
      </c>
      <c r="V465" s="12">
        <v>2947202</v>
      </c>
      <c r="W465" s="12">
        <v>0</v>
      </c>
      <c r="X465" s="12">
        <v>0</v>
      </c>
      <c r="Y465" s="12">
        <v>0</v>
      </c>
      <c r="Z465" s="12">
        <v>217350</v>
      </c>
      <c r="AA465" s="12">
        <v>0</v>
      </c>
      <c r="AB465" s="12">
        <v>0</v>
      </c>
      <c r="AC465" s="12">
        <v>0</v>
      </c>
      <c r="AD465" s="12">
        <v>106027</v>
      </c>
      <c r="AE465" s="12">
        <v>836096</v>
      </c>
      <c r="AF465" s="12">
        <v>0</v>
      </c>
      <c r="AG465" s="12">
        <v>41013</v>
      </c>
      <c r="AH465" s="12">
        <v>0</v>
      </c>
      <c r="AI465" s="12">
        <v>64038780</v>
      </c>
      <c r="AJ465" s="12">
        <v>0</v>
      </c>
      <c r="AK465" s="12">
        <v>71053455</v>
      </c>
    </row>
    <row r="466" spans="1:37" s="26" customFormat="1" ht="15" x14ac:dyDescent="0.25">
      <c r="A466" s="73" t="s">
        <v>698</v>
      </c>
      <c r="B466" s="29" t="s">
        <v>153</v>
      </c>
      <c r="C466" s="12">
        <v>0</v>
      </c>
      <c r="D466" s="12">
        <v>1048480</v>
      </c>
      <c r="E466" s="12">
        <v>51839</v>
      </c>
      <c r="F466" s="12">
        <v>1048480</v>
      </c>
      <c r="G466" s="12">
        <v>1053804</v>
      </c>
      <c r="H466" s="12">
        <v>6143716</v>
      </c>
      <c r="I466" s="12">
        <v>8407754</v>
      </c>
      <c r="J466" s="12">
        <v>0</v>
      </c>
      <c r="K466" s="12">
        <v>1048480</v>
      </c>
      <c r="L466" s="12">
        <v>0</v>
      </c>
      <c r="M466" s="12">
        <v>1081921</v>
      </c>
      <c r="N466" s="12">
        <v>661555</v>
      </c>
      <c r="O466" s="12">
        <v>1314679</v>
      </c>
      <c r="P466" s="12">
        <v>1048499</v>
      </c>
      <c r="Q466" s="12">
        <v>2036548</v>
      </c>
      <c r="R466" s="12">
        <v>1203153</v>
      </c>
      <c r="S466" s="12">
        <v>1964679</v>
      </c>
      <c r="T466" s="12">
        <v>0</v>
      </c>
      <c r="U466" s="12">
        <v>0</v>
      </c>
      <c r="V466" s="12">
        <v>160630</v>
      </c>
      <c r="W466" s="12">
        <v>1298728</v>
      </c>
      <c r="X466" s="12">
        <v>1048480</v>
      </c>
      <c r="Y466" s="12">
        <v>1048480</v>
      </c>
      <c r="Z466" s="12">
        <v>1048480</v>
      </c>
      <c r="AA466" s="12">
        <v>1048480</v>
      </c>
      <c r="AB466" s="12">
        <v>1048480</v>
      </c>
      <c r="AC466" s="12">
        <v>1099689</v>
      </c>
      <c r="AD466" s="12">
        <v>1048480</v>
      </c>
      <c r="AE466" s="12">
        <v>58750188</v>
      </c>
      <c r="AF466" s="12">
        <v>1048480</v>
      </c>
      <c r="AG466" s="12">
        <v>1048480</v>
      </c>
      <c r="AH466" s="12">
        <v>1048480</v>
      </c>
      <c r="AI466" s="12">
        <v>3670823</v>
      </c>
      <c r="AJ466" s="12">
        <v>0</v>
      </c>
      <c r="AK466" s="12">
        <v>102529965</v>
      </c>
    </row>
    <row r="467" spans="1:37" s="26" customFormat="1" ht="15" x14ac:dyDescent="0.25">
      <c r="A467" s="73" t="s">
        <v>699</v>
      </c>
      <c r="B467" s="29" t="s">
        <v>154</v>
      </c>
      <c r="C467" s="12">
        <v>0</v>
      </c>
      <c r="D467" s="12">
        <v>0</v>
      </c>
      <c r="E467" s="12">
        <v>0</v>
      </c>
      <c r="F467" s="12">
        <v>0</v>
      </c>
      <c r="G467" s="12">
        <v>0</v>
      </c>
      <c r="H467" s="12">
        <v>48543</v>
      </c>
      <c r="I467" s="12">
        <v>0</v>
      </c>
      <c r="J467" s="12">
        <v>0</v>
      </c>
      <c r="K467" s="12">
        <v>0</v>
      </c>
      <c r="L467" s="12">
        <v>0</v>
      </c>
      <c r="M467" s="12">
        <v>0</v>
      </c>
      <c r="N467" s="12">
        <v>0</v>
      </c>
      <c r="O467" s="12">
        <v>417920</v>
      </c>
      <c r="P467" s="12">
        <v>0</v>
      </c>
      <c r="Q467" s="12">
        <v>0</v>
      </c>
      <c r="R467" s="12">
        <v>2633868</v>
      </c>
      <c r="S467" s="12">
        <v>0</v>
      </c>
      <c r="T467" s="12">
        <v>0</v>
      </c>
      <c r="U467" s="12">
        <v>0</v>
      </c>
      <c r="V467" s="12">
        <v>0</v>
      </c>
      <c r="W467" s="12">
        <v>0</v>
      </c>
      <c r="X467" s="12">
        <v>11720564</v>
      </c>
      <c r="Y467" s="12">
        <v>0</v>
      </c>
      <c r="Z467" s="12">
        <v>0</v>
      </c>
      <c r="AA467" s="12">
        <v>0</v>
      </c>
      <c r="AB467" s="12">
        <v>0</v>
      </c>
      <c r="AC467" s="12">
        <v>0</v>
      </c>
      <c r="AD467" s="12">
        <v>0</v>
      </c>
      <c r="AE467" s="12">
        <v>5845671</v>
      </c>
      <c r="AF467" s="12">
        <v>0</v>
      </c>
      <c r="AG467" s="12">
        <v>0</v>
      </c>
      <c r="AH467" s="12">
        <v>0</v>
      </c>
      <c r="AI467" s="12">
        <v>1530914</v>
      </c>
      <c r="AJ467" s="12">
        <v>0</v>
      </c>
      <c r="AK467" s="12">
        <v>22197480</v>
      </c>
    </row>
    <row r="468" spans="1:37" s="26" customFormat="1" ht="15" x14ac:dyDescent="0.25">
      <c r="A468" s="73" t="s">
        <v>700</v>
      </c>
      <c r="B468" s="29" t="s">
        <v>155</v>
      </c>
      <c r="C468" s="12">
        <v>0</v>
      </c>
      <c r="D468" s="12">
        <v>0</v>
      </c>
      <c r="E468" s="12">
        <v>0</v>
      </c>
      <c r="F468" s="12">
        <v>0</v>
      </c>
      <c r="G468" s="12">
        <v>0</v>
      </c>
      <c r="H468" s="12">
        <v>3737305</v>
      </c>
      <c r="I468" s="12">
        <v>25567345</v>
      </c>
      <c r="J468" s="12">
        <v>0</v>
      </c>
      <c r="K468" s="12">
        <v>0</v>
      </c>
      <c r="L468" s="12">
        <v>0</v>
      </c>
      <c r="M468" s="12">
        <v>0</v>
      </c>
      <c r="N468" s="12">
        <v>424496</v>
      </c>
      <c r="O468" s="12">
        <v>0</v>
      </c>
      <c r="P468" s="12">
        <v>0</v>
      </c>
      <c r="Q468" s="12">
        <v>461256</v>
      </c>
      <c r="R468" s="12">
        <v>244267</v>
      </c>
      <c r="S468" s="12">
        <v>0</v>
      </c>
      <c r="T468" s="12">
        <v>0</v>
      </c>
      <c r="U468" s="12">
        <v>0</v>
      </c>
      <c r="V468" s="12">
        <v>4316</v>
      </c>
      <c r="W468" s="12">
        <v>0</v>
      </c>
      <c r="X468" s="12">
        <v>0</v>
      </c>
      <c r="Y468" s="12">
        <v>0</v>
      </c>
      <c r="Z468" s="12">
        <v>358941</v>
      </c>
      <c r="AA468" s="12">
        <v>0</v>
      </c>
      <c r="AB468" s="12">
        <v>3743093</v>
      </c>
      <c r="AC468" s="12">
        <v>338144</v>
      </c>
      <c r="AD468" s="12">
        <v>0</v>
      </c>
      <c r="AE468" s="12">
        <v>4057582</v>
      </c>
      <c r="AF468" s="12">
        <v>0</v>
      </c>
      <c r="AG468" s="12">
        <v>0</v>
      </c>
      <c r="AH468" s="12">
        <v>0</v>
      </c>
      <c r="AI468" s="12">
        <v>17015460</v>
      </c>
      <c r="AJ468" s="12">
        <v>0</v>
      </c>
      <c r="AK468" s="12">
        <v>55952205</v>
      </c>
    </row>
    <row r="469" spans="1:37" s="26" customFormat="1" ht="15" x14ac:dyDescent="0.25">
      <c r="A469" s="73" t="s">
        <v>701</v>
      </c>
      <c r="B469" s="29" t="s">
        <v>156</v>
      </c>
      <c r="C469" s="12">
        <v>38433553</v>
      </c>
      <c r="D469" s="12">
        <v>0</v>
      </c>
      <c r="E469" s="12">
        <v>0</v>
      </c>
      <c r="F469" s="12">
        <v>1053</v>
      </c>
      <c r="G469" s="12">
        <v>0</v>
      </c>
      <c r="H469" s="12">
        <v>28964219</v>
      </c>
      <c r="I469" s="12">
        <v>0</v>
      </c>
      <c r="J469" s="12">
        <v>132014</v>
      </c>
      <c r="K469" s="12">
        <v>0</v>
      </c>
      <c r="L469" s="12">
        <v>0</v>
      </c>
      <c r="M469" s="12">
        <v>0</v>
      </c>
      <c r="N469" s="12">
        <v>0</v>
      </c>
      <c r="O469" s="12">
        <v>0</v>
      </c>
      <c r="P469" s="12">
        <v>983838</v>
      </c>
      <c r="Q469" s="12">
        <v>13970393</v>
      </c>
      <c r="R469" s="12">
        <v>0</v>
      </c>
      <c r="S469" s="12">
        <v>747650</v>
      </c>
      <c r="T469" s="12">
        <v>0</v>
      </c>
      <c r="U469" s="12">
        <v>0</v>
      </c>
      <c r="V469" s="12">
        <v>5637251</v>
      </c>
      <c r="W469" s="12">
        <v>0</v>
      </c>
      <c r="X469" s="12">
        <v>13260058</v>
      </c>
      <c r="Y469" s="12">
        <v>0</v>
      </c>
      <c r="Z469" s="12">
        <v>54624</v>
      </c>
      <c r="AA469" s="12">
        <v>0</v>
      </c>
      <c r="AB469" s="12">
        <v>0</v>
      </c>
      <c r="AC469" s="12">
        <v>821323</v>
      </c>
      <c r="AD469" s="12">
        <v>0</v>
      </c>
      <c r="AE469" s="12">
        <v>6187006</v>
      </c>
      <c r="AF469" s="12">
        <v>0</v>
      </c>
      <c r="AG469" s="12">
        <v>0</v>
      </c>
      <c r="AH469" s="12">
        <v>0</v>
      </c>
      <c r="AI469" s="12">
        <v>82665775</v>
      </c>
      <c r="AJ469" s="12">
        <v>0</v>
      </c>
      <c r="AK469" s="12">
        <v>191858757</v>
      </c>
    </row>
    <row r="470" spans="1:37" s="26" customFormat="1" ht="15" x14ac:dyDescent="0.25">
      <c r="A470" s="73" t="s">
        <v>702</v>
      </c>
      <c r="B470" s="29" t="s">
        <v>70</v>
      </c>
      <c r="C470" s="12">
        <v>0</v>
      </c>
      <c r="D470" s="12">
        <v>0</v>
      </c>
      <c r="E470" s="12">
        <v>0</v>
      </c>
      <c r="F470" s="12">
        <v>565446</v>
      </c>
      <c r="G470" s="12">
        <v>0</v>
      </c>
      <c r="H470" s="12">
        <v>0</v>
      </c>
      <c r="I470" s="12">
        <v>0</v>
      </c>
      <c r="J470" s="12">
        <v>0</v>
      </c>
      <c r="K470" s="12">
        <v>3169804</v>
      </c>
      <c r="L470" s="12">
        <v>0</v>
      </c>
      <c r="M470" s="12">
        <v>0</v>
      </c>
      <c r="N470" s="12">
        <v>0</v>
      </c>
      <c r="O470" s="12">
        <v>22509</v>
      </c>
      <c r="P470" s="12">
        <v>0</v>
      </c>
      <c r="Q470" s="12">
        <v>0</v>
      </c>
      <c r="R470" s="12">
        <v>2283350</v>
      </c>
      <c r="S470" s="12">
        <v>0</v>
      </c>
      <c r="T470" s="12">
        <v>0</v>
      </c>
      <c r="U470" s="12">
        <v>0</v>
      </c>
      <c r="V470" s="12">
        <v>32613342</v>
      </c>
      <c r="W470" s="12">
        <v>0</v>
      </c>
      <c r="X470" s="12">
        <v>22329808</v>
      </c>
      <c r="Y470" s="12">
        <v>0</v>
      </c>
      <c r="Z470" s="12">
        <v>0</v>
      </c>
      <c r="AA470" s="12">
        <v>0</v>
      </c>
      <c r="AB470" s="12">
        <v>0</v>
      </c>
      <c r="AC470" s="12">
        <v>0</v>
      </c>
      <c r="AD470" s="12">
        <v>0</v>
      </c>
      <c r="AE470" s="12">
        <v>83907128</v>
      </c>
      <c r="AF470" s="12">
        <v>0</v>
      </c>
      <c r="AG470" s="12">
        <v>27551</v>
      </c>
      <c r="AH470" s="12">
        <v>18801</v>
      </c>
      <c r="AI470" s="12">
        <v>6667068</v>
      </c>
      <c r="AJ470" s="12">
        <v>0</v>
      </c>
      <c r="AK470" s="12">
        <v>151604807</v>
      </c>
    </row>
    <row r="471" spans="1:37" s="26" customFormat="1" ht="15" x14ac:dyDescent="0.25">
      <c r="A471" s="119" t="s">
        <v>703</v>
      </c>
      <c r="B471" s="120" t="s">
        <v>187</v>
      </c>
      <c r="C471" s="118">
        <v>42912576</v>
      </c>
      <c r="D471" s="118">
        <v>20361455</v>
      </c>
      <c r="E471" s="118">
        <v>3060671</v>
      </c>
      <c r="F471" s="118">
        <v>1728562</v>
      </c>
      <c r="G471" s="118">
        <v>6215571</v>
      </c>
      <c r="H471" s="118">
        <v>78319727</v>
      </c>
      <c r="I471" s="118">
        <v>1211804451</v>
      </c>
      <c r="J471" s="118">
        <v>172268</v>
      </c>
      <c r="K471" s="118">
        <v>4218284</v>
      </c>
      <c r="L471" s="118">
        <v>0</v>
      </c>
      <c r="M471" s="118">
        <v>1122016</v>
      </c>
      <c r="N471" s="118">
        <v>1086051</v>
      </c>
      <c r="O471" s="118">
        <v>30823157</v>
      </c>
      <c r="P471" s="118">
        <v>29908619</v>
      </c>
      <c r="Q471" s="118">
        <v>22908930</v>
      </c>
      <c r="R471" s="118">
        <v>6425893</v>
      </c>
      <c r="S471" s="118">
        <v>17204301</v>
      </c>
      <c r="T471" s="118">
        <v>0</v>
      </c>
      <c r="U471" s="118">
        <v>0</v>
      </c>
      <c r="V471" s="118">
        <v>42115910</v>
      </c>
      <c r="W471" s="118">
        <v>1557775</v>
      </c>
      <c r="X471" s="118">
        <v>48358910</v>
      </c>
      <c r="Y471" s="118">
        <v>9835007</v>
      </c>
      <c r="Z471" s="118">
        <v>2469593</v>
      </c>
      <c r="AA471" s="118">
        <v>3825548</v>
      </c>
      <c r="AB471" s="118">
        <v>4791573</v>
      </c>
      <c r="AC471" s="118">
        <v>9293017</v>
      </c>
      <c r="AD471" s="118">
        <v>1177718</v>
      </c>
      <c r="AE471" s="118">
        <v>733376498</v>
      </c>
      <c r="AF471" s="118">
        <v>22647176</v>
      </c>
      <c r="AG471" s="118">
        <v>2660038</v>
      </c>
      <c r="AH471" s="118">
        <v>1067281</v>
      </c>
      <c r="AI471" s="118">
        <v>2993750196</v>
      </c>
      <c r="AJ471" s="118">
        <v>0</v>
      </c>
      <c r="AK471" s="118">
        <v>5355198772</v>
      </c>
    </row>
    <row r="472" spans="1:37" s="26" customFormat="1" ht="15" x14ac:dyDescent="0.25">
      <c r="A472" s="73" t="s">
        <v>704</v>
      </c>
      <c r="B472" s="29" t="s">
        <v>189</v>
      </c>
      <c r="C472" s="12">
        <v>0</v>
      </c>
      <c r="D472" s="12">
        <v>0</v>
      </c>
      <c r="E472" s="12">
        <v>1048480</v>
      </c>
      <c r="F472" s="12">
        <v>0</v>
      </c>
      <c r="G472" s="12">
        <v>0</v>
      </c>
      <c r="H472" s="12">
        <v>0</v>
      </c>
      <c r="I472" s="12">
        <v>1048480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0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2096960</v>
      </c>
    </row>
    <row r="473" spans="1:37" s="26" customFormat="1" ht="15" x14ac:dyDescent="0.25">
      <c r="A473" s="73" t="s">
        <v>705</v>
      </c>
      <c r="B473" s="29" t="s">
        <v>190</v>
      </c>
      <c r="C473" s="12">
        <v>0</v>
      </c>
      <c r="D473" s="12">
        <v>0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0</v>
      </c>
      <c r="O473" s="12">
        <v>0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4501939</v>
      </c>
      <c r="Y473" s="12">
        <v>0</v>
      </c>
      <c r="Z473" s="12">
        <v>0</v>
      </c>
      <c r="AA473" s="12">
        <v>0</v>
      </c>
      <c r="AB473" s="12">
        <v>0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4501939</v>
      </c>
    </row>
    <row r="474" spans="1:37" s="26" customFormat="1" ht="15" x14ac:dyDescent="0.25">
      <c r="A474" s="119" t="s">
        <v>706</v>
      </c>
      <c r="B474" s="120" t="s">
        <v>188</v>
      </c>
      <c r="C474" s="118">
        <v>0</v>
      </c>
      <c r="D474" s="118">
        <v>0</v>
      </c>
      <c r="E474" s="118">
        <v>1048480</v>
      </c>
      <c r="F474" s="118">
        <v>0</v>
      </c>
      <c r="G474" s="118">
        <v>0</v>
      </c>
      <c r="H474" s="118">
        <v>0</v>
      </c>
      <c r="I474" s="118">
        <v>1048480</v>
      </c>
      <c r="J474" s="118">
        <v>0</v>
      </c>
      <c r="K474" s="118">
        <v>0</v>
      </c>
      <c r="L474" s="118">
        <v>0</v>
      </c>
      <c r="M474" s="118">
        <v>0</v>
      </c>
      <c r="N474" s="118">
        <v>0</v>
      </c>
      <c r="O474" s="118">
        <v>0</v>
      </c>
      <c r="P474" s="118">
        <v>0</v>
      </c>
      <c r="Q474" s="118">
        <v>0</v>
      </c>
      <c r="R474" s="118">
        <v>0</v>
      </c>
      <c r="S474" s="118">
        <v>0</v>
      </c>
      <c r="T474" s="118">
        <v>0</v>
      </c>
      <c r="U474" s="118">
        <v>0</v>
      </c>
      <c r="V474" s="118">
        <v>0</v>
      </c>
      <c r="W474" s="118">
        <v>0</v>
      </c>
      <c r="X474" s="118">
        <v>4501939</v>
      </c>
      <c r="Y474" s="118">
        <v>0</v>
      </c>
      <c r="Z474" s="118">
        <v>0</v>
      </c>
      <c r="AA474" s="118">
        <v>0</v>
      </c>
      <c r="AB474" s="118">
        <v>0</v>
      </c>
      <c r="AC474" s="118">
        <v>0</v>
      </c>
      <c r="AD474" s="118">
        <v>0</v>
      </c>
      <c r="AE474" s="118">
        <v>0</v>
      </c>
      <c r="AF474" s="118">
        <v>0</v>
      </c>
      <c r="AG474" s="118">
        <v>0</v>
      </c>
      <c r="AH474" s="118">
        <v>0</v>
      </c>
      <c r="AI474" s="118">
        <v>0</v>
      </c>
      <c r="AJ474" s="118">
        <v>0</v>
      </c>
      <c r="AK474" s="118">
        <v>6598899</v>
      </c>
    </row>
    <row r="475" spans="1:37" s="26" customFormat="1" ht="15" x14ac:dyDescent="0.25">
      <c r="A475" s="73" t="s">
        <v>707</v>
      </c>
      <c r="B475" s="29" t="s">
        <v>144</v>
      </c>
      <c r="C475" s="12">
        <v>0</v>
      </c>
      <c r="D475" s="12">
        <v>0</v>
      </c>
      <c r="E475" s="12">
        <v>0</v>
      </c>
      <c r="F475" s="12">
        <v>0</v>
      </c>
      <c r="G475" s="12">
        <v>0</v>
      </c>
      <c r="H475" s="12">
        <v>0</v>
      </c>
      <c r="I475" s="12">
        <v>1052170</v>
      </c>
      <c r="J475" s="12">
        <v>0</v>
      </c>
      <c r="K475" s="12">
        <v>0</v>
      </c>
      <c r="L475" s="12">
        <v>0</v>
      </c>
      <c r="M475" s="12">
        <v>0</v>
      </c>
      <c r="N475" s="12">
        <v>0</v>
      </c>
      <c r="O475" s="12">
        <v>0</v>
      </c>
      <c r="P475" s="12">
        <v>0</v>
      </c>
      <c r="Q475" s="12">
        <v>0</v>
      </c>
      <c r="R475" s="12">
        <v>199072</v>
      </c>
      <c r="S475" s="12">
        <v>0</v>
      </c>
      <c r="T475" s="12">
        <v>0</v>
      </c>
      <c r="U475" s="12">
        <v>0</v>
      </c>
      <c r="V475" s="12">
        <v>11486</v>
      </c>
      <c r="W475" s="12">
        <v>0</v>
      </c>
      <c r="X475" s="12">
        <v>0</v>
      </c>
      <c r="Y475" s="12">
        <v>0</v>
      </c>
      <c r="Z475" s="12">
        <v>0</v>
      </c>
      <c r="AA475" s="12">
        <v>0</v>
      </c>
      <c r="AB475" s="12">
        <v>0</v>
      </c>
      <c r="AC475" s="12">
        <v>0</v>
      </c>
      <c r="AD475" s="12">
        <v>0</v>
      </c>
      <c r="AE475" s="12">
        <v>841183</v>
      </c>
      <c r="AF475" s="12">
        <v>0</v>
      </c>
      <c r="AG475" s="12">
        <v>0</v>
      </c>
      <c r="AH475" s="12">
        <v>0</v>
      </c>
      <c r="AI475" s="12">
        <v>0</v>
      </c>
      <c r="AJ475" s="12">
        <v>0</v>
      </c>
      <c r="AK475" s="12">
        <v>2103911</v>
      </c>
    </row>
    <row r="476" spans="1:37" s="26" customFormat="1" ht="15" x14ac:dyDescent="0.25">
      <c r="A476" s="73" t="s">
        <v>708</v>
      </c>
      <c r="B476" s="29" t="s">
        <v>145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0</v>
      </c>
      <c r="K476" s="12">
        <v>0</v>
      </c>
      <c r="L476" s="12">
        <v>0</v>
      </c>
      <c r="M476" s="12">
        <v>0</v>
      </c>
      <c r="N476" s="12">
        <v>0</v>
      </c>
      <c r="O476" s="12">
        <v>0</v>
      </c>
      <c r="P476" s="12">
        <v>0</v>
      </c>
      <c r="Q476" s="12">
        <v>0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0</v>
      </c>
      <c r="X476" s="12">
        <v>75385096</v>
      </c>
      <c r="Y476" s="12">
        <v>0</v>
      </c>
      <c r="Z476" s="12">
        <v>0</v>
      </c>
      <c r="AA476" s="12">
        <v>0</v>
      </c>
      <c r="AB476" s="12">
        <v>0</v>
      </c>
      <c r="AC476" s="12">
        <v>0</v>
      </c>
      <c r="AD476" s="12">
        <v>311041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2">
        <v>75696137</v>
      </c>
    </row>
    <row r="477" spans="1:37" s="26" customFormat="1" ht="15" x14ac:dyDescent="0.25">
      <c r="A477" s="73" t="s">
        <v>709</v>
      </c>
      <c r="B477" s="29" t="s">
        <v>146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0</v>
      </c>
      <c r="K477" s="12">
        <v>0</v>
      </c>
      <c r="L477" s="12">
        <v>0</v>
      </c>
      <c r="M477" s="12">
        <v>0</v>
      </c>
      <c r="N477" s="12">
        <v>0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0</v>
      </c>
      <c r="Y477" s="12">
        <v>0</v>
      </c>
      <c r="Z477" s="12">
        <v>0</v>
      </c>
      <c r="AA477" s="12">
        <v>0</v>
      </c>
      <c r="AB477" s="12">
        <v>0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</row>
    <row r="478" spans="1:37" s="26" customFormat="1" ht="15" x14ac:dyDescent="0.25">
      <c r="A478" s="73" t="s">
        <v>710</v>
      </c>
      <c r="B478" s="29" t="s">
        <v>147</v>
      </c>
      <c r="C478" s="12">
        <v>0</v>
      </c>
      <c r="D478" s="12">
        <v>0</v>
      </c>
      <c r="E478" s="12">
        <v>0</v>
      </c>
      <c r="F478" s="12">
        <v>0</v>
      </c>
      <c r="G478" s="12">
        <v>0</v>
      </c>
      <c r="H478" s="12">
        <v>0</v>
      </c>
      <c r="I478" s="12">
        <v>0</v>
      </c>
      <c r="J478" s="12">
        <v>0</v>
      </c>
      <c r="K478" s="12">
        <v>0</v>
      </c>
      <c r="L478" s="12">
        <v>0</v>
      </c>
      <c r="M478" s="12">
        <v>0</v>
      </c>
      <c r="N478" s="12">
        <v>0</v>
      </c>
      <c r="O478" s="12">
        <v>0</v>
      </c>
      <c r="P478" s="12">
        <v>0</v>
      </c>
      <c r="Q478" s="12">
        <v>0</v>
      </c>
      <c r="R478" s="12">
        <v>0</v>
      </c>
      <c r="S478" s="12">
        <v>0</v>
      </c>
      <c r="T478" s="12">
        <v>0</v>
      </c>
      <c r="U478" s="12">
        <v>0</v>
      </c>
      <c r="V478" s="12">
        <v>0</v>
      </c>
      <c r="W478" s="12">
        <v>0</v>
      </c>
      <c r="X478" s="12">
        <v>0</v>
      </c>
      <c r="Y478" s="12">
        <v>0</v>
      </c>
      <c r="Z478" s="12">
        <v>0</v>
      </c>
      <c r="AA478" s="12">
        <v>0</v>
      </c>
      <c r="AB478" s="12">
        <v>0</v>
      </c>
      <c r="AC478" s="12">
        <v>0</v>
      </c>
      <c r="AD478" s="12">
        <v>0</v>
      </c>
      <c r="AE478" s="12">
        <v>0</v>
      </c>
      <c r="AF478" s="12">
        <v>0</v>
      </c>
      <c r="AG478" s="12">
        <v>0</v>
      </c>
      <c r="AH478" s="12">
        <v>0</v>
      </c>
      <c r="AI478" s="12">
        <v>0</v>
      </c>
      <c r="AJ478" s="12">
        <v>0</v>
      </c>
      <c r="AK478" s="12">
        <v>0</v>
      </c>
    </row>
    <row r="479" spans="1:37" s="26" customFormat="1" ht="15" x14ac:dyDescent="0.25">
      <c r="A479" s="73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</row>
    <row r="480" spans="1:37" s="26" customFormat="1" ht="15" x14ac:dyDescent="0.25">
      <c r="A480" s="73" t="s">
        <v>712</v>
      </c>
      <c r="B480" s="29" t="s">
        <v>149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0</v>
      </c>
      <c r="K480" s="12">
        <v>0</v>
      </c>
      <c r="L480" s="12">
        <v>0</v>
      </c>
      <c r="M480" s="12">
        <v>0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0</v>
      </c>
      <c r="Y480" s="12">
        <v>0</v>
      </c>
      <c r="Z480" s="12">
        <v>0</v>
      </c>
      <c r="AA480" s="12">
        <v>0</v>
      </c>
      <c r="AB480" s="12">
        <v>0</v>
      </c>
      <c r="AC480" s="12">
        <v>0</v>
      </c>
      <c r="AD480" s="12">
        <v>0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12">
        <v>0</v>
      </c>
    </row>
    <row r="481" spans="1:37" s="26" customFormat="1" ht="15" x14ac:dyDescent="0.25">
      <c r="A481" s="73" t="s">
        <v>713</v>
      </c>
      <c r="B481" s="29" t="s">
        <v>150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</row>
    <row r="482" spans="1:37" s="26" customFormat="1" ht="15" x14ac:dyDescent="0.25">
      <c r="A482" s="73" t="s">
        <v>714</v>
      </c>
      <c r="B482" s="29" t="s">
        <v>151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0</v>
      </c>
      <c r="AI482" s="12">
        <v>0</v>
      </c>
      <c r="AJ482" s="12">
        <v>0</v>
      </c>
      <c r="AK482" s="12">
        <v>0</v>
      </c>
    </row>
    <row r="483" spans="1:37" s="26" customFormat="1" ht="15" x14ac:dyDescent="0.25">
      <c r="A483" s="73" t="s">
        <v>715</v>
      </c>
      <c r="B483" s="29" t="s">
        <v>152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0</v>
      </c>
      <c r="I483" s="12">
        <v>0</v>
      </c>
      <c r="J483" s="12">
        <v>0</v>
      </c>
      <c r="K483" s="12">
        <v>0</v>
      </c>
      <c r="L483" s="12">
        <v>0</v>
      </c>
      <c r="M483" s="12">
        <v>0</v>
      </c>
      <c r="N483" s="12">
        <v>0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0</v>
      </c>
      <c r="Y483" s="12">
        <v>0</v>
      </c>
      <c r="Z483" s="12">
        <v>0</v>
      </c>
      <c r="AA483" s="12">
        <v>0</v>
      </c>
      <c r="AB483" s="12">
        <v>0</v>
      </c>
      <c r="AC483" s="12">
        <v>0</v>
      </c>
      <c r="AD483" s="12">
        <v>0</v>
      </c>
      <c r="AE483" s="12">
        <v>0</v>
      </c>
      <c r="AF483" s="12">
        <v>0</v>
      </c>
      <c r="AG483" s="12">
        <v>0</v>
      </c>
      <c r="AH483" s="12">
        <v>0</v>
      </c>
      <c r="AI483" s="12">
        <v>0</v>
      </c>
      <c r="AJ483" s="12">
        <v>0</v>
      </c>
      <c r="AK483" s="12">
        <v>0</v>
      </c>
    </row>
    <row r="484" spans="1:37" s="26" customFormat="1" ht="15" x14ac:dyDescent="0.25">
      <c r="A484" s="73" t="s">
        <v>716</v>
      </c>
      <c r="B484" s="29" t="s">
        <v>153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0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0</v>
      </c>
      <c r="AI484" s="12">
        <v>0</v>
      </c>
      <c r="AJ484" s="12">
        <v>0</v>
      </c>
      <c r="AK484" s="12">
        <v>0</v>
      </c>
    </row>
    <row r="485" spans="1:37" s="26" customFormat="1" ht="15" x14ac:dyDescent="0.25">
      <c r="A485" s="73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0</v>
      </c>
      <c r="Y485" s="12">
        <v>0</v>
      </c>
      <c r="Z485" s="12">
        <v>0</v>
      </c>
      <c r="AA485" s="12">
        <v>0</v>
      </c>
      <c r="AB485" s="12">
        <v>0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2">
        <v>0</v>
      </c>
    </row>
    <row r="486" spans="1:37" s="26" customFormat="1" ht="15" x14ac:dyDescent="0.25">
      <c r="A486" s="73" t="s">
        <v>718</v>
      </c>
      <c r="B486" s="29" t="s">
        <v>155</v>
      </c>
      <c r="C486" s="12">
        <v>0</v>
      </c>
      <c r="D486" s="12">
        <v>0</v>
      </c>
      <c r="E486" s="12">
        <v>0</v>
      </c>
      <c r="F486" s="12">
        <v>0</v>
      </c>
      <c r="G486" s="12">
        <v>0</v>
      </c>
      <c r="H486" s="12">
        <v>0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0</v>
      </c>
      <c r="O486" s="12">
        <v>0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0</v>
      </c>
      <c r="Y486" s="12">
        <v>0</v>
      </c>
      <c r="Z486" s="12">
        <v>0</v>
      </c>
      <c r="AA486" s="12">
        <v>0</v>
      </c>
      <c r="AB486" s="12">
        <v>0</v>
      </c>
      <c r="AC486" s="12">
        <v>0</v>
      </c>
      <c r="AD486" s="12">
        <v>130680</v>
      </c>
      <c r="AE486" s="12">
        <v>0</v>
      </c>
      <c r="AF486" s="12">
        <v>0</v>
      </c>
      <c r="AG486" s="12">
        <v>0</v>
      </c>
      <c r="AH486" s="12">
        <v>0</v>
      </c>
      <c r="AI486" s="12">
        <v>0</v>
      </c>
      <c r="AJ486" s="12">
        <v>0</v>
      </c>
      <c r="AK486" s="12">
        <v>130680</v>
      </c>
    </row>
    <row r="487" spans="1:37" s="26" customFormat="1" ht="15" x14ac:dyDescent="0.25">
      <c r="A487" s="73" t="s">
        <v>719</v>
      </c>
      <c r="B487" s="29" t="s">
        <v>156</v>
      </c>
      <c r="C487" s="12">
        <v>0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0</v>
      </c>
      <c r="M487" s="12">
        <v>0</v>
      </c>
      <c r="N487" s="12">
        <v>0</v>
      </c>
      <c r="O487" s="12">
        <v>0</v>
      </c>
      <c r="P487" s="12">
        <v>0</v>
      </c>
      <c r="Q487" s="12">
        <v>0</v>
      </c>
      <c r="R487" s="12">
        <v>0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0</v>
      </c>
      <c r="Y487" s="12">
        <v>0</v>
      </c>
      <c r="Z487" s="12">
        <v>0</v>
      </c>
      <c r="AA487" s="12">
        <v>0</v>
      </c>
      <c r="AB487" s="12">
        <v>0</v>
      </c>
      <c r="AC487" s="12">
        <v>0</v>
      </c>
      <c r="AD487" s="12">
        <v>0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12">
        <v>0</v>
      </c>
      <c r="AK487" s="12">
        <v>0</v>
      </c>
    </row>
    <row r="488" spans="1:37" s="26" customFormat="1" ht="15" x14ac:dyDescent="0.25">
      <c r="A488" s="73" t="s">
        <v>720</v>
      </c>
      <c r="B488" s="29" t="s">
        <v>70</v>
      </c>
      <c r="C488" s="12">
        <v>0</v>
      </c>
      <c r="D488" s="12">
        <v>0</v>
      </c>
      <c r="E488" s="12">
        <v>0</v>
      </c>
      <c r="F488" s="12">
        <v>0</v>
      </c>
      <c r="G488" s="12">
        <v>0</v>
      </c>
      <c r="H488" s="12">
        <v>0</v>
      </c>
      <c r="I488" s="12">
        <v>0</v>
      </c>
      <c r="J488" s="12">
        <v>0</v>
      </c>
      <c r="K488" s="12">
        <v>0</v>
      </c>
      <c r="L488" s="12">
        <v>0</v>
      </c>
      <c r="M488" s="12">
        <v>0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0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</row>
    <row r="489" spans="1:37" s="26" customFormat="1" ht="15" x14ac:dyDescent="0.25">
      <c r="A489" s="119" t="s">
        <v>721</v>
      </c>
      <c r="B489" s="120" t="s">
        <v>191</v>
      </c>
      <c r="C489" s="118">
        <v>0</v>
      </c>
      <c r="D489" s="118">
        <v>0</v>
      </c>
      <c r="E489" s="118">
        <v>0</v>
      </c>
      <c r="F489" s="118">
        <v>0</v>
      </c>
      <c r="G489" s="118">
        <v>0</v>
      </c>
      <c r="H489" s="118">
        <v>0</v>
      </c>
      <c r="I489" s="118">
        <v>1052170</v>
      </c>
      <c r="J489" s="118">
        <v>0</v>
      </c>
      <c r="K489" s="118">
        <v>0</v>
      </c>
      <c r="L489" s="118">
        <v>0</v>
      </c>
      <c r="M489" s="118">
        <v>0</v>
      </c>
      <c r="N489" s="118">
        <v>0</v>
      </c>
      <c r="O489" s="118">
        <v>0</v>
      </c>
      <c r="P489" s="118">
        <v>0</v>
      </c>
      <c r="Q489" s="118">
        <v>0</v>
      </c>
      <c r="R489" s="118">
        <v>199072</v>
      </c>
      <c r="S489" s="118">
        <v>0</v>
      </c>
      <c r="T489" s="118">
        <v>0</v>
      </c>
      <c r="U489" s="118">
        <v>0</v>
      </c>
      <c r="V489" s="118">
        <v>11486</v>
      </c>
      <c r="W489" s="118">
        <v>0</v>
      </c>
      <c r="X489" s="118">
        <v>75385096</v>
      </c>
      <c r="Y489" s="118">
        <v>0</v>
      </c>
      <c r="Z489" s="118">
        <v>0</v>
      </c>
      <c r="AA489" s="118">
        <v>0</v>
      </c>
      <c r="AB489" s="118">
        <v>0</v>
      </c>
      <c r="AC489" s="118">
        <v>0</v>
      </c>
      <c r="AD489" s="118">
        <v>441721</v>
      </c>
      <c r="AE489" s="118">
        <v>841183</v>
      </c>
      <c r="AF489" s="118">
        <v>0</v>
      </c>
      <c r="AG489" s="118">
        <v>0</v>
      </c>
      <c r="AH489" s="118">
        <v>0</v>
      </c>
      <c r="AI489" s="118">
        <v>0</v>
      </c>
      <c r="AJ489" s="118">
        <v>0</v>
      </c>
      <c r="AK489" s="118">
        <v>77930728</v>
      </c>
    </row>
    <row r="490" spans="1:37" s="26" customFormat="1" ht="15" x14ac:dyDescent="0.25">
      <c r="A490" s="73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102020251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102020251</v>
      </c>
    </row>
    <row r="491" spans="1:37" s="26" customFormat="1" ht="15" x14ac:dyDescent="0.25">
      <c r="A491" s="73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</row>
    <row r="492" spans="1:37" s="26" customFormat="1" ht="15" x14ac:dyDescent="0.25">
      <c r="A492" s="73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</row>
    <row r="493" spans="1:37" s="26" customFormat="1" ht="15" x14ac:dyDescent="0.25">
      <c r="A493" s="73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0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12">
        <v>0</v>
      </c>
      <c r="AJ493" s="12">
        <v>0</v>
      </c>
      <c r="AK493" s="12">
        <v>0</v>
      </c>
    </row>
    <row r="494" spans="1:37" s="26" customFormat="1" ht="15" x14ac:dyDescent="0.25">
      <c r="A494" s="73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</row>
    <row r="495" spans="1:37" s="26" customFormat="1" ht="15" x14ac:dyDescent="0.25">
      <c r="A495" s="73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</row>
    <row r="496" spans="1:37" s="26" customFormat="1" ht="15" x14ac:dyDescent="0.25">
      <c r="A496" s="73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</row>
    <row r="497" spans="1:37" s="26" customFormat="1" ht="15" x14ac:dyDescent="0.25">
      <c r="A497" s="73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</row>
    <row r="498" spans="1:37" s="26" customFormat="1" ht="15" x14ac:dyDescent="0.25">
      <c r="A498" s="73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</row>
    <row r="499" spans="1:37" s="26" customFormat="1" ht="15" x14ac:dyDescent="0.25">
      <c r="A499" s="73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</row>
    <row r="500" spans="1:37" s="26" customFormat="1" ht="15" x14ac:dyDescent="0.25">
      <c r="A500" s="73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</row>
    <row r="501" spans="1:37" s="26" customFormat="1" ht="15" x14ac:dyDescent="0.25">
      <c r="A501" s="73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</row>
    <row r="502" spans="1:37" s="26" customFormat="1" ht="15" x14ac:dyDescent="0.25">
      <c r="A502" s="73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</row>
    <row r="503" spans="1:37" s="26" customFormat="1" ht="15" x14ac:dyDescent="0.25">
      <c r="A503" s="73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</row>
    <row r="504" spans="1:37" s="26" customFormat="1" ht="15" x14ac:dyDescent="0.25">
      <c r="A504" s="119" t="s">
        <v>736</v>
      </c>
      <c r="B504" s="120" t="s">
        <v>192</v>
      </c>
      <c r="C504" s="118">
        <v>0</v>
      </c>
      <c r="D504" s="118">
        <v>0</v>
      </c>
      <c r="E504" s="118">
        <v>0</v>
      </c>
      <c r="F504" s="118">
        <v>0</v>
      </c>
      <c r="G504" s="118">
        <v>0</v>
      </c>
      <c r="H504" s="118">
        <v>102020251</v>
      </c>
      <c r="I504" s="118">
        <v>0</v>
      </c>
      <c r="J504" s="118">
        <v>0</v>
      </c>
      <c r="K504" s="118">
        <v>0</v>
      </c>
      <c r="L504" s="118">
        <v>0</v>
      </c>
      <c r="M504" s="118">
        <v>0</v>
      </c>
      <c r="N504" s="118">
        <v>0</v>
      </c>
      <c r="O504" s="118">
        <v>0</v>
      </c>
      <c r="P504" s="118">
        <v>0</v>
      </c>
      <c r="Q504" s="118">
        <v>0</v>
      </c>
      <c r="R504" s="118">
        <v>0</v>
      </c>
      <c r="S504" s="118">
        <v>0</v>
      </c>
      <c r="T504" s="118">
        <v>0</v>
      </c>
      <c r="U504" s="118">
        <v>0</v>
      </c>
      <c r="V504" s="118">
        <v>0</v>
      </c>
      <c r="W504" s="118">
        <v>0</v>
      </c>
      <c r="X504" s="118">
        <v>0</v>
      </c>
      <c r="Y504" s="118">
        <v>0</v>
      </c>
      <c r="Z504" s="118">
        <v>0</v>
      </c>
      <c r="AA504" s="118">
        <v>0</v>
      </c>
      <c r="AB504" s="118">
        <v>0</v>
      </c>
      <c r="AC504" s="118">
        <v>0</v>
      </c>
      <c r="AD504" s="118">
        <v>0</v>
      </c>
      <c r="AE504" s="118">
        <v>0</v>
      </c>
      <c r="AF504" s="118">
        <v>0</v>
      </c>
      <c r="AG504" s="118">
        <v>0</v>
      </c>
      <c r="AH504" s="118">
        <v>0</v>
      </c>
      <c r="AI504" s="118">
        <v>0</v>
      </c>
      <c r="AJ504" s="118">
        <v>0</v>
      </c>
      <c r="AK504" s="118">
        <v>102020251</v>
      </c>
    </row>
    <row r="505" spans="1:37" s="26" customFormat="1" ht="15" x14ac:dyDescent="0.25">
      <c r="A505" s="73" t="s">
        <v>737</v>
      </c>
      <c r="B505" s="29" t="s">
        <v>144</v>
      </c>
      <c r="C505" s="12">
        <v>0</v>
      </c>
      <c r="D505" s="12">
        <v>0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</row>
    <row r="506" spans="1:37" s="26" customFormat="1" ht="15" x14ac:dyDescent="0.25">
      <c r="A506" s="73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</row>
    <row r="507" spans="1:37" s="26" customFormat="1" ht="15" x14ac:dyDescent="0.25">
      <c r="A507" s="73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</row>
    <row r="508" spans="1:37" s="26" customFormat="1" ht="15" x14ac:dyDescent="0.25">
      <c r="A508" s="73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0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</row>
    <row r="509" spans="1:37" s="26" customFormat="1" ht="15" x14ac:dyDescent="0.25">
      <c r="A509" s="73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</row>
    <row r="510" spans="1:37" s="26" customFormat="1" ht="15" x14ac:dyDescent="0.25">
      <c r="A510" s="73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</row>
    <row r="511" spans="1:37" s="26" customFormat="1" ht="15" x14ac:dyDescent="0.25">
      <c r="A511" s="73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</row>
    <row r="512" spans="1:37" s="26" customFormat="1" ht="15" x14ac:dyDescent="0.25">
      <c r="A512" s="73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</row>
    <row r="513" spans="1:37" s="26" customFormat="1" ht="15" x14ac:dyDescent="0.25">
      <c r="A513" s="73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</row>
    <row r="514" spans="1:37" s="26" customFormat="1" ht="15" x14ac:dyDescent="0.25">
      <c r="A514" s="73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</row>
    <row r="515" spans="1:37" s="26" customFormat="1" ht="15" x14ac:dyDescent="0.25">
      <c r="A515" s="73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</row>
    <row r="516" spans="1:37" s="26" customFormat="1" ht="15" x14ac:dyDescent="0.25">
      <c r="A516" s="73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</row>
    <row r="517" spans="1:37" s="26" customFormat="1" ht="15" x14ac:dyDescent="0.25">
      <c r="A517" s="73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</row>
    <row r="518" spans="1:37" s="26" customFormat="1" ht="15" x14ac:dyDescent="0.25">
      <c r="A518" s="73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</row>
    <row r="519" spans="1:37" s="26" customFormat="1" ht="15" x14ac:dyDescent="0.25">
      <c r="A519" s="119" t="s">
        <v>751</v>
      </c>
      <c r="B519" s="120" t="s">
        <v>193</v>
      </c>
      <c r="C519" s="118">
        <v>0</v>
      </c>
      <c r="D519" s="118">
        <v>0</v>
      </c>
      <c r="E519" s="118">
        <v>0</v>
      </c>
      <c r="F519" s="118">
        <v>0</v>
      </c>
      <c r="G519" s="118">
        <v>0</v>
      </c>
      <c r="H519" s="118">
        <v>0</v>
      </c>
      <c r="I519" s="118">
        <v>0</v>
      </c>
      <c r="J519" s="118">
        <v>0</v>
      </c>
      <c r="K519" s="118">
        <v>0</v>
      </c>
      <c r="L519" s="118">
        <v>0</v>
      </c>
      <c r="M519" s="118">
        <v>0</v>
      </c>
      <c r="N519" s="118">
        <v>0</v>
      </c>
      <c r="O519" s="118">
        <v>0</v>
      </c>
      <c r="P519" s="118">
        <v>0</v>
      </c>
      <c r="Q519" s="118">
        <v>0</v>
      </c>
      <c r="R519" s="118">
        <v>0</v>
      </c>
      <c r="S519" s="118">
        <v>0</v>
      </c>
      <c r="T519" s="118">
        <v>0</v>
      </c>
      <c r="U519" s="118">
        <v>0</v>
      </c>
      <c r="V519" s="118">
        <v>0</v>
      </c>
      <c r="W519" s="118">
        <v>0</v>
      </c>
      <c r="X519" s="118">
        <v>0</v>
      </c>
      <c r="Y519" s="118">
        <v>0</v>
      </c>
      <c r="Z519" s="118">
        <v>0</v>
      </c>
      <c r="AA519" s="118">
        <v>0</v>
      </c>
      <c r="AB519" s="118">
        <v>0</v>
      </c>
      <c r="AC519" s="118">
        <v>0</v>
      </c>
      <c r="AD519" s="118">
        <v>0</v>
      </c>
      <c r="AE519" s="118">
        <v>0</v>
      </c>
      <c r="AF519" s="118">
        <v>0</v>
      </c>
      <c r="AG519" s="118">
        <v>0</v>
      </c>
      <c r="AH519" s="118">
        <v>0</v>
      </c>
      <c r="AI519" s="118">
        <v>0</v>
      </c>
      <c r="AJ519" s="118">
        <v>0</v>
      </c>
      <c r="AK519" s="118">
        <v>0</v>
      </c>
    </row>
    <row r="520" spans="1:37" s="26" customFormat="1" ht="15" x14ac:dyDescent="0.25">
      <c r="A520" s="73" t="s">
        <v>752</v>
      </c>
      <c r="B520" s="29" t="s">
        <v>194</v>
      </c>
      <c r="C520" s="12">
        <v>0</v>
      </c>
      <c r="D520" s="12">
        <v>0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1650000</v>
      </c>
      <c r="P520" s="12">
        <v>0</v>
      </c>
      <c r="Q520" s="12">
        <v>0</v>
      </c>
      <c r="R520" s="12">
        <v>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2">
        <v>0</v>
      </c>
      <c r="AC520" s="12">
        <v>0</v>
      </c>
      <c r="AD520" s="12">
        <v>0</v>
      </c>
      <c r="AE520" s="12">
        <v>0</v>
      </c>
      <c r="AF520" s="12">
        <v>0</v>
      </c>
      <c r="AG520" s="12">
        <v>0</v>
      </c>
      <c r="AH520" s="12">
        <v>0</v>
      </c>
      <c r="AI520" s="12">
        <v>0</v>
      </c>
      <c r="AJ520" s="12">
        <v>0</v>
      </c>
      <c r="AK520" s="12">
        <v>1650000</v>
      </c>
    </row>
    <row r="521" spans="1:37" s="26" customFormat="1" ht="15" x14ac:dyDescent="0.25">
      <c r="A521" s="119" t="s">
        <v>753</v>
      </c>
      <c r="B521" s="120" t="s">
        <v>194</v>
      </c>
      <c r="C521" s="118">
        <v>0</v>
      </c>
      <c r="D521" s="118">
        <v>0</v>
      </c>
      <c r="E521" s="118">
        <v>0</v>
      </c>
      <c r="F521" s="118">
        <v>0</v>
      </c>
      <c r="G521" s="118">
        <v>0</v>
      </c>
      <c r="H521" s="118">
        <v>0</v>
      </c>
      <c r="I521" s="118">
        <v>0</v>
      </c>
      <c r="J521" s="118">
        <v>0</v>
      </c>
      <c r="K521" s="118">
        <v>0</v>
      </c>
      <c r="L521" s="118">
        <v>0</v>
      </c>
      <c r="M521" s="118">
        <v>0</v>
      </c>
      <c r="N521" s="118">
        <v>0</v>
      </c>
      <c r="O521" s="118">
        <v>1650000</v>
      </c>
      <c r="P521" s="118">
        <v>0</v>
      </c>
      <c r="Q521" s="118">
        <v>0</v>
      </c>
      <c r="R521" s="118">
        <v>0</v>
      </c>
      <c r="S521" s="118">
        <v>0</v>
      </c>
      <c r="T521" s="118">
        <v>0</v>
      </c>
      <c r="U521" s="118">
        <v>0</v>
      </c>
      <c r="V521" s="118">
        <v>0</v>
      </c>
      <c r="W521" s="118">
        <v>0</v>
      </c>
      <c r="X521" s="118">
        <v>0</v>
      </c>
      <c r="Y521" s="118">
        <v>0</v>
      </c>
      <c r="Z521" s="118">
        <v>0</v>
      </c>
      <c r="AA521" s="118">
        <v>0</v>
      </c>
      <c r="AB521" s="118">
        <v>0</v>
      </c>
      <c r="AC521" s="118">
        <v>0</v>
      </c>
      <c r="AD521" s="118">
        <v>0</v>
      </c>
      <c r="AE521" s="118">
        <v>0</v>
      </c>
      <c r="AF521" s="118">
        <v>0</v>
      </c>
      <c r="AG521" s="118">
        <v>0</v>
      </c>
      <c r="AH521" s="118">
        <v>0</v>
      </c>
      <c r="AI521" s="118">
        <v>0</v>
      </c>
      <c r="AJ521" s="118">
        <v>0</v>
      </c>
      <c r="AK521" s="118">
        <v>1650000</v>
      </c>
    </row>
    <row r="522" spans="1:37" s="26" customFormat="1" ht="15" x14ac:dyDescent="0.25">
      <c r="A522" s="73" t="s">
        <v>754</v>
      </c>
      <c r="B522" s="29" t="s">
        <v>196</v>
      </c>
      <c r="C522" s="12">
        <v>3471688</v>
      </c>
      <c r="D522" s="12">
        <v>0</v>
      </c>
      <c r="E522" s="12">
        <v>0</v>
      </c>
      <c r="F522" s="12">
        <v>0</v>
      </c>
      <c r="G522" s="12">
        <v>0</v>
      </c>
      <c r="H522" s="12">
        <v>0</v>
      </c>
      <c r="I522" s="12">
        <v>21955163</v>
      </c>
      <c r="J522" s="12">
        <v>0</v>
      </c>
      <c r="K522" s="12">
        <v>0</v>
      </c>
      <c r="L522" s="12">
        <v>0</v>
      </c>
      <c r="M522" s="12">
        <v>0</v>
      </c>
      <c r="N522" s="12">
        <v>0</v>
      </c>
      <c r="O522" s="12">
        <v>0</v>
      </c>
      <c r="P522" s="12">
        <v>0</v>
      </c>
      <c r="Q522" s="12">
        <v>0</v>
      </c>
      <c r="R522" s="12">
        <v>1677300</v>
      </c>
      <c r="S522" s="12">
        <v>5525014</v>
      </c>
      <c r="T522" s="12">
        <v>0</v>
      </c>
      <c r="U522" s="12">
        <v>0</v>
      </c>
      <c r="V522" s="12">
        <v>0</v>
      </c>
      <c r="W522" s="12">
        <v>0</v>
      </c>
      <c r="X522" s="12">
        <v>0</v>
      </c>
      <c r="Y522" s="12">
        <v>0</v>
      </c>
      <c r="Z522" s="12">
        <v>0</v>
      </c>
      <c r="AA522" s="12">
        <v>0</v>
      </c>
      <c r="AB522" s="12">
        <v>4394500</v>
      </c>
      <c r="AC522" s="12">
        <v>0</v>
      </c>
      <c r="AD522" s="12">
        <v>0</v>
      </c>
      <c r="AE522" s="12">
        <v>0</v>
      </c>
      <c r="AF522" s="12">
        <v>653883</v>
      </c>
      <c r="AG522" s="12">
        <v>0</v>
      </c>
      <c r="AH522" s="12">
        <v>0</v>
      </c>
      <c r="AI522" s="12">
        <v>0</v>
      </c>
      <c r="AJ522" s="12">
        <v>0</v>
      </c>
      <c r="AK522" s="12">
        <v>37677548</v>
      </c>
    </row>
    <row r="523" spans="1:37" s="26" customFormat="1" ht="15" x14ac:dyDescent="0.25">
      <c r="A523" s="119" t="s">
        <v>755</v>
      </c>
      <c r="B523" s="120" t="s">
        <v>195</v>
      </c>
      <c r="C523" s="118">
        <v>3471688</v>
      </c>
      <c r="D523" s="118">
        <v>0</v>
      </c>
      <c r="E523" s="118">
        <v>0</v>
      </c>
      <c r="F523" s="118">
        <v>0</v>
      </c>
      <c r="G523" s="118">
        <v>0</v>
      </c>
      <c r="H523" s="118">
        <v>0</v>
      </c>
      <c r="I523" s="118">
        <v>21955163</v>
      </c>
      <c r="J523" s="118">
        <v>0</v>
      </c>
      <c r="K523" s="118">
        <v>0</v>
      </c>
      <c r="L523" s="118">
        <v>0</v>
      </c>
      <c r="M523" s="118">
        <v>0</v>
      </c>
      <c r="N523" s="118">
        <v>0</v>
      </c>
      <c r="O523" s="118">
        <v>0</v>
      </c>
      <c r="P523" s="118">
        <v>0</v>
      </c>
      <c r="Q523" s="118">
        <v>0</v>
      </c>
      <c r="R523" s="118">
        <v>1677300</v>
      </c>
      <c r="S523" s="118">
        <v>5525014</v>
      </c>
      <c r="T523" s="118">
        <v>0</v>
      </c>
      <c r="U523" s="118">
        <v>0</v>
      </c>
      <c r="V523" s="118">
        <v>0</v>
      </c>
      <c r="W523" s="118">
        <v>0</v>
      </c>
      <c r="X523" s="118">
        <v>0</v>
      </c>
      <c r="Y523" s="118">
        <v>0</v>
      </c>
      <c r="Z523" s="118">
        <v>0</v>
      </c>
      <c r="AA523" s="118">
        <v>0</v>
      </c>
      <c r="AB523" s="118">
        <v>4394500</v>
      </c>
      <c r="AC523" s="118">
        <v>0</v>
      </c>
      <c r="AD523" s="118">
        <v>0</v>
      </c>
      <c r="AE523" s="118">
        <v>0</v>
      </c>
      <c r="AF523" s="118">
        <v>653883</v>
      </c>
      <c r="AG523" s="118">
        <v>0</v>
      </c>
      <c r="AH523" s="118">
        <v>0</v>
      </c>
      <c r="AI523" s="118">
        <v>0</v>
      </c>
      <c r="AJ523" s="118">
        <v>0</v>
      </c>
      <c r="AK523" s="118">
        <v>37677548</v>
      </c>
    </row>
    <row r="524" spans="1:37" s="26" customFormat="1" ht="15" collapsed="1" x14ac:dyDescent="0.25">
      <c r="A524" s="74" t="s">
        <v>47</v>
      </c>
      <c r="B524" s="32" t="s">
        <v>119</v>
      </c>
      <c r="C524" s="31">
        <v>46384264</v>
      </c>
      <c r="D524" s="31">
        <v>20361455</v>
      </c>
      <c r="E524" s="31">
        <v>4109151</v>
      </c>
      <c r="F524" s="31">
        <v>1728562</v>
      </c>
      <c r="G524" s="31">
        <v>6215571</v>
      </c>
      <c r="H524" s="31">
        <v>180339978</v>
      </c>
      <c r="I524" s="31">
        <v>1235860264</v>
      </c>
      <c r="J524" s="31">
        <v>172268</v>
      </c>
      <c r="K524" s="31">
        <v>4218284</v>
      </c>
      <c r="L524" s="31">
        <v>0</v>
      </c>
      <c r="M524" s="31">
        <v>1122016</v>
      </c>
      <c r="N524" s="31">
        <v>1086051</v>
      </c>
      <c r="O524" s="31">
        <v>32473157</v>
      </c>
      <c r="P524" s="31">
        <v>29908619</v>
      </c>
      <c r="Q524" s="31">
        <v>22908930</v>
      </c>
      <c r="R524" s="31">
        <v>8302265</v>
      </c>
      <c r="S524" s="31">
        <v>22729315</v>
      </c>
      <c r="T524" s="31">
        <v>0</v>
      </c>
      <c r="U524" s="31">
        <v>0</v>
      </c>
      <c r="V524" s="31">
        <v>42127396</v>
      </c>
      <c r="W524" s="31">
        <v>1557775</v>
      </c>
      <c r="X524" s="31">
        <v>128245945</v>
      </c>
      <c r="Y524" s="31">
        <v>9835007</v>
      </c>
      <c r="Z524" s="31">
        <v>2469593</v>
      </c>
      <c r="AA524" s="31">
        <v>3825548</v>
      </c>
      <c r="AB524" s="31">
        <v>9186073</v>
      </c>
      <c r="AC524" s="31">
        <v>9293017</v>
      </c>
      <c r="AD524" s="31">
        <v>1619439</v>
      </c>
      <c r="AE524" s="31">
        <v>734217681</v>
      </c>
      <c r="AF524" s="31">
        <v>23301059</v>
      </c>
      <c r="AG524" s="31">
        <v>2660038</v>
      </c>
      <c r="AH524" s="31">
        <v>1067281</v>
      </c>
      <c r="AI524" s="31">
        <v>2993750196</v>
      </c>
      <c r="AJ524" s="31">
        <v>0</v>
      </c>
      <c r="AK524" s="31">
        <v>5581076198</v>
      </c>
    </row>
    <row r="525" spans="1:37" s="26" customFormat="1" ht="15" x14ac:dyDescent="0.25">
      <c r="A525" s="73" t="s">
        <v>756</v>
      </c>
      <c r="B525" s="29" t="s">
        <v>198</v>
      </c>
      <c r="C525" s="12">
        <v>0</v>
      </c>
      <c r="D525" s="12">
        <v>0</v>
      </c>
      <c r="E525" s="12">
        <v>0</v>
      </c>
      <c r="F525" s="12">
        <v>272727</v>
      </c>
      <c r="G525" s="12">
        <v>0</v>
      </c>
      <c r="H525" s="12">
        <v>318182</v>
      </c>
      <c r="I525" s="12">
        <v>0</v>
      </c>
      <c r="J525" s="12">
        <v>11636364</v>
      </c>
      <c r="K525" s="12">
        <v>0</v>
      </c>
      <c r="L525" s="12">
        <v>0</v>
      </c>
      <c r="M525" s="12">
        <v>0</v>
      </c>
      <c r="N525" s="12">
        <v>0</v>
      </c>
      <c r="O525" s="12">
        <v>0</v>
      </c>
      <c r="P525" s="12">
        <v>0</v>
      </c>
      <c r="Q525" s="12">
        <v>0</v>
      </c>
      <c r="R525" s="12">
        <v>0</v>
      </c>
      <c r="S525" s="12">
        <v>0</v>
      </c>
      <c r="T525" s="12">
        <v>0</v>
      </c>
      <c r="U525" s="12">
        <v>0</v>
      </c>
      <c r="V525" s="12">
        <v>0</v>
      </c>
      <c r="W525" s="12">
        <v>0</v>
      </c>
      <c r="X525" s="12">
        <v>0</v>
      </c>
      <c r="Y525" s="12">
        <v>0</v>
      </c>
      <c r="Z525" s="12">
        <v>0</v>
      </c>
      <c r="AA525" s="12">
        <v>0</v>
      </c>
      <c r="AB525" s="12">
        <v>0</v>
      </c>
      <c r="AC525" s="12">
        <v>0</v>
      </c>
      <c r="AD525" s="12">
        <v>272728</v>
      </c>
      <c r="AE525" s="12">
        <v>0</v>
      </c>
      <c r="AF525" s="12">
        <v>0</v>
      </c>
      <c r="AG525" s="12">
        <v>0</v>
      </c>
      <c r="AH525" s="12">
        <v>0</v>
      </c>
      <c r="AI525" s="12">
        <v>0</v>
      </c>
      <c r="AJ525" s="12">
        <v>0</v>
      </c>
      <c r="AK525" s="12">
        <v>12500001</v>
      </c>
    </row>
    <row r="526" spans="1:37" s="26" customFormat="1" ht="15" x14ac:dyDescent="0.25">
      <c r="A526" s="73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</row>
    <row r="527" spans="1:37" s="26" customFormat="1" ht="15" x14ac:dyDescent="0.25">
      <c r="A527" s="119" t="s">
        <v>758</v>
      </c>
      <c r="B527" s="120" t="s">
        <v>197</v>
      </c>
      <c r="C527" s="118">
        <v>0</v>
      </c>
      <c r="D527" s="118">
        <v>0</v>
      </c>
      <c r="E527" s="118">
        <v>0</v>
      </c>
      <c r="F527" s="118">
        <v>272727</v>
      </c>
      <c r="G527" s="118">
        <v>0</v>
      </c>
      <c r="H527" s="118">
        <v>318182</v>
      </c>
      <c r="I527" s="118">
        <v>0</v>
      </c>
      <c r="J527" s="118">
        <v>11636364</v>
      </c>
      <c r="K527" s="118">
        <v>0</v>
      </c>
      <c r="L527" s="118">
        <v>0</v>
      </c>
      <c r="M527" s="118">
        <v>0</v>
      </c>
      <c r="N527" s="118">
        <v>0</v>
      </c>
      <c r="O527" s="118">
        <v>0</v>
      </c>
      <c r="P527" s="118">
        <v>0</v>
      </c>
      <c r="Q527" s="118">
        <v>0</v>
      </c>
      <c r="R527" s="118">
        <v>0</v>
      </c>
      <c r="S527" s="118">
        <v>0</v>
      </c>
      <c r="T527" s="118">
        <v>0</v>
      </c>
      <c r="U527" s="118">
        <v>0</v>
      </c>
      <c r="V527" s="118">
        <v>0</v>
      </c>
      <c r="W527" s="118">
        <v>0</v>
      </c>
      <c r="X527" s="118">
        <v>0</v>
      </c>
      <c r="Y527" s="118">
        <v>0</v>
      </c>
      <c r="Z527" s="118">
        <v>0</v>
      </c>
      <c r="AA527" s="118">
        <v>0</v>
      </c>
      <c r="AB527" s="118">
        <v>0</v>
      </c>
      <c r="AC527" s="118">
        <v>0</v>
      </c>
      <c r="AD527" s="118">
        <v>272728</v>
      </c>
      <c r="AE527" s="118">
        <v>0</v>
      </c>
      <c r="AF527" s="118">
        <v>0</v>
      </c>
      <c r="AG527" s="118">
        <v>0</v>
      </c>
      <c r="AH527" s="118">
        <v>0</v>
      </c>
      <c r="AI527" s="118">
        <v>0</v>
      </c>
      <c r="AJ527" s="118">
        <v>0</v>
      </c>
      <c r="AK527" s="118">
        <v>12500001</v>
      </c>
    </row>
    <row r="528" spans="1:37" s="26" customFormat="1" ht="15" x14ac:dyDescent="0.25">
      <c r="A528" s="73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</row>
    <row r="529" spans="1:37" s="26" customFormat="1" ht="15" x14ac:dyDescent="0.25">
      <c r="A529" s="119" t="s">
        <v>760</v>
      </c>
      <c r="B529" s="120" t="s">
        <v>200</v>
      </c>
      <c r="C529" s="118">
        <v>0</v>
      </c>
      <c r="D529" s="118">
        <v>0</v>
      </c>
      <c r="E529" s="118">
        <v>0</v>
      </c>
      <c r="F529" s="118">
        <v>0</v>
      </c>
      <c r="G529" s="118">
        <v>0</v>
      </c>
      <c r="H529" s="118">
        <v>0</v>
      </c>
      <c r="I529" s="118">
        <v>0</v>
      </c>
      <c r="J529" s="118">
        <v>0</v>
      </c>
      <c r="K529" s="118">
        <v>0</v>
      </c>
      <c r="L529" s="118">
        <v>0</v>
      </c>
      <c r="M529" s="118">
        <v>0</v>
      </c>
      <c r="N529" s="118">
        <v>0</v>
      </c>
      <c r="O529" s="118">
        <v>0</v>
      </c>
      <c r="P529" s="118">
        <v>0</v>
      </c>
      <c r="Q529" s="118">
        <v>0</v>
      </c>
      <c r="R529" s="118">
        <v>0</v>
      </c>
      <c r="S529" s="118">
        <v>0</v>
      </c>
      <c r="T529" s="118">
        <v>0</v>
      </c>
      <c r="U529" s="118">
        <v>0</v>
      </c>
      <c r="V529" s="118">
        <v>0</v>
      </c>
      <c r="W529" s="118">
        <v>0</v>
      </c>
      <c r="X529" s="118">
        <v>0</v>
      </c>
      <c r="Y529" s="118">
        <v>0</v>
      </c>
      <c r="Z529" s="118">
        <v>0</v>
      </c>
      <c r="AA529" s="118">
        <v>0</v>
      </c>
      <c r="AB529" s="118">
        <v>0</v>
      </c>
      <c r="AC529" s="118">
        <v>0</v>
      </c>
      <c r="AD529" s="118">
        <v>0</v>
      </c>
      <c r="AE529" s="118">
        <v>0</v>
      </c>
      <c r="AF529" s="118">
        <v>0</v>
      </c>
      <c r="AG529" s="118">
        <v>0</v>
      </c>
      <c r="AH529" s="118">
        <v>0</v>
      </c>
      <c r="AI529" s="118">
        <v>0</v>
      </c>
      <c r="AJ529" s="118">
        <v>0</v>
      </c>
      <c r="AK529" s="118">
        <v>0</v>
      </c>
    </row>
    <row r="530" spans="1:37" s="26" customFormat="1" ht="15" x14ac:dyDescent="0.25">
      <c r="A530" s="73" t="s">
        <v>761</v>
      </c>
      <c r="B530" s="29" t="s">
        <v>201</v>
      </c>
      <c r="C530" s="12">
        <v>730000</v>
      </c>
      <c r="D530" s="12">
        <v>17142</v>
      </c>
      <c r="E530" s="12">
        <v>7</v>
      </c>
      <c r="F530" s="12">
        <v>0</v>
      </c>
      <c r="G530" s="12">
        <v>42494968</v>
      </c>
      <c r="H530" s="12">
        <v>84705714</v>
      </c>
      <c r="I530" s="12">
        <v>14084356</v>
      </c>
      <c r="J530" s="12">
        <v>109687527</v>
      </c>
      <c r="K530" s="12">
        <v>365315</v>
      </c>
      <c r="L530" s="12">
        <v>0</v>
      </c>
      <c r="M530" s="12">
        <v>14938</v>
      </c>
      <c r="N530" s="12">
        <v>3344375</v>
      </c>
      <c r="O530" s="12">
        <v>7390555</v>
      </c>
      <c r="P530" s="12">
        <v>3513103</v>
      </c>
      <c r="Q530" s="12">
        <v>30056</v>
      </c>
      <c r="R530" s="12">
        <v>4697704</v>
      </c>
      <c r="S530" s="12">
        <v>5295830</v>
      </c>
      <c r="T530" s="12">
        <v>2857608</v>
      </c>
      <c r="U530" s="12">
        <v>1550000</v>
      </c>
      <c r="V530" s="12">
        <v>7242538</v>
      </c>
      <c r="W530" s="12">
        <v>2295156</v>
      </c>
      <c r="X530" s="12">
        <v>8818939</v>
      </c>
      <c r="Y530" s="12">
        <v>4027638</v>
      </c>
      <c r="Z530" s="12">
        <v>6852499</v>
      </c>
      <c r="AA530" s="12">
        <v>3762500</v>
      </c>
      <c r="AB530" s="12">
        <v>52771317</v>
      </c>
      <c r="AC530" s="12">
        <v>2487260</v>
      </c>
      <c r="AD530" s="12">
        <v>1350349</v>
      </c>
      <c r="AE530" s="12">
        <v>70587126</v>
      </c>
      <c r="AF530" s="12">
        <v>14052990</v>
      </c>
      <c r="AG530" s="12">
        <v>721273</v>
      </c>
      <c r="AH530" s="12">
        <v>33515787</v>
      </c>
      <c r="AI530" s="12">
        <v>140386908</v>
      </c>
      <c r="AJ530" s="12">
        <v>0</v>
      </c>
      <c r="AK530" s="12">
        <v>629651478</v>
      </c>
    </row>
    <row r="531" spans="1:37" s="26" customFormat="1" ht="15" x14ac:dyDescent="0.25">
      <c r="A531" s="119" t="s">
        <v>762</v>
      </c>
      <c r="B531" s="120" t="s">
        <v>201</v>
      </c>
      <c r="C531" s="118">
        <v>730000</v>
      </c>
      <c r="D531" s="118">
        <v>17142</v>
      </c>
      <c r="E531" s="118">
        <v>7</v>
      </c>
      <c r="F531" s="118">
        <v>0</v>
      </c>
      <c r="G531" s="118">
        <v>42494968</v>
      </c>
      <c r="H531" s="118">
        <v>84705714</v>
      </c>
      <c r="I531" s="118">
        <v>14084356</v>
      </c>
      <c r="J531" s="118">
        <v>109687527</v>
      </c>
      <c r="K531" s="118">
        <v>365315</v>
      </c>
      <c r="L531" s="118">
        <v>0</v>
      </c>
      <c r="M531" s="118">
        <v>14938</v>
      </c>
      <c r="N531" s="118">
        <v>3344375</v>
      </c>
      <c r="O531" s="118">
        <v>7390555</v>
      </c>
      <c r="P531" s="118">
        <v>3513103</v>
      </c>
      <c r="Q531" s="118">
        <v>30056</v>
      </c>
      <c r="R531" s="118">
        <v>4697704</v>
      </c>
      <c r="S531" s="118">
        <v>5295830</v>
      </c>
      <c r="T531" s="118">
        <v>2857608</v>
      </c>
      <c r="U531" s="118">
        <v>1550000</v>
      </c>
      <c r="V531" s="118">
        <v>7242538</v>
      </c>
      <c r="W531" s="118">
        <v>2295156</v>
      </c>
      <c r="X531" s="118">
        <v>8818939</v>
      </c>
      <c r="Y531" s="118">
        <v>4027638</v>
      </c>
      <c r="Z531" s="118">
        <v>6852499</v>
      </c>
      <c r="AA531" s="118">
        <v>3762500</v>
      </c>
      <c r="AB531" s="118">
        <v>52771317</v>
      </c>
      <c r="AC531" s="118">
        <v>2487260</v>
      </c>
      <c r="AD531" s="118">
        <v>1350349</v>
      </c>
      <c r="AE531" s="118">
        <v>70587126</v>
      </c>
      <c r="AF531" s="118">
        <v>14052990</v>
      </c>
      <c r="AG531" s="118">
        <v>721273</v>
      </c>
      <c r="AH531" s="118">
        <v>33515787</v>
      </c>
      <c r="AI531" s="118">
        <v>140386908</v>
      </c>
      <c r="AJ531" s="118">
        <v>0</v>
      </c>
      <c r="AK531" s="118">
        <v>629651478</v>
      </c>
    </row>
    <row r="532" spans="1:37" s="26" customFormat="1" ht="15" collapsed="1" x14ac:dyDescent="0.25">
      <c r="A532" s="74" t="s">
        <v>48</v>
      </c>
      <c r="B532" s="32" t="s">
        <v>127</v>
      </c>
      <c r="C532" s="31">
        <v>730000</v>
      </c>
      <c r="D532" s="31">
        <v>17142</v>
      </c>
      <c r="E532" s="31">
        <v>7</v>
      </c>
      <c r="F532" s="31">
        <v>272727</v>
      </c>
      <c r="G532" s="31">
        <v>42494968</v>
      </c>
      <c r="H532" s="31">
        <v>85023896</v>
      </c>
      <c r="I532" s="31">
        <v>14084356</v>
      </c>
      <c r="J532" s="31">
        <v>121323891</v>
      </c>
      <c r="K532" s="31">
        <v>365315</v>
      </c>
      <c r="L532" s="31">
        <v>0</v>
      </c>
      <c r="M532" s="31">
        <v>14938</v>
      </c>
      <c r="N532" s="31">
        <v>3344375</v>
      </c>
      <c r="O532" s="31">
        <v>7390555</v>
      </c>
      <c r="P532" s="31">
        <v>3513103</v>
      </c>
      <c r="Q532" s="31">
        <v>30056</v>
      </c>
      <c r="R532" s="31">
        <v>4697704</v>
      </c>
      <c r="S532" s="31">
        <v>5295830</v>
      </c>
      <c r="T532" s="31">
        <v>2857608</v>
      </c>
      <c r="U532" s="31">
        <v>1550000</v>
      </c>
      <c r="V532" s="31">
        <v>7242538</v>
      </c>
      <c r="W532" s="31">
        <v>2295156</v>
      </c>
      <c r="X532" s="31">
        <v>8818939</v>
      </c>
      <c r="Y532" s="31">
        <v>4027638</v>
      </c>
      <c r="Z532" s="31">
        <v>6852499</v>
      </c>
      <c r="AA532" s="31">
        <v>3762500</v>
      </c>
      <c r="AB532" s="31">
        <v>52771317</v>
      </c>
      <c r="AC532" s="31">
        <v>2487260</v>
      </c>
      <c r="AD532" s="31">
        <v>1623077</v>
      </c>
      <c r="AE532" s="31">
        <v>70587126</v>
      </c>
      <c r="AF532" s="31">
        <v>14052990</v>
      </c>
      <c r="AG532" s="31">
        <v>721273</v>
      </c>
      <c r="AH532" s="31">
        <v>33515787</v>
      </c>
      <c r="AI532" s="31">
        <v>140386908</v>
      </c>
      <c r="AJ532" s="31">
        <v>0</v>
      </c>
      <c r="AK532" s="31">
        <v>642151479</v>
      </c>
    </row>
  </sheetData>
  <mergeCells count="18">
    <mergeCell ref="O2:T2"/>
    <mergeCell ref="O3:T3"/>
    <mergeCell ref="O4:T4"/>
    <mergeCell ref="AG2:AK2"/>
    <mergeCell ref="AG3:AK3"/>
    <mergeCell ref="AG4:AK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K565"/>
  <sheetViews>
    <sheetView showGridLines="0" zoomScaleNormal="100" zoomScalePageLayoutView="55" workbookViewId="0">
      <pane xSplit="2" ySplit="6" topLeftCell="AH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7109375" style="75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7" width="18.7109375" style="1" customWidth="1"/>
    <col min="38" max="16384" width="11.42578125" style="1"/>
  </cols>
  <sheetData>
    <row r="1" spans="1:37" s="9" customFormat="1" x14ac:dyDescent="0.25">
      <c r="A1" s="84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0"/>
    </row>
    <row r="2" spans="1:37" s="9" customFormat="1" ht="28.5" x14ac:dyDescent="0.45">
      <c r="A2" s="91"/>
      <c r="B2" s="92"/>
      <c r="C2" s="184" t="s">
        <v>74</v>
      </c>
      <c r="D2" s="184"/>
      <c r="E2" s="184"/>
      <c r="F2" s="184"/>
      <c r="G2" s="184"/>
      <c r="H2" s="184"/>
      <c r="I2" s="184" t="s">
        <v>74</v>
      </c>
      <c r="J2" s="184"/>
      <c r="K2" s="184"/>
      <c r="L2" s="184"/>
      <c r="M2" s="184"/>
      <c r="N2" s="184"/>
      <c r="O2" s="184" t="s">
        <v>74</v>
      </c>
      <c r="P2" s="184"/>
      <c r="Q2" s="184"/>
      <c r="R2" s="184"/>
      <c r="S2" s="184"/>
      <c r="T2" s="184"/>
      <c r="U2" s="184" t="s">
        <v>74</v>
      </c>
      <c r="V2" s="184"/>
      <c r="W2" s="184"/>
      <c r="X2" s="184"/>
      <c r="Y2" s="184"/>
      <c r="Z2" s="184"/>
      <c r="AA2" s="184" t="s">
        <v>74</v>
      </c>
      <c r="AB2" s="184"/>
      <c r="AC2" s="184"/>
      <c r="AD2" s="184"/>
      <c r="AE2" s="184"/>
      <c r="AF2" s="184"/>
      <c r="AG2" s="184" t="s">
        <v>74</v>
      </c>
      <c r="AH2" s="184"/>
      <c r="AI2" s="184"/>
      <c r="AJ2" s="184"/>
      <c r="AK2" s="184"/>
    </row>
    <row r="3" spans="1:37" s="9" customFormat="1" ht="18.75" x14ac:dyDescent="0.3">
      <c r="A3" s="91"/>
      <c r="B3" s="93"/>
      <c r="C3" s="185" t="str">
        <f>PROPER(INDICE!$B$5)</f>
        <v>Periodo Julio 2012 - Julio 2012</v>
      </c>
      <c r="D3" s="185"/>
      <c r="E3" s="185"/>
      <c r="F3" s="185"/>
      <c r="G3" s="185"/>
      <c r="H3" s="185"/>
      <c r="I3" s="185" t="str">
        <f>PROPER(INDICE!$B$5)</f>
        <v>Periodo Julio 2012 - Julio 2012</v>
      </c>
      <c r="J3" s="185"/>
      <c r="K3" s="185"/>
      <c r="L3" s="185"/>
      <c r="M3" s="185"/>
      <c r="N3" s="185"/>
      <c r="O3" s="185" t="str">
        <f>PROPER(INDICE!$B$5)</f>
        <v>Periodo Julio 2012 - Julio 2012</v>
      </c>
      <c r="P3" s="185"/>
      <c r="Q3" s="185"/>
      <c r="R3" s="185"/>
      <c r="S3" s="185"/>
      <c r="T3" s="185"/>
      <c r="U3" s="185" t="str">
        <f>PROPER(INDICE!$B$5)</f>
        <v>Periodo Julio 2012 - Julio 2012</v>
      </c>
      <c r="V3" s="185"/>
      <c r="W3" s="185"/>
      <c r="X3" s="185"/>
      <c r="Y3" s="185"/>
      <c r="Z3" s="185"/>
      <c r="AA3" s="185" t="str">
        <f>PROPER(INDICE!$B$5)</f>
        <v>Periodo Julio 2012 - Julio 2012</v>
      </c>
      <c r="AB3" s="185"/>
      <c r="AC3" s="185"/>
      <c r="AD3" s="185"/>
      <c r="AE3" s="185"/>
      <c r="AF3" s="185"/>
      <c r="AG3" s="185" t="str">
        <f>PROPER(INDICE!$B$5)</f>
        <v>Periodo Julio 2012 - Julio 2012</v>
      </c>
      <c r="AH3" s="185"/>
      <c r="AI3" s="185"/>
      <c r="AJ3" s="185"/>
      <c r="AK3" s="185"/>
    </row>
    <row r="4" spans="1:37" s="9" customFormat="1" ht="15.75" x14ac:dyDescent="0.25">
      <c r="A4" s="91"/>
      <c r="B4" s="94"/>
      <c r="C4" s="186" t="s">
        <v>71</v>
      </c>
      <c r="D4" s="186"/>
      <c r="E4" s="186"/>
      <c r="F4" s="186"/>
      <c r="G4" s="186"/>
      <c r="H4" s="186"/>
      <c r="I4" s="186" t="s">
        <v>71</v>
      </c>
      <c r="J4" s="186"/>
      <c r="K4" s="186"/>
      <c r="L4" s="186"/>
      <c r="M4" s="186"/>
      <c r="N4" s="186"/>
      <c r="O4" s="186" t="s">
        <v>71</v>
      </c>
      <c r="P4" s="186"/>
      <c r="Q4" s="186"/>
      <c r="R4" s="186"/>
      <c r="S4" s="186"/>
      <c r="T4" s="186"/>
      <c r="U4" s="186" t="s">
        <v>71</v>
      </c>
      <c r="V4" s="186"/>
      <c r="W4" s="186"/>
      <c r="X4" s="186"/>
      <c r="Y4" s="186"/>
      <c r="Z4" s="186"/>
      <c r="AA4" s="186" t="s">
        <v>71</v>
      </c>
      <c r="AB4" s="186"/>
      <c r="AC4" s="186"/>
      <c r="AD4" s="186"/>
      <c r="AE4" s="186"/>
      <c r="AF4" s="186"/>
      <c r="AG4" s="186" t="s">
        <v>71</v>
      </c>
      <c r="AH4" s="186"/>
      <c r="AI4" s="186"/>
      <c r="AJ4" s="186"/>
      <c r="AK4" s="186"/>
    </row>
    <row r="5" spans="1:37" s="9" customFormat="1" x14ac:dyDescent="0.25">
      <c r="A5" s="91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37" s="6" customFormat="1" ht="60" x14ac:dyDescent="0.25">
      <c r="A6" s="33" t="s">
        <v>143</v>
      </c>
      <c r="B6" s="33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187" t="s">
        <v>1437</v>
      </c>
    </row>
    <row r="7" spans="1:37" s="6" customFormat="1" ht="12" customHeight="1" x14ac:dyDescent="0.25">
      <c r="A7" s="76" t="s">
        <v>765</v>
      </c>
      <c r="B7" s="28" t="s">
        <v>144</v>
      </c>
      <c r="C7" s="27">
        <v>4973846</v>
      </c>
      <c r="D7" s="27">
        <v>59238183</v>
      </c>
      <c r="E7" s="27">
        <v>56929886</v>
      </c>
      <c r="F7" s="27">
        <v>9887437</v>
      </c>
      <c r="G7" s="27">
        <v>3650670</v>
      </c>
      <c r="H7" s="27">
        <v>92695519</v>
      </c>
      <c r="I7" s="27">
        <v>8888006</v>
      </c>
      <c r="J7" s="27">
        <v>0</v>
      </c>
      <c r="K7" s="27">
        <v>774487</v>
      </c>
      <c r="L7" s="27">
        <v>10743731</v>
      </c>
      <c r="M7" s="27">
        <v>4156684</v>
      </c>
      <c r="N7" s="27">
        <v>104284785</v>
      </c>
      <c r="O7" s="27">
        <v>34011375</v>
      </c>
      <c r="P7" s="27">
        <v>8378564</v>
      </c>
      <c r="Q7" s="27">
        <v>34887900</v>
      </c>
      <c r="R7" s="27">
        <v>959983</v>
      </c>
      <c r="S7" s="27">
        <v>1052397</v>
      </c>
      <c r="T7" s="27">
        <v>0</v>
      </c>
      <c r="U7" s="27">
        <v>0</v>
      </c>
      <c r="V7" s="27">
        <v>7291211</v>
      </c>
      <c r="W7" s="27">
        <v>14144646</v>
      </c>
      <c r="X7" s="27">
        <v>21452460</v>
      </c>
      <c r="Y7" s="27">
        <v>1406848</v>
      </c>
      <c r="Z7" s="27">
        <v>2542976</v>
      </c>
      <c r="AA7" s="27">
        <v>26870404</v>
      </c>
      <c r="AB7" s="27">
        <v>21902043</v>
      </c>
      <c r="AC7" s="27">
        <v>4946854</v>
      </c>
      <c r="AD7" s="27">
        <v>9185820</v>
      </c>
      <c r="AE7" s="27">
        <v>0</v>
      </c>
      <c r="AF7" s="27">
        <v>0</v>
      </c>
      <c r="AG7" s="27">
        <v>489230</v>
      </c>
      <c r="AH7" s="27">
        <v>958780</v>
      </c>
      <c r="AI7" s="27">
        <v>0</v>
      </c>
      <c r="AJ7" s="27">
        <v>0</v>
      </c>
      <c r="AK7" s="198">
        <v>546704725</v>
      </c>
    </row>
    <row r="8" spans="1:37" s="6" customFormat="1" ht="12" customHeight="1" x14ac:dyDescent="0.25">
      <c r="A8" s="76" t="s">
        <v>766</v>
      </c>
      <c r="B8" s="28" t="s">
        <v>145</v>
      </c>
      <c r="C8" s="27">
        <v>0</v>
      </c>
      <c r="D8" s="27">
        <v>14745963</v>
      </c>
      <c r="E8" s="27">
        <v>0</v>
      </c>
      <c r="F8" s="27">
        <v>329564</v>
      </c>
      <c r="G8" s="27">
        <v>0</v>
      </c>
      <c r="H8" s="27">
        <v>306989</v>
      </c>
      <c r="I8" s="27">
        <v>0</v>
      </c>
      <c r="J8" s="27">
        <v>0</v>
      </c>
      <c r="K8" s="27">
        <v>0</v>
      </c>
      <c r="L8" s="27">
        <v>397234</v>
      </c>
      <c r="M8" s="27">
        <v>6627045</v>
      </c>
      <c r="N8" s="27">
        <v>17192818</v>
      </c>
      <c r="O8" s="27">
        <v>0</v>
      </c>
      <c r="P8" s="27">
        <v>0</v>
      </c>
      <c r="Q8" s="27">
        <v>18666986</v>
      </c>
      <c r="R8" s="27">
        <v>450353</v>
      </c>
      <c r="S8" s="27">
        <v>0</v>
      </c>
      <c r="T8" s="27">
        <v>0</v>
      </c>
      <c r="U8" s="27">
        <v>0</v>
      </c>
      <c r="V8" s="27">
        <v>0</v>
      </c>
      <c r="W8" s="27">
        <v>0</v>
      </c>
      <c r="X8" s="27">
        <v>0</v>
      </c>
      <c r="Y8" s="27">
        <v>0</v>
      </c>
      <c r="Z8" s="27">
        <v>0</v>
      </c>
      <c r="AA8" s="27">
        <v>5916301</v>
      </c>
      <c r="AB8" s="27">
        <v>11180861</v>
      </c>
      <c r="AC8" s="27">
        <v>0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0</v>
      </c>
      <c r="AK8" s="198">
        <v>75814114</v>
      </c>
    </row>
    <row r="9" spans="1:37" s="6" customFormat="1" ht="12" customHeight="1" x14ac:dyDescent="0.25">
      <c r="A9" s="76" t="s">
        <v>767</v>
      </c>
      <c r="B9" s="28" t="s">
        <v>146</v>
      </c>
      <c r="C9" s="27">
        <v>100750</v>
      </c>
      <c r="D9" s="27">
        <v>1235922</v>
      </c>
      <c r="E9" s="27">
        <v>1374348</v>
      </c>
      <c r="F9" s="27">
        <v>0</v>
      </c>
      <c r="G9" s="27">
        <v>490748</v>
      </c>
      <c r="H9" s="27">
        <v>39517850</v>
      </c>
      <c r="I9" s="27">
        <v>0</v>
      </c>
      <c r="J9" s="27">
        <v>175976</v>
      </c>
      <c r="K9" s="27">
        <v>0</v>
      </c>
      <c r="L9" s="27">
        <v>0</v>
      </c>
      <c r="M9" s="27">
        <v>0</v>
      </c>
      <c r="N9" s="27">
        <v>177986</v>
      </c>
      <c r="O9" s="27">
        <v>6595762</v>
      </c>
      <c r="P9" s="27">
        <v>0</v>
      </c>
      <c r="Q9" s="27">
        <v>20384</v>
      </c>
      <c r="R9" s="27">
        <v>0</v>
      </c>
      <c r="S9" s="27">
        <v>104004</v>
      </c>
      <c r="T9" s="27">
        <v>0</v>
      </c>
      <c r="U9" s="27">
        <v>0</v>
      </c>
      <c r="V9" s="27">
        <v>3605</v>
      </c>
      <c r="W9" s="27">
        <v>240840</v>
      </c>
      <c r="X9" s="27">
        <v>713469</v>
      </c>
      <c r="Y9" s="27">
        <v>0</v>
      </c>
      <c r="Z9" s="27">
        <v>0</v>
      </c>
      <c r="AA9" s="27">
        <v>0</v>
      </c>
      <c r="AB9" s="27">
        <v>0</v>
      </c>
      <c r="AC9" s="27">
        <v>0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198">
        <v>50751644</v>
      </c>
    </row>
    <row r="10" spans="1:37" s="6" customFormat="1" ht="12" customHeight="1" x14ac:dyDescent="0.25">
      <c r="A10" s="76" t="s">
        <v>768</v>
      </c>
      <c r="B10" s="28" t="s">
        <v>147</v>
      </c>
      <c r="C10" s="27">
        <v>915856</v>
      </c>
      <c r="D10" s="27">
        <v>24634218</v>
      </c>
      <c r="E10" s="27">
        <v>7583305</v>
      </c>
      <c r="F10" s="27">
        <v>0</v>
      </c>
      <c r="G10" s="27">
        <v>23861843</v>
      </c>
      <c r="H10" s="27">
        <v>27707700</v>
      </c>
      <c r="I10" s="27">
        <v>186710355</v>
      </c>
      <c r="J10" s="27">
        <v>19269830</v>
      </c>
      <c r="K10" s="27">
        <v>0</v>
      </c>
      <c r="L10" s="27">
        <v>18939600</v>
      </c>
      <c r="M10" s="27">
        <v>517040</v>
      </c>
      <c r="N10" s="27">
        <v>115196347</v>
      </c>
      <c r="O10" s="27">
        <v>278979</v>
      </c>
      <c r="P10" s="27">
        <v>422569</v>
      </c>
      <c r="Q10" s="27">
        <v>1906099</v>
      </c>
      <c r="R10" s="27">
        <v>5610918</v>
      </c>
      <c r="S10" s="27">
        <v>0</v>
      </c>
      <c r="T10" s="27">
        <v>0</v>
      </c>
      <c r="U10" s="27">
        <v>0</v>
      </c>
      <c r="V10" s="27">
        <v>4080904</v>
      </c>
      <c r="W10" s="27">
        <v>11712356</v>
      </c>
      <c r="X10" s="27">
        <v>560321</v>
      </c>
      <c r="Y10" s="27">
        <v>0</v>
      </c>
      <c r="Z10" s="27">
        <v>0</v>
      </c>
      <c r="AA10" s="27">
        <v>0</v>
      </c>
      <c r="AB10" s="27">
        <v>12472027</v>
      </c>
      <c r="AC10" s="27">
        <v>159150</v>
      </c>
      <c r="AD10" s="27">
        <v>1120290</v>
      </c>
      <c r="AE10" s="27">
        <v>0</v>
      </c>
      <c r="AF10" s="27">
        <v>0</v>
      </c>
      <c r="AG10" s="27">
        <v>5274823</v>
      </c>
      <c r="AH10" s="27">
        <v>0</v>
      </c>
      <c r="AI10" s="27">
        <v>0</v>
      </c>
      <c r="AJ10" s="27">
        <v>0</v>
      </c>
      <c r="AK10" s="198">
        <v>468934530</v>
      </c>
    </row>
    <row r="11" spans="1:37" s="6" customFormat="1" ht="12" customHeight="1" x14ac:dyDescent="0.25">
      <c r="A11" s="76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198">
        <v>0</v>
      </c>
    </row>
    <row r="12" spans="1:37" s="6" customFormat="1" ht="12" customHeight="1" x14ac:dyDescent="0.25">
      <c r="A12" s="76" t="s">
        <v>770</v>
      </c>
      <c r="B12" s="28" t="s">
        <v>149</v>
      </c>
      <c r="C12" s="27">
        <v>0</v>
      </c>
      <c r="D12" s="27">
        <v>3355542</v>
      </c>
      <c r="E12" s="27">
        <v>13975592</v>
      </c>
      <c r="F12" s="27">
        <v>0</v>
      </c>
      <c r="G12" s="27">
        <v>3781330</v>
      </c>
      <c r="H12" s="27">
        <v>3717483</v>
      </c>
      <c r="I12" s="27">
        <v>5773926</v>
      </c>
      <c r="J12" s="27">
        <v>0</v>
      </c>
      <c r="K12" s="27">
        <v>226887</v>
      </c>
      <c r="L12" s="27">
        <v>0</v>
      </c>
      <c r="M12" s="27">
        <v>330126</v>
      </c>
      <c r="N12" s="27">
        <v>13269479</v>
      </c>
      <c r="O12" s="27">
        <v>2957066</v>
      </c>
      <c r="P12" s="27">
        <v>0</v>
      </c>
      <c r="Q12" s="27">
        <v>18538319</v>
      </c>
      <c r="R12" s="27">
        <v>0</v>
      </c>
      <c r="S12" s="27">
        <v>0</v>
      </c>
      <c r="T12" s="27">
        <v>0</v>
      </c>
      <c r="U12" s="27">
        <v>0</v>
      </c>
      <c r="V12" s="27">
        <v>256263</v>
      </c>
      <c r="W12" s="27">
        <v>0</v>
      </c>
      <c r="X12" s="27">
        <v>8214302</v>
      </c>
      <c r="Y12" s="27">
        <v>112850</v>
      </c>
      <c r="Z12" s="27">
        <v>0</v>
      </c>
      <c r="AA12" s="27">
        <v>1763535</v>
      </c>
      <c r="AB12" s="27">
        <v>4539307</v>
      </c>
      <c r="AC12" s="27">
        <v>0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0</v>
      </c>
      <c r="AK12" s="198">
        <v>80812007</v>
      </c>
    </row>
    <row r="13" spans="1:37" s="6" customFormat="1" ht="12" customHeight="1" x14ac:dyDescent="0.25">
      <c r="A13" s="76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4318254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2508283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32016</v>
      </c>
      <c r="Z13" s="27">
        <v>0</v>
      </c>
      <c r="AA13" s="27">
        <v>0</v>
      </c>
      <c r="AB13" s="27">
        <v>985526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198">
        <v>7844079</v>
      </c>
    </row>
    <row r="14" spans="1:37" s="6" customFormat="1" ht="15" x14ac:dyDescent="0.25">
      <c r="A14" s="76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198">
        <v>0</v>
      </c>
    </row>
    <row r="15" spans="1:37" s="6" customFormat="1" ht="15" x14ac:dyDescent="0.25">
      <c r="A15" s="76" t="s">
        <v>773</v>
      </c>
      <c r="B15" s="28" t="s">
        <v>152</v>
      </c>
      <c r="C15" s="27">
        <v>0</v>
      </c>
      <c r="D15" s="27">
        <v>0</v>
      </c>
      <c r="E15" s="27">
        <v>6942614</v>
      </c>
      <c r="F15" s="27">
        <v>0</v>
      </c>
      <c r="G15" s="27">
        <v>0</v>
      </c>
      <c r="H15" s="27">
        <v>5229476</v>
      </c>
      <c r="I15" s="27">
        <v>15060653</v>
      </c>
      <c r="J15" s="27">
        <v>114883</v>
      </c>
      <c r="K15" s="27">
        <v>48169</v>
      </c>
      <c r="L15" s="27">
        <v>649537</v>
      </c>
      <c r="M15" s="27">
        <v>1002450</v>
      </c>
      <c r="N15" s="27">
        <v>22476878</v>
      </c>
      <c r="O15" s="27">
        <v>5472341</v>
      </c>
      <c r="P15" s="27">
        <v>0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12263220</v>
      </c>
      <c r="W15" s="27">
        <v>137636</v>
      </c>
      <c r="X15" s="27">
        <v>0</v>
      </c>
      <c r="Y15" s="27">
        <v>0</v>
      </c>
      <c r="Z15" s="27">
        <v>0</v>
      </c>
      <c r="AA15" s="27">
        <v>0</v>
      </c>
      <c r="AB15" s="27">
        <v>0</v>
      </c>
      <c r="AC15" s="27">
        <v>0</v>
      </c>
      <c r="AD15" s="27">
        <v>2912748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0</v>
      </c>
      <c r="AK15" s="198">
        <v>72310605</v>
      </c>
    </row>
    <row r="16" spans="1:37" s="6" customFormat="1" ht="15" x14ac:dyDescent="0.25">
      <c r="A16" s="76" t="s">
        <v>774</v>
      </c>
      <c r="B16" s="28" t="s">
        <v>153</v>
      </c>
      <c r="C16" s="27">
        <v>892901</v>
      </c>
      <c r="D16" s="27">
        <v>450227</v>
      </c>
      <c r="E16" s="27">
        <v>8236154</v>
      </c>
      <c r="F16" s="27">
        <v>109382</v>
      </c>
      <c r="G16" s="27">
        <v>0</v>
      </c>
      <c r="H16" s="27">
        <v>7252140</v>
      </c>
      <c r="I16" s="27">
        <v>0</v>
      </c>
      <c r="J16" s="27">
        <v>0</v>
      </c>
      <c r="K16" s="27">
        <v>0</v>
      </c>
      <c r="L16" s="27">
        <v>76442</v>
      </c>
      <c r="M16" s="27">
        <v>0</v>
      </c>
      <c r="N16" s="27">
        <v>12417694</v>
      </c>
      <c r="O16" s="27">
        <v>5655776</v>
      </c>
      <c r="P16" s="27">
        <v>0</v>
      </c>
      <c r="Q16" s="27">
        <v>285861</v>
      </c>
      <c r="R16" s="27">
        <v>0</v>
      </c>
      <c r="S16" s="27">
        <v>385877</v>
      </c>
      <c r="T16" s="27">
        <v>0</v>
      </c>
      <c r="U16" s="27">
        <v>0</v>
      </c>
      <c r="V16" s="27">
        <v>5360648</v>
      </c>
      <c r="W16" s="27">
        <v>0</v>
      </c>
      <c r="X16" s="27">
        <v>0</v>
      </c>
      <c r="Y16" s="27">
        <v>150882</v>
      </c>
      <c r="Z16" s="27">
        <v>0</v>
      </c>
      <c r="AA16" s="27">
        <v>77865</v>
      </c>
      <c r="AB16" s="27">
        <v>1268417</v>
      </c>
      <c r="AC16" s="27">
        <v>3093532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198">
        <v>45713798</v>
      </c>
    </row>
    <row r="17" spans="1:37" s="6" customFormat="1" ht="15" x14ac:dyDescent="0.25">
      <c r="A17" s="76" t="s">
        <v>775</v>
      </c>
      <c r="B17" s="28" t="s">
        <v>154</v>
      </c>
      <c r="C17" s="27">
        <v>0</v>
      </c>
      <c r="D17" s="27">
        <v>3919519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420679</v>
      </c>
      <c r="N17" s="27">
        <v>1990437</v>
      </c>
      <c r="O17" s="27">
        <v>0</v>
      </c>
      <c r="P17" s="27">
        <v>0</v>
      </c>
      <c r="Q17" s="27">
        <v>2142377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0</v>
      </c>
      <c r="Z17" s="27">
        <v>0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198">
        <v>8473012</v>
      </c>
    </row>
    <row r="18" spans="1:37" s="6" customFormat="1" ht="15" x14ac:dyDescent="0.25">
      <c r="A18" s="76" t="s">
        <v>776</v>
      </c>
      <c r="B18" s="28" t="s">
        <v>155</v>
      </c>
      <c r="C18" s="27">
        <v>62387</v>
      </c>
      <c r="D18" s="27">
        <v>0</v>
      </c>
      <c r="E18" s="27">
        <v>156028</v>
      </c>
      <c r="F18" s="27">
        <v>85822</v>
      </c>
      <c r="G18" s="27">
        <v>11130684</v>
      </c>
      <c r="H18" s="27">
        <v>69068318</v>
      </c>
      <c r="I18" s="27">
        <v>37266563</v>
      </c>
      <c r="J18" s="27">
        <v>0</v>
      </c>
      <c r="K18" s="27">
        <v>375398</v>
      </c>
      <c r="L18" s="27">
        <v>55008</v>
      </c>
      <c r="M18" s="27">
        <v>111600</v>
      </c>
      <c r="N18" s="27">
        <v>12459785</v>
      </c>
      <c r="O18" s="27">
        <v>293185</v>
      </c>
      <c r="P18" s="27">
        <v>575234</v>
      </c>
      <c r="Q18" s="27">
        <v>1921787</v>
      </c>
      <c r="R18" s="27">
        <v>166153</v>
      </c>
      <c r="S18" s="27">
        <v>234295</v>
      </c>
      <c r="T18" s="27">
        <v>0</v>
      </c>
      <c r="U18" s="27">
        <v>0</v>
      </c>
      <c r="V18" s="27">
        <v>0</v>
      </c>
      <c r="W18" s="27">
        <v>0</v>
      </c>
      <c r="X18" s="27">
        <v>0</v>
      </c>
      <c r="Y18" s="27">
        <v>26244</v>
      </c>
      <c r="Z18" s="27">
        <v>383107</v>
      </c>
      <c r="AA18" s="27">
        <v>573381</v>
      </c>
      <c r="AB18" s="27">
        <v>0</v>
      </c>
      <c r="AC18" s="27">
        <v>2316448</v>
      </c>
      <c r="AD18" s="27">
        <v>2880567</v>
      </c>
      <c r="AE18" s="27">
        <v>0</v>
      </c>
      <c r="AF18" s="27">
        <v>0</v>
      </c>
      <c r="AG18" s="27">
        <v>0</v>
      </c>
      <c r="AH18" s="27">
        <v>0</v>
      </c>
      <c r="AI18" s="27">
        <v>0</v>
      </c>
      <c r="AJ18" s="27">
        <v>0</v>
      </c>
      <c r="AK18" s="198">
        <v>140141994</v>
      </c>
    </row>
    <row r="19" spans="1:37" s="6" customFormat="1" ht="15" x14ac:dyDescent="0.25">
      <c r="A19" s="76" t="s">
        <v>777</v>
      </c>
      <c r="B19" s="28" t="s">
        <v>156</v>
      </c>
      <c r="C19" s="27">
        <v>1194262</v>
      </c>
      <c r="D19" s="27">
        <v>5801690</v>
      </c>
      <c r="E19" s="27">
        <v>2903433</v>
      </c>
      <c r="F19" s="27">
        <v>245349</v>
      </c>
      <c r="G19" s="27">
        <v>1515732</v>
      </c>
      <c r="H19" s="27">
        <v>386811</v>
      </c>
      <c r="I19" s="27">
        <v>206680</v>
      </c>
      <c r="J19" s="27">
        <v>0</v>
      </c>
      <c r="K19" s="27">
        <v>0</v>
      </c>
      <c r="L19" s="27">
        <v>6498460</v>
      </c>
      <c r="M19" s="27">
        <v>32121303</v>
      </c>
      <c r="N19" s="27">
        <v>9892379</v>
      </c>
      <c r="O19" s="27">
        <v>7567920</v>
      </c>
      <c r="P19" s="27">
        <v>0</v>
      </c>
      <c r="Q19" s="27">
        <v>11594977</v>
      </c>
      <c r="R19" s="27">
        <v>8341970</v>
      </c>
      <c r="S19" s="27">
        <v>6316696</v>
      </c>
      <c r="T19" s="27">
        <v>1021949</v>
      </c>
      <c r="U19" s="27">
        <v>0</v>
      </c>
      <c r="V19" s="27">
        <v>3828046</v>
      </c>
      <c r="W19" s="27">
        <v>0</v>
      </c>
      <c r="X19" s="27">
        <v>360641</v>
      </c>
      <c r="Y19" s="27">
        <v>16333261</v>
      </c>
      <c r="Z19" s="27">
        <v>0</v>
      </c>
      <c r="AA19" s="27">
        <v>9060844</v>
      </c>
      <c r="AB19" s="27">
        <v>9295241</v>
      </c>
      <c r="AC19" s="27">
        <v>0</v>
      </c>
      <c r="AD19" s="27">
        <v>0</v>
      </c>
      <c r="AE19" s="27">
        <v>0</v>
      </c>
      <c r="AF19" s="27">
        <v>0</v>
      </c>
      <c r="AG19" s="27">
        <v>23006990</v>
      </c>
      <c r="AH19" s="27">
        <v>0</v>
      </c>
      <c r="AI19" s="27">
        <v>0</v>
      </c>
      <c r="AJ19" s="27">
        <v>0</v>
      </c>
      <c r="AK19" s="198">
        <v>157494634</v>
      </c>
    </row>
    <row r="20" spans="1:37" s="6" customFormat="1" ht="15" x14ac:dyDescent="0.25">
      <c r="A20" s="76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6112379</v>
      </c>
      <c r="H20" s="27">
        <v>5986750</v>
      </c>
      <c r="I20" s="27">
        <v>9405269</v>
      </c>
      <c r="J20" s="27">
        <v>0</v>
      </c>
      <c r="K20" s="27">
        <v>0</v>
      </c>
      <c r="L20" s="27">
        <v>0</v>
      </c>
      <c r="M20" s="27">
        <v>0</v>
      </c>
      <c r="N20" s="27">
        <v>41472527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1366</v>
      </c>
      <c r="X20" s="27">
        <v>0</v>
      </c>
      <c r="Y20" s="27">
        <v>0</v>
      </c>
      <c r="Z20" s="27">
        <v>0</v>
      </c>
      <c r="AA20" s="27">
        <v>0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198">
        <v>62978291</v>
      </c>
    </row>
    <row r="21" spans="1:37" s="6" customFormat="1" ht="12" customHeight="1" x14ac:dyDescent="0.25">
      <c r="A21" s="116" t="s">
        <v>779</v>
      </c>
      <c r="B21" s="117" t="s">
        <v>157</v>
      </c>
      <c r="C21" s="118">
        <v>8140002</v>
      </c>
      <c r="D21" s="118">
        <v>113381264</v>
      </c>
      <c r="E21" s="118">
        <v>98101360</v>
      </c>
      <c r="F21" s="118">
        <v>10657554</v>
      </c>
      <c r="G21" s="118">
        <v>50543386</v>
      </c>
      <c r="H21" s="118">
        <v>256187290</v>
      </c>
      <c r="I21" s="118">
        <v>263311452</v>
      </c>
      <c r="J21" s="118">
        <v>19560689</v>
      </c>
      <c r="K21" s="118">
        <v>1424941</v>
      </c>
      <c r="L21" s="118">
        <v>37360012</v>
      </c>
      <c r="M21" s="118">
        <v>45286927</v>
      </c>
      <c r="N21" s="118">
        <v>353339398</v>
      </c>
      <c r="O21" s="118">
        <v>62832404</v>
      </c>
      <c r="P21" s="118">
        <v>9376367</v>
      </c>
      <c r="Q21" s="118">
        <v>89964690</v>
      </c>
      <c r="R21" s="118">
        <v>15529377</v>
      </c>
      <c r="S21" s="118">
        <v>8093269</v>
      </c>
      <c r="T21" s="118">
        <v>1021949</v>
      </c>
      <c r="U21" s="118">
        <v>0</v>
      </c>
      <c r="V21" s="118">
        <v>33083897</v>
      </c>
      <c r="W21" s="118">
        <v>26236844</v>
      </c>
      <c r="X21" s="118">
        <v>31301193</v>
      </c>
      <c r="Y21" s="118">
        <v>18062101</v>
      </c>
      <c r="Z21" s="118">
        <v>2926083</v>
      </c>
      <c r="AA21" s="118">
        <v>44262330</v>
      </c>
      <c r="AB21" s="118">
        <v>61643422</v>
      </c>
      <c r="AC21" s="118">
        <v>10515984</v>
      </c>
      <c r="AD21" s="118">
        <v>16099425</v>
      </c>
      <c r="AE21" s="118">
        <v>0</v>
      </c>
      <c r="AF21" s="118">
        <v>0</v>
      </c>
      <c r="AG21" s="118">
        <v>28771043</v>
      </c>
      <c r="AH21" s="118">
        <v>958780</v>
      </c>
      <c r="AI21" s="118">
        <v>0</v>
      </c>
      <c r="AJ21" s="118">
        <v>0</v>
      </c>
      <c r="AK21" s="199">
        <v>1717973433</v>
      </c>
    </row>
    <row r="22" spans="1:37" s="6" customFormat="1" ht="12" customHeight="1" x14ac:dyDescent="0.25">
      <c r="A22" s="77" t="s">
        <v>49</v>
      </c>
      <c r="B22" s="34" t="s">
        <v>88</v>
      </c>
      <c r="C22" s="35">
        <v>8140002</v>
      </c>
      <c r="D22" s="35">
        <v>113381264</v>
      </c>
      <c r="E22" s="35">
        <v>98101360</v>
      </c>
      <c r="F22" s="35">
        <v>10657554</v>
      </c>
      <c r="G22" s="35">
        <v>50543386</v>
      </c>
      <c r="H22" s="35">
        <v>256187290</v>
      </c>
      <c r="I22" s="35">
        <v>263311452</v>
      </c>
      <c r="J22" s="35">
        <v>19560689</v>
      </c>
      <c r="K22" s="35">
        <v>1424941</v>
      </c>
      <c r="L22" s="35">
        <v>37360012</v>
      </c>
      <c r="M22" s="35">
        <v>45286927</v>
      </c>
      <c r="N22" s="35">
        <v>353339398</v>
      </c>
      <c r="O22" s="35">
        <v>62832404</v>
      </c>
      <c r="P22" s="35">
        <v>9376367</v>
      </c>
      <c r="Q22" s="35">
        <v>89964690</v>
      </c>
      <c r="R22" s="35">
        <v>15529377</v>
      </c>
      <c r="S22" s="35">
        <v>8093269</v>
      </c>
      <c r="T22" s="35">
        <v>1021949</v>
      </c>
      <c r="U22" s="35">
        <v>0</v>
      </c>
      <c r="V22" s="35">
        <v>33083897</v>
      </c>
      <c r="W22" s="35">
        <v>26236844</v>
      </c>
      <c r="X22" s="35">
        <v>31301193</v>
      </c>
      <c r="Y22" s="35">
        <v>18062101</v>
      </c>
      <c r="Z22" s="35">
        <v>2926083</v>
      </c>
      <c r="AA22" s="35">
        <v>44262330</v>
      </c>
      <c r="AB22" s="35">
        <v>61643422</v>
      </c>
      <c r="AC22" s="35">
        <v>10515984</v>
      </c>
      <c r="AD22" s="35">
        <v>16099425</v>
      </c>
      <c r="AE22" s="35">
        <v>0</v>
      </c>
      <c r="AF22" s="35">
        <v>0</v>
      </c>
      <c r="AG22" s="35">
        <v>28771043</v>
      </c>
      <c r="AH22" s="35">
        <v>958780</v>
      </c>
      <c r="AI22" s="35">
        <v>0</v>
      </c>
      <c r="AJ22" s="35">
        <v>0</v>
      </c>
      <c r="AK22" s="200">
        <v>1717973433</v>
      </c>
    </row>
    <row r="23" spans="1:37" s="6" customFormat="1" ht="15" x14ac:dyDescent="0.25">
      <c r="A23" s="76" t="s">
        <v>780</v>
      </c>
      <c r="B23" s="28" t="s">
        <v>144</v>
      </c>
      <c r="C23" s="27">
        <v>99208794</v>
      </c>
      <c r="D23" s="27">
        <v>25494587</v>
      </c>
      <c r="E23" s="27">
        <v>156028841</v>
      </c>
      <c r="F23" s="27">
        <v>84670916</v>
      </c>
      <c r="G23" s="27">
        <v>147062912</v>
      </c>
      <c r="H23" s="27">
        <v>340757935</v>
      </c>
      <c r="I23" s="27">
        <v>58073824</v>
      </c>
      <c r="J23" s="27">
        <v>0</v>
      </c>
      <c r="K23" s="27">
        <v>0</v>
      </c>
      <c r="L23" s="27">
        <v>153527526</v>
      </c>
      <c r="M23" s="27">
        <v>26548845</v>
      </c>
      <c r="N23" s="27">
        <v>257527877</v>
      </c>
      <c r="O23" s="27">
        <v>311921016</v>
      </c>
      <c r="P23" s="27">
        <v>5624977</v>
      </c>
      <c r="Q23" s="27">
        <v>897490</v>
      </c>
      <c r="R23" s="27">
        <v>0</v>
      </c>
      <c r="S23" s="27">
        <v>15952587</v>
      </c>
      <c r="T23" s="27">
        <v>0</v>
      </c>
      <c r="U23" s="27">
        <v>0</v>
      </c>
      <c r="V23" s="27">
        <v>305292951</v>
      </c>
      <c r="W23" s="27">
        <v>32865428</v>
      </c>
      <c r="X23" s="27">
        <v>6722417</v>
      </c>
      <c r="Y23" s="27">
        <v>5155260</v>
      </c>
      <c r="Z23" s="27">
        <v>0</v>
      </c>
      <c r="AA23" s="27">
        <v>48372704</v>
      </c>
      <c r="AB23" s="27">
        <v>54792411</v>
      </c>
      <c r="AC23" s="27">
        <v>645715</v>
      </c>
      <c r="AD23" s="27">
        <v>1287465</v>
      </c>
      <c r="AE23" s="27">
        <v>2442800998</v>
      </c>
      <c r="AF23" s="27">
        <v>0</v>
      </c>
      <c r="AG23" s="27">
        <v>0</v>
      </c>
      <c r="AH23" s="27">
        <v>13920035</v>
      </c>
      <c r="AI23" s="27">
        <v>30618860</v>
      </c>
      <c r="AJ23" s="27">
        <v>60408829</v>
      </c>
      <c r="AK23" s="198">
        <v>4686181200</v>
      </c>
    </row>
    <row r="24" spans="1:37" s="6" customFormat="1" ht="15" x14ac:dyDescent="0.25">
      <c r="A24" s="76" t="s">
        <v>781</v>
      </c>
      <c r="B24" s="28" t="s">
        <v>145</v>
      </c>
      <c r="C24" s="27">
        <v>34075341</v>
      </c>
      <c r="D24" s="27">
        <v>3581745</v>
      </c>
      <c r="E24" s="27">
        <v>33079196</v>
      </c>
      <c r="F24" s="27">
        <v>241448</v>
      </c>
      <c r="G24" s="27">
        <v>177077052</v>
      </c>
      <c r="H24" s="27">
        <v>202382702</v>
      </c>
      <c r="I24" s="27">
        <v>0</v>
      </c>
      <c r="J24" s="27">
        <v>0</v>
      </c>
      <c r="K24" s="27">
        <v>0</v>
      </c>
      <c r="L24" s="27">
        <v>35218231</v>
      </c>
      <c r="M24" s="27">
        <v>116396686</v>
      </c>
      <c r="N24" s="27">
        <v>170143544</v>
      </c>
      <c r="O24" s="27">
        <v>61525326</v>
      </c>
      <c r="P24" s="27">
        <v>4596014</v>
      </c>
      <c r="Q24" s="27">
        <v>0</v>
      </c>
      <c r="R24" s="27">
        <v>0</v>
      </c>
      <c r="S24" s="27">
        <v>0</v>
      </c>
      <c r="T24" s="27">
        <v>0</v>
      </c>
      <c r="U24" s="27">
        <v>0</v>
      </c>
      <c r="V24" s="27">
        <v>107006182</v>
      </c>
      <c r="W24" s="27">
        <v>0</v>
      </c>
      <c r="X24" s="27">
        <v>0</v>
      </c>
      <c r="Y24" s="27">
        <v>0</v>
      </c>
      <c r="Z24" s="27">
        <v>0</v>
      </c>
      <c r="AA24" s="27">
        <v>18711890</v>
      </c>
      <c r="AB24" s="27">
        <v>2284266</v>
      </c>
      <c r="AC24" s="27">
        <v>0</v>
      </c>
      <c r="AD24" s="27">
        <v>0</v>
      </c>
      <c r="AE24" s="27">
        <v>392359797</v>
      </c>
      <c r="AF24" s="27">
        <v>0</v>
      </c>
      <c r="AG24" s="27">
        <v>0</v>
      </c>
      <c r="AH24" s="27">
        <v>0</v>
      </c>
      <c r="AI24" s="27">
        <v>36349191</v>
      </c>
      <c r="AJ24" s="27">
        <v>264715501</v>
      </c>
      <c r="AK24" s="198">
        <v>1659744112</v>
      </c>
    </row>
    <row r="25" spans="1:37" s="6" customFormat="1" ht="15" x14ac:dyDescent="0.25">
      <c r="A25" s="76" t="s">
        <v>782</v>
      </c>
      <c r="B25" s="28" t="s">
        <v>146</v>
      </c>
      <c r="C25" s="27">
        <v>16696026</v>
      </c>
      <c r="D25" s="27">
        <v>0</v>
      </c>
      <c r="E25" s="27">
        <v>0</v>
      </c>
      <c r="F25" s="27">
        <v>7364</v>
      </c>
      <c r="G25" s="27">
        <v>8917230</v>
      </c>
      <c r="H25" s="27">
        <v>56677066</v>
      </c>
      <c r="I25" s="27">
        <v>0</v>
      </c>
      <c r="J25" s="27">
        <v>0</v>
      </c>
      <c r="K25" s="27">
        <v>0</v>
      </c>
      <c r="L25" s="27">
        <v>15139123</v>
      </c>
      <c r="M25" s="27">
        <v>3023628</v>
      </c>
      <c r="N25" s="27">
        <v>16907912</v>
      </c>
      <c r="O25" s="27">
        <v>4629238</v>
      </c>
      <c r="P25" s="27">
        <v>1937763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7">
        <v>12445165</v>
      </c>
      <c r="W25" s="27">
        <v>0</v>
      </c>
      <c r="X25" s="27">
        <v>0</v>
      </c>
      <c r="Y25" s="27">
        <v>0</v>
      </c>
      <c r="Z25" s="27">
        <v>0</v>
      </c>
      <c r="AA25" s="27">
        <v>8858927</v>
      </c>
      <c r="AB25" s="27">
        <v>0</v>
      </c>
      <c r="AC25" s="27">
        <v>0</v>
      </c>
      <c r="AD25" s="27">
        <v>0</v>
      </c>
      <c r="AE25" s="27">
        <v>63363522</v>
      </c>
      <c r="AF25" s="27">
        <v>0</v>
      </c>
      <c r="AG25" s="27">
        <v>0</v>
      </c>
      <c r="AH25" s="27">
        <v>0</v>
      </c>
      <c r="AI25" s="27">
        <v>4812450</v>
      </c>
      <c r="AJ25" s="27">
        <v>0</v>
      </c>
      <c r="AK25" s="198">
        <v>213415414</v>
      </c>
    </row>
    <row r="26" spans="1:37" s="6" customFormat="1" ht="15" x14ac:dyDescent="0.25">
      <c r="A26" s="76" t="s">
        <v>783</v>
      </c>
      <c r="B26" s="28" t="s">
        <v>147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4076712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1037951919</v>
      </c>
      <c r="O26" s="27">
        <v>0</v>
      </c>
      <c r="P26" s="27">
        <v>0</v>
      </c>
      <c r="Q26" s="27">
        <v>0</v>
      </c>
      <c r="R26" s="27">
        <v>0</v>
      </c>
      <c r="S26" s="27">
        <v>8578082</v>
      </c>
      <c r="T26" s="27">
        <v>0</v>
      </c>
      <c r="U26" s="27">
        <v>0</v>
      </c>
      <c r="V26" s="27">
        <v>731660572</v>
      </c>
      <c r="W26" s="27">
        <v>0</v>
      </c>
      <c r="X26" s="27">
        <v>0</v>
      </c>
      <c r="Y26" s="27">
        <v>0</v>
      </c>
      <c r="Z26" s="27">
        <v>0</v>
      </c>
      <c r="AA26" s="27">
        <v>41948</v>
      </c>
      <c r="AB26" s="27">
        <v>0</v>
      </c>
      <c r="AC26" s="27">
        <v>0</v>
      </c>
      <c r="AD26" s="27">
        <v>862937499</v>
      </c>
      <c r="AE26" s="27">
        <v>41118750</v>
      </c>
      <c r="AF26" s="27">
        <v>0</v>
      </c>
      <c r="AG26" s="27">
        <v>0</v>
      </c>
      <c r="AH26" s="27">
        <v>0</v>
      </c>
      <c r="AI26" s="27">
        <v>10338138</v>
      </c>
      <c r="AJ26" s="27">
        <v>21131721</v>
      </c>
      <c r="AK26" s="198">
        <v>2717835341</v>
      </c>
    </row>
    <row r="27" spans="1:37" s="6" customFormat="1" ht="15" x14ac:dyDescent="0.25">
      <c r="A27" s="76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198">
        <v>0</v>
      </c>
    </row>
    <row r="28" spans="1:37" s="6" customFormat="1" ht="15" x14ac:dyDescent="0.25">
      <c r="A28" s="76" t="s">
        <v>785</v>
      </c>
      <c r="B28" s="28" t="s">
        <v>149</v>
      </c>
      <c r="C28" s="27">
        <v>18038650</v>
      </c>
      <c r="D28" s="27">
        <v>0</v>
      </c>
      <c r="E28" s="27">
        <v>2008338</v>
      </c>
      <c r="F28" s="27">
        <v>0</v>
      </c>
      <c r="G28" s="27">
        <v>48230080</v>
      </c>
      <c r="H28" s="27">
        <v>76873774</v>
      </c>
      <c r="I28" s="27">
        <v>0</v>
      </c>
      <c r="J28" s="27">
        <v>0</v>
      </c>
      <c r="K28" s="27">
        <v>0</v>
      </c>
      <c r="L28" s="27">
        <v>46793833</v>
      </c>
      <c r="M28" s="27">
        <v>12671608</v>
      </c>
      <c r="N28" s="27">
        <v>78612649</v>
      </c>
      <c r="O28" s="27">
        <v>54151300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80910462</v>
      </c>
      <c r="W28" s="27">
        <v>38361780</v>
      </c>
      <c r="X28" s="27">
        <v>0</v>
      </c>
      <c r="Y28" s="27">
        <v>0</v>
      </c>
      <c r="Z28" s="27">
        <v>0</v>
      </c>
      <c r="AA28" s="27">
        <v>16365670</v>
      </c>
      <c r="AB28" s="27">
        <v>3006787</v>
      </c>
      <c r="AC28" s="27">
        <v>0</v>
      </c>
      <c r="AD28" s="27">
        <v>0</v>
      </c>
      <c r="AE28" s="27">
        <v>1042296438</v>
      </c>
      <c r="AF28" s="27">
        <v>0</v>
      </c>
      <c r="AG28" s="27">
        <v>0</v>
      </c>
      <c r="AH28" s="27">
        <v>0</v>
      </c>
      <c r="AI28" s="27">
        <v>21300997</v>
      </c>
      <c r="AJ28" s="27">
        <v>29930200</v>
      </c>
      <c r="AK28" s="198">
        <v>1569552566</v>
      </c>
    </row>
    <row r="29" spans="1:37" s="6" customFormat="1" ht="15" x14ac:dyDescent="0.25">
      <c r="A29" s="76" t="s">
        <v>786</v>
      </c>
      <c r="B29" s="28" t="s">
        <v>150</v>
      </c>
      <c r="C29" s="27">
        <v>1373929</v>
      </c>
      <c r="D29" s="27">
        <v>0</v>
      </c>
      <c r="E29" s="27">
        <v>0</v>
      </c>
      <c r="F29" s="27">
        <v>0</v>
      </c>
      <c r="G29" s="27">
        <v>2312152</v>
      </c>
      <c r="H29" s="27">
        <v>8849426</v>
      </c>
      <c r="I29" s="27">
        <v>0</v>
      </c>
      <c r="J29" s="27">
        <v>0</v>
      </c>
      <c r="K29" s="27">
        <v>0</v>
      </c>
      <c r="L29" s="27">
        <v>969463</v>
      </c>
      <c r="M29" s="27">
        <v>526396</v>
      </c>
      <c r="N29" s="27">
        <v>6401833</v>
      </c>
      <c r="O29" s="27">
        <v>2602963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2740107</v>
      </c>
      <c r="W29" s="27">
        <v>0</v>
      </c>
      <c r="X29" s="27">
        <v>0</v>
      </c>
      <c r="Y29" s="27">
        <v>0</v>
      </c>
      <c r="Z29" s="27">
        <v>0</v>
      </c>
      <c r="AA29" s="27">
        <v>2170878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198">
        <v>27947147</v>
      </c>
    </row>
    <row r="30" spans="1:37" s="6" customFormat="1" ht="15" x14ac:dyDescent="0.25">
      <c r="A30" s="76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210803422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2908575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0</v>
      </c>
      <c r="AE30" s="27">
        <v>0</v>
      </c>
      <c r="AF30" s="27">
        <v>685884109</v>
      </c>
      <c r="AG30" s="27">
        <v>0</v>
      </c>
      <c r="AH30" s="27">
        <v>0</v>
      </c>
      <c r="AI30" s="27">
        <v>1016384102</v>
      </c>
      <c r="AJ30" s="27">
        <v>1152123015</v>
      </c>
      <c r="AK30" s="198">
        <v>3068103223</v>
      </c>
    </row>
    <row r="31" spans="1:37" s="6" customFormat="1" ht="15" x14ac:dyDescent="0.25">
      <c r="A31" s="76" t="s">
        <v>788</v>
      </c>
      <c r="B31" s="28" t="s">
        <v>152</v>
      </c>
      <c r="C31" s="27">
        <v>11311575</v>
      </c>
      <c r="D31" s="27">
        <v>0</v>
      </c>
      <c r="E31" s="27">
        <v>39554702</v>
      </c>
      <c r="F31" s="27">
        <v>0</v>
      </c>
      <c r="G31" s="27">
        <v>45394139</v>
      </c>
      <c r="H31" s="27">
        <v>552511826</v>
      </c>
      <c r="I31" s="27">
        <v>270070894</v>
      </c>
      <c r="J31" s="27">
        <v>0</v>
      </c>
      <c r="K31" s="27">
        <v>0</v>
      </c>
      <c r="L31" s="27">
        <v>8318823</v>
      </c>
      <c r="M31" s="27">
        <v>824227</v>
      </c>
      <c r="N31" s="27">
        <v>381958195</v>
      </c>
      <c r="O31" s="27">
        <v>41839430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1021478797</v>
      </c>
      <c r="W31" s="27">
        <v>0</v>
      </c>
      <c r="X31" s="27">
        <v>16285733</v>
      </c>
      <c r="Y31" s="27">
        <v>0</v>
      </c>
      <c r="Z31" s="27">
        <v>65181754</v>
      </c>
      <c r="AA31" s="27">
        <v>15274201</v>
      </c>
      <c r="AB31" s="27">
        <v>368026150</v>
      </c>
      <c r="AC31" s="27">
        <v>0</v>
      </c>
      <c r="AD31" s="27">
        <v>35121313</v>
      </c>
      <c r="AE31" s="27">
        <v>398235532</v>
      </c>
      <c r="AF31" s="27">
        <v>0</v>
      </c>
      <c r="AG31" s="27">
        <v>0</v>
      </c>
      <c r="AH31" s="27">
        <v>10558486</v>
      </c>
      <c r="AI31" s="27">
        <v>120008716</v>
      </c>
      <c r="AJ31" s="27">
        <v>0</v>
      </c>
      <c r="AK31" s="198">
        <v>3401954493</v>
      </c>
    </row>
    <row r="32" spans="1:37" s="6" customFormat="1" ht="15" x14ac:dyDescent="0.25">
      <c r="A32" s="76" t="s">
        <v>789</v>
      </c>
      <c r="B32" s="28" t="s">
        <v>153</v>
      </c>
      <c r="C32" s="27">
        <v>396401119</v>
      </c>
      <c r="D32" s="27">
        <v>18300367</v>
      </c>
      <c r="E32" s="27">
        <v>21171262</v>
      </c>
      <c r="F32" s="27">
        <v>280898</v>
      </c>
      <c r="G32" s="27">
        <v>40438564</v>
      </c>
      <c r="H32" s="27">
        <v>73206276</v>
      </c>
      <c r="I32" s="27">
        <v>0</v>
      </c>
      <c r="J32" s="27">
        <v>0</v>
      </c>
      <c r="K32" s="27">
        <v>0</v>
      </c>
      <c r="L32" s="27">
        <v>3759023</v>
      </c>
      <c r="M32" s="27">
        <v>12450226</v>
      </c>
      <c r="N32" s="27">
        <v>30088335</v>
      </c>
      <c r="O32" s="27">
        <v>30023382</v>
      </c>
      <c r="P32" s="27">
        <v>0</v>
      </c>
      <c r="Q32" s="27">
        <v>0</v>
      </c>
      <c r="R32" s="27">
        <v>0</v>
      </c>
      <c r="S32" s="27">
        <v>182752</v>
      </c>
      <c r="T32" s="27">
        <v>0</v>
      </c>
      <c r="U32" s="27">
        <v>0</v>
      </c>
      <c r="V32" s="27">
        <v>75823082</v>
      </c>
      <c r="W32" s="27">
        <v>0</v>
      </c>
      <c r="X32" s="27">
        <v>0</v>
      </c>
      <c r="Y32" s="27">
        <v>0</v>
      </c>
      <c r="Z32" s="27">
        <v>0</v>
      </c>
      <c r="AA32" s="27">
        <v>58631000</v>
      </c>
      <c r="AB32" s="27">
        <v>73820029</v>
      </c>
      <c r="AC32" s="27">
        <v>0</v>
      </c>
      <c r="AD32" s="27">
        <v>26778522</v>
      </c>
      <c r="AE32" s="27">
        <v>927451305</v>
      </c>
      <c r="AF32" s="27">
        <v>0</v>
      </c>
      <c r="AG32" s="27">
        <v>0</v>
      </c>
      <c r="AH32" s="27">
        <v>0</v>
      </c>
      <c r="AI32" s="27">
        <v>2526085</v>
      </c>
      <c r="AJ32" s="27">
        <v>2948610</v>
      </c>
      <c r="AK32" s="198">
        <v>1794280837</v>
      </c>
    </row>
    <row r="33" spans="1:37" s="6" customFormat="1" ht="15" x14ac:dyDescent="0.25">
      <c r="A33" s="76" t="s">
        <v>790</v>
      </c>
      <c r="B33" s="28" t="s">
        <v>154</v>
      </c>
      <c r="C33" s="27">
        <v>7241940</v>
      </c>
      <c r="D33" s="27">
        <v>3450247</v>
      </c>
      <c r="E33" s="27">
        <v>0</v>
      </c>
      <c r="F33" s="27">
        <v>0</v>
      </c>
      <c r="G33" s="27">
        <v>2839432</v>
      </c>
      <c r="H33" s="27">
        <v>0</v>
      </c>
      <c r="I33" s="27">
        <v>4846883</v>
      </c>
      <c r="J33" s="27">
        <v>0</v>
      </c>
      <c r="K33" s="27">
        <v>0</v>
      </c>
      <c r="L33" s="27">
        <v>2485268</v>
      </c>
      <c r="M33" s="27">
        <v>7086908</v>
      </c>
      <c r="N33" s="27">
        <v>217460374</v>
      </c>
      <c r="O33" s="27">
        <v>2487606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185104531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20360308</v>
      </c>
      <c r="AC33" s="27">
        <v>0</v>
      </c>
      <c r="AD33" s="27">
        <v>0</v>
      </c>
      <c r="AE33" s="27">
        <v>436577262</v>
      </c>
      <c r="AF33" s="27">
        <v>0</v>
      </c>
      <c r="AG33" s="27">
        <v>0</v>
      </c>
      <c r="AH33" s="27">
        <v>0</v>
      </c>
      <c r="AI33" s="27">
        <v>4916628</v>
      </c>
      <c r="AJ33" s="27">
        <v>0</v>
      </c>
      <c r="AK33" s="198">
        <v>894857387</v>
      </c>
    </row>
    <row r="34" spans="1:37" s="6" customFormat="1" ht="15" x14ac:dyDescent="0.25">
      <c r="A34" s="76" t="s">
        <v>791</v>
      </c>
      <c r="B34" s="28" t="s">
        <v>155</v>
      </c>
      <c r="C34" s="27">
        <v>69686400</v>
      </c>
      <c r="D34" s="27">
        <v>1725102</v>
      </c>
      <c r="E34" s="27">
        <v>20374123</v>
      </c>
      <c r="F34" s="27">
        <v>28266875</v>
      </c>
      <c r="G34" s="27">
        <v>48469950</v>
      </c>
      <c r="H34" s="27">
        <v>146678292</v>
      </c>
      <c r="I34" s="27">
        <v>915118</v>
      </c>
      <c r="J34" s="27">
        <v>0</v>
      </c>
      <c r="K34" s="27">
        <v>0</v>
      </c>
      <c r="L34" s="27">
        <v>3722955</v>
      </c>
      <c r="M34" s="27">
        <v>4559678</v>
      </c>
      <c r="N34" s="27">
        <v>88930404</v>
      </c>
      <c r="O34" s="27">
        <v>37304899</v>
      </c>
      <c r="P34" s="27">
        <v>0</v>
      </c>
      <c r="Q34" s="27">
        <v>0</v>
      </c>
      <c r="R34" s="27">
        <v>46718327</v>
      </c>
      <c r="S34" s="27">
        <v>249385</v>
      </c>
      <c r="T34" s="27">
        <v>0</v>
      </c>
      <c r="U34" s="27">
        <v>0</v>
      </c>
      <c r="V34" s="27">
        <v>44356904</v>
      </c>
      <c r="W34" s="27">
        <v>0</v>
      </c>
      <c r="X34" s="27">
        <v>0</v>
      </c>
      <c r="Y34" s="27">
        <v>0</v>
      </c>
      <c r="Z34" s="27">
        <v>0</v>
      </c>
      <c r="AA34" s="27">
        <v>357399</v>
      </c>
      <c r="AB34" s="27">
        <v>126133966</v>
      </c>
      <c r="AC34" s="27">
        <v>0</v>
      </c>
      <c r="AD34" s="27">
        <v>0</v>
      </c>
      <c r="AE34" s="27">
        <v>190038294</v>
      </c>
      <c r="AF34" s="27">
        <v>0</v>
      </c>
      <c r="AG34" s="27">
        <v>0</v>
      </c>
      <c r="AH34" s="27">
        <v>10778056</v>
      </c>
      <c r="AI34" s="27">
        <v>17558604</v>
      </c>
      <c r="AJ34" s="27">
        <v>31853427</v>
      </c>
      <c r="AK34" s="198">
        <v>918678158</v>
      </c>
    </row>
    <row r="35" spans="1:37" s="6" customFormat="1" ht="15" x14ac:dyDescent="0.25">
      <c r="A35" s="76" t="s">
        <v>792</v>
      </c>
      <c r="B35" s="28" t="s">
        <v>156</v>
      </c>
      <c r="C35" s="27">
        <v>361002019</v>
      </c>
      <c r="D35" s="27">
        <v>1947191</v>
      </c>
      <c r="E35" s="27">
        <v>53816311</v>
      </c>
      <c r="F35" s="27">
        <v>3829501</v>
      </c>
      <c r="G35" s="27">
        <v>44070626</v>
      </c>
      <c r="H35" s="27">
        <v>663448252</v>
      </c>
      <c r="I35" s="27">
        <v>0</v>
      </c>
      <c r="J35" s="27">
        <v>0</v>
      </c>
      <c r="K35" s="27">
        <v>0</v>
      </c>
      <c r="L35" s="27">
        <v>27910514</v>
      </c>
      <c r="M35" s="27">
        <v>34851123</v>
      </c>
      <c r="N35" s="27">
        <v>191968957</v>
      </c>
      <c r="O35" s="27">
        <v>4099673</v>
      </c>
      <c r="P35" s="27">
        <v>0</v>
      </c>
      <c r="Q35" s="27">
        <v>0</v>
      </c>
      <c r="R35" s="27">
        <v>155454868</v>
      </c>
      <c r="S35" s="27">
        <v>0</v>
      </c>
      <c r="T35" s="27">
        <v>36504</v>
      </c>
      <c r="U35" s="27">
        <v>0</v>
      </c>
      <c r="V35" s="27">
        <v>41623309</v>
      </c>
      <c r="W35" s="27">
        <v>0</v>
      </c>
      <c r="X35" s="27">
        <v>0</v>
      </c>
      <c r="Y35" s="27">
        <v>3921410</v>
      </c>
      <c r="Z35" s="27">
        <v>0</v>
      </c>
      <c r="AA35" s="27">
        <v>5507777</v>
      </c>
      <c r="AB35" s="27">
        <v>0</v>
      </c>
      <c r="AC35" s="27">
        <v>0</v>
      </c>
      <c r="AD35" s="27">
        <v>0</v>
      </c>
      <c r="AE35" s="27">
        <v>16296898</v>
      </c>
      <c r="AF35" s="27">
        <v>4094639</v>
      </c>
      <c r="AG35" s="27">
        <v>0</v>
      </c>
      <c r="AH35" s="27">
        <v>926910</v>
      </c>
      <c r="AI35" s="27">
        <v>40867149</v>
      </c>
      <c r="AJ35" s="27">
        <v>149421</v>
      </c>
      <c r="AK35" s="198">
        <v>1655823052</v>
      </c>
    </row>
    <row r="36" spans="1:37" s="6" customFormat="1" ht="15" x14ac:dyDescent="0.25">
      <c r="A36" s="76" t="s">
        <v>793</v>
      </c>
      <c r="B36" s="28" t="s">
        <v>70</v>
      </c>
      <c r="C36" s="27">
        <v>28117</v>
      </c>
      <c r="D36" s="27">
        <v>129914136</v>
      </c>
      <c r="E36" s="27">
        <v>50657167</v>
      </c>
      <c r="F36" s="27">
        <v>0</v>
      </c>
      <c r="G36" s="27">
        <v>343189067</v>
      </c>
      <c r="H36" s="27">
        <v>249709111</v>
      </c>
      <c r="I36" s="27">
        <v>0</v>
      </c>
      <c r="J36" s="27">
        <v>0</v>
      </c>
      <c r="K36" s="27">
        <v>258033140</v>
      </c>
      <c r="L36" s="27">
        <v>264871598</v>
      </c>
      <c r="M36" s="27">
        <v>985568</v>
      </c>
      <c r="N36" s="27">
        <v>223448271</v>
      </c>
      <c r="O36" s="27">
        <v>0</v>
      </c>
      <c r="P36" s="27">
        <v>1052101</v>
      </c>
      <c r="Q36" s="27">
        <v>0</v>
      </c>
      <c r="R36" s="27">
        <v>0</v>
      </c>
      <c r="S36" s="27">
        <v>0</v>
      </c>
      <c r="T36" s="27">
        <v>8487645</v>
      </c>
      <c r="U36" s="27">
        <v>0</v>
      </c>
      <c r="V36" s="27">
        <v>371651209</v>
      </c>
      <c r="W36" s="27">
        <v>0</v>
      </c>
      <c r="X36" s="27">
        <v>9599</v>
      </c>
      <c r="Y36" s="27">
        <v>0</v>
      </c>
      <c r="Z36" s="27">
        <v>0</v>
      </c>
      <c r="AA36" s="27">
        <v>870756</v>
      </c>
      <c r="AB36" s="27">
        <v>1067343</v>
      </c>
      <c r="AC36" s="27">
        <v>0</v>
      </c>
      <c r="AD36" s="27">
        <v>0</v>
      </c>
      <c r="AE36" s="27">
        <v>291769924</v>
      </c>
      <c r="AF36" s="27">
        <v>0</v>
      </c>
      <c r="AG36" s="27">
        <v>0</v>
      </c>
      <c r="AH36" s="27">
        <v>292557272</v>
      </c>
      <c r="AI36" s="27">
        <v>100127419</v>
      </c>
      <c r="AJ36" s="27">
        <v>0</v>
      </c>
      <c r="AK36" s="198">
        <v>2588429443</v>
      </c>
    </row>
    <row r="37" spans="1:37" s="6" customFormat="1" ht="15" x14ac:dyDescent="0.25">
      <c r="A37" s="116" t="s">
        <v>794</v>
      </c>
      <c r="B37" s="117" t="s">
        <v>157</v>
      </c>
      <c r="C37" s="118">
        <v>1015063910</v>
      </c>
      <c r="D37" s="118">
        <v>184413375</v>
      </c>
      <c r="E37" s="118">
        <v>376689940</v>
      </c>
      <c r="F37" s="118">
        <v>117297002</v>
      </c>
      <c r="G37" s="118">
        <v>908001204</v>
      </c>
      <c r="H37" s="118">
        <v>2375171372</v>
      </c>
      <c r="I37" s="118">
        <v>333906719</v>
      </c>
      <c r="J37" s="118">
        <v>0</v>
      </c>
      <c r="K37" s="118">
        <v>258033140</v>
      </c>
      <c r="L37" s="118">
        <v>562716357</v>
      </c>
      <c r="M37" s="118">
        <v>430728315</v>
      </c>
      <c r="N37" s="118">
        <v>2701400270</v>
      </c>
      <c r="O37" s="118">
        <v>550584833</v>
      </c>
      <c r="P37" s="118">
        <v>13210855</v>
      </c>
      <c r="Q37" s="118">
        <v>897490</v>
      </c>
      <c r="R37" s="118">
        <v>202173195</v>
      </c>
      <c r="S37" s="118">
        <v>24962806</v>
      </c>
      <c r="T37" s="118">
        <v>11432724</v>
      </c>
      <c r="U37" s="118">
        <v>0</v>
      </c>
      <c r="V37" s="118">
        <v>2980093271</v>
      </c>
      <c r="W37" s="118">
        <v>71227208</v>
      </c>
      <c r="X37" s="118">
        <v>23017749</v>
      </c>
      <c r="Y37" s="118">
        <v>9076670</v>
      </c>
      <c r="Z37" s="118">
        <v>65181754</v>
      </c>
      <c r="AA37" s="118">
        <v>175163150</v>
      </c>
      <c r="AB37" s="118">
        <v>649491260</v>
      </c>
      <c r="AC37" s="118">
        <v>645715</v>
      </c>
      <c r="AD37" s="118">
        <v>926124799</v>
      </c>
      <c r="AE37" s="118">
        <v>6242308720</v>
      </c>
      <c r="AF37" s="118">
        <v>689978748</v>
      </c>
      <c r="AG37" s="118">
        <v>0</v>
      </c>
      <c r="AH37" s="118">
        <v>328740759</v>
      </c>
      <c r="AI37" s="118">
        <v>1405808339</v>
      </c>
      <c r="AJ37" s="118">
        <v>1563260724</v>
      </c>
      <c r="AK37" s="199">
        <v>25196802373</v>
      </c>
    </row>
    <row r="38" spans="1:37" s="6" customFormat="1" ht="15" collapsed="1" x14ac:dyDescent="0.25">
      <c r="A38" s="77" t="s">
        <v>50</v>
      </c>
      <c r="B38" s="34" t="s">
        <v>89</v>
      </c>
      <c r="C38" s="35">
        <v>1015063910</v>
      </c>
      <c r="D38" s="35">
        <v>184413375</v>
      </c>
      <c r="E38" s="35">
        <v>376689940</v>
      </c>
      <c r="F38" s="35">
        <v>117297002</v>
      </c>
      <c r="G38" s="35">
        <v>908001204</v>
      </c>
      <c r="H38" s="35">
        <v>2375171372</v>
      </c>
      <c r="I38" s="35">
        <v>333906719</v>
      </c>
      <c r="J38" s="35">
        <v>0</v>
      </c>
      <c r="K38" s="35">
        <v>258033140</v>
      </c>
      <c r="L38" s="35">
        <v>562716357</v>
      </c>
      <c r="M38" s="35">
        <v>430728315</v>
      </c>
      <c r="N38" s="35">
        <v>2701400270</v>
      </c>
      <c r="O38" s="35">
        <v>550584833</v>
      </c>
      <c r="P38" s="35">
        <v>13210855</v>
      </c>
      <c r="Q38" s="35">
        <v>897490</v>
      </c>
      <c r="R38" s="35">
        <v>202173195</v>
      </c>
      <c r="S38" s="35">
        <v>24962806</v>
      </c>
      <c r="T38" s="35">
        <v>11432724</v>
      </c>
      <c r="U38" s="35">
        <v>0</v>
      </c>
      <c r="V38" s="35">
        <v>2980093271</v>
      </c>
      <c r="W38" s="35">
        <v>71227208</v>
      </c>
      <c r="X38" s="35">
        <v>23017749</v>
      </c>
      <c r="Y38" s="35">
        <v>9076670</v>
      </c>
      <c r="Z38" s="35">
        <v>65181754</v>
      </c>
      <c r="AA38" s="35">
        <v>175163150</v>
      </c>
      <c r="AB38" s="35">
        <v>649491260</v>
      </c>
      <c r="AC38" s="35">
        <v>645715</v>
      </c>
      <c r="AD38" s="35">
        <v>926124799</v>
      </c>
      <c r="AE38" s="35">
        <v>6242308720</v>
      </c>
      <c r="AF38" s="35">
        <v>689978748</v>
      </c>
      <c r="AG38" s="35">
        <v>0</v>
      </c>
      <c r="AH38" s="35">
        <v>328740759</v>
      </c>
      <c r="AI38" s="35">
        <v>1405808339</v>
      </c>
      <c r="AJ38" s="35">
        <v>1563260724</v>
      </c>
      <c r="AK38" s="200">
        <v>25196802373</v>
      </c>
    </row>
    <row r="39" spans="1:37" s="6" customFormat="1" ht="15" x14ac:dyDescent="0.25">
      <c r="A39" s="76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198">
        <v>0</v>
      </c>
    </row>
    <row r="40" spans="1:37" s="6" customFormat="1" ht="15" x14ac:dyDescent="0.25">
      <c r="A40" s="76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198">
        <v>0</v>
      </c>
    </row>
    <row r="41" spans="1:37" s="6" customFormat="1" ht="15" x14ac:dyDescent="0.25">
      <c r="A41" s="76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198">
        <v>0</v>
      </c>
    </row>
    <row r="42" spans="1:37" s="6" customFormat="1" ht="15" x14ac:dyDescent="0.25">
      <c r="A42" s="76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198">
        <v>0</v>
      </c>
    </row>
    <row r="43" spans="1:37" s="6" customFormat="1" ht="15" x14ac:dyDescent="0.25">
      <c r="A43" s="76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198">
        <v>0</v>
      </c>
    </row>
    <row r="44" spans="1:37" s="6" customFormat="1" ht="15" x14ac:dyDescent="0.25">
      <c r="A44" s="76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198">
        <v>0</v>
      </c>
    </row>
    <row r="45" spans="1:37" s="6" customFormat="1" ht="15" x14ac:dyDescent="0.25">
      <c r="A45" s="76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198">
        <v>0</v>
      </c>
    </row>
    <row r="46" spans="1:37" s="6" customFormat="1" ht="15" x14ac:dyDescent="0.25">
      <c r="A46" s="76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198">
        <v>0</v>
      </c>
    </row>
    <row r="47" spans="1:37" s="6" customFormat="1" ht="15" x14ac:dyDescent="0.25">
      <c r="A47" s="76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198">
        <v>0</v>
      </c>
    </row>
    <row r="48" spans="1:37" s="6" customFormat="1" ht="15" x14ac:dyDescent="0.25">
      <c r="A48" s="76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198">
        <v>0</v>
      </c>
    </row>
    <row r="49" spans="1:37" s="6" customFormat="1" ht="15" x14ac:dyDescent="0.25">
      <c r="A49" s="76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198">
        <v>0</v>
      </c>
    </row>
    <row r="50" spans="1:37" s="6" customFormat="1" ht="15" x14ac:dyDescent="0.25">
      <c r="A50" s="76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198">
        <v>0</v>
      </c>
    </row>
    <row r="51" spans="1:37" s="6" customFormat="1" ht="15" x14ac:dyDescent="0.25">
      <c r="A51" s="76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198">
        <v>0</v>
      </c>
    </row>
    <row r="52" spans="1:37" s="6" customFormat="1" ht="15" x14ac:dyDescent="0.25">
      <c r="A52" s="76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198">
        <v>0</v>
      </c>
    </row>
    <row r="53" spans="1:37" s="6" customFormat="1" ht="15" x14ac:dyDescent="0.25">
      <c r="A53" s="116" t="s">
        <v>809</v>
      </c>
      <c r="B53" s="117" t="s">
        <v>202</v>
      </c>
      <c r="C53" s="118">
        <v>0</v>
      </c>
      <c r="D53" s="118">
        <v>0</v>
      </c>
      <c r="E53" s="118">
        <v>0</v>
      </c>
      <c r="F53" s="118">
        <v>0</v>
      </c>
      <c r="G53" s="118">
        <v>0</v>
      </c>
      <c r="H53" s="118">
        <v>0</v>
      </c>
      <c r="I53" s="118">
        <v>0</v>
      </c>
      <c r="J53" s="118">
        <v>0</v>
      </c>
      <c r="K53" s="118">
        <v>0</v>
      </c>
      <c r="L53" s="118">
        <v>0</v>
      </c>
      <c r="M53" s="118">
        <v>0</v>
      </c>
      <c r="N53" s="118">
        <v>0</v>
      </c>
      <c r="O53" s="118">
        <v>0</v>
      </c>
      <c r="P53" s="118">
        <v>0</v>
      </c>
      <c r="Q53" s="118">
        <v>0</v>
      </c>
      <c r="R53" s="118">
        <v>0</v>
      </c>
      <c r="S53" s="118">
        <v>0</v>
      </c>
      <c r="T53" s="118">
        <v>0</v>
      </c>
      <c r="U53" s="118">
        <v>0</v>
      </c>
      <c r="V53" s="118">
        <v>0</v>
      </c>
      <c r="W53" s="118">
        <v>0</v>
      </c>
      <c r="X53" s="118">
        <v>0</v>
      </c>
      <c r="Y53" s="118">
        <v>0</v>
      </c>
      <c r="Z53" s="118">
        <v>0</v>
      </c>
      <c r="AA53" s="118">
        <v>0</v>
      </c>
      <c r="AB53" s="118">
        <v>0</v>
      </c>
      <c r="AC53" s="118">
        <v>0</v>
      </c>
      <c r="AD53" s="118">
        <v>0</v>
      </c>
      <c r="AE53" s="118">
        <v>0</v>
      </c>
      <c r="AF53" s="118">
        <v>0</v>
      </c>
      <c r="AG53" s="118">
        <v>0</v>
      </c>
      <c r="AH53" s="118">
        <v>0</v>
      </c>
      <c r="AI53" s="118">
        <v>0</v>
      </c>
      <c r="AJ53" s="118">
        <v>0</v>
      </c>
      <c r="AK53" s="199">
        <v>0</v>
      </c>
    </row>
    <row r="54" spans="1:37" s="6" customFormat="1" ht="15" x14ac:dyDescent="0.25">
      <c r="A54" s="76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0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198">
        <v>0</v>
      </c>
    </row>
    <row r="55" spans="1:37" s="6" customFormat="1" ht="15" x14ac:dyDescent="0.25">
      <c r="A55" s="116" t="s">
        <v>811</v>
      </c>
      <c r="B55" s="117" t="s">
        <v>203</v>
      </c>
      <c r="C55" s="118">
        <v>0</v>
      </c>
      <c r="D55" s="118">
        <v>0</v>
      </c>
      <c r="E55" s="118">
        <v>0</v>
      </c>
      <c r="F55" s="118">
        <v>0</v>
      </c>
      <c r="G55" s="118">
        <v>0</v>
      </c>
      <c r="H55" s="118">
        <v>0</v>
      </c>
      <c r="I55" s="118">
        <v>0</v>
      </c>
      <c r="J55" s="118">
        <v>0</v>
      </c>
      <c r="K55" s="118">
        <v>0</v>
      </c>
      <c r="L55" s="118">
        <v>0</v>
      </c>
      <c r="M55" s="118">
        <v>0</v>
      </c>
      <c r="N55" s="118">
        <v>0</v>
      </c>
      <c r="O55" s="118">
        <v>0</v>
      </c>
      <c r="P55" s="118">
        <v>0</v>
      </c>
      <c r="Q55" s="118">
        <v>0</v>
      </c>
      <c r="R55" s="118">
        <v>0</v>
      </c>
      <c r="S55" s="118">
        <v>0</v>
      </c>
      <c r="T55" s="118">
        <v>0</v>
      </c>
      <c r="U55" s="118">
        <v>0</v>
      </c>
      <c r="V55" s="118">
        <v>0</v>
      </c>
      <c r="W55" s="118">
        <v>0</v>
      </c>
      <c r="X55" s="118">
        <v>0</v>
      </c>
      <c r="Y55" s="118">
        <v>0</v>
      </c>
      <c r="Z55" s="118">
        <v>0</v>
      </c>
      <c r="AA55" s="118">
        <v>0</v>
      </c>
      <c r="AB55" s="118">
        <v>0</v>
      </c>
      <c r="AC55" s="118">
        <v>0</v>
      </c>
      <c r="AD55" s="118">
        <v>0</v>
      </c>
      <c r="AE55" s="118">
        <v>0</v>
      </c>
      <c r="AF55" s="118">
        <v>0</v>
      </c>
      <c r="AG55" s="118">
        <v>0</v>
      </c>
      <c r="AH55" s="118">
        <v>0</v>
      </c>
      <c r="AI55" s="118">
        <v>0</v>
      </c>
      <c r="AJ55" s="118">
        <v>0</v>
      </c>
      <c r="AK55" s="199">
        <v>0</v>
      </c>
    </row>
    <row r="56" spans="1:37" s="6" customFormat="1" ht="15" x14ac:dyDescent="0.25">
      <c r="A56" s="76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198">
        <v>0</v>
      </c>
    </row>
    <row r="57" spans="1:37" s="6" customFormat="1" ht="15" x14ac:dyDescent="0.25">
      <c r="A57" s="116" t="s">
        <v>813</v>
      </c>
      <c r="B57" s="117" t="s">
        <v>204</v>
      </c>
      <c r="C57" s="118">
        <v>0</v>
      </c>
      <c r="D57" s="118">
        <v>0</v>
      </c>
      <c r="E57" s="118">
        <v>0</v>
      </c>
      <c r="F57" s="118">
        <v>0</v>
      </c>
      <c r="G57" s="118">
        <v>0</v>
      </c>
      <c r="H57" s="118">
        <v>0</v>
      </c>
      <c r="I57" s="118">
        <v>0</v>
      </c>
      <c r="J57" s="118">
        <v>0</v>
      </c>
      <c r="K57" s="118">
        <v>0</v>
      </c>
      <c r="L57" s="118">
        <v>0</v>
      </c>
      <c r="M57" s="118">
        <v>0</v>
      </c>
      <c r="N57" s="118">
        <v>0</v>
      </c>
      <c r="O57" s="118">
        <v>0</v>
      </c>
      <c r="P57" s="118">
        <v>0</v>
      </c>
      <c r="Q57" s="118">
        <v>0</v>
      </c>
      <c r="R57" s="118">
        <v>0</v>
      </c>
      <c r="S57" s="118">
        <v>0</v>
      </c>
      <c r="T57" s="118">
        <v>0</v>
      </c>
      <c r="U57" s="118">
        <v>0</v>
      </c>
      <c r="V57" s="118">
        <v>0</v>
      </c>
      <c r="W57" s="118">
        <v>0</v>
      </c>
      <c r="X57" s="118">
        <v>0</v>
      </c>
      <c r="Y57" s="118">
        <v>0</v>
      </c>
      <c r="Z57" s="118">
        <v>0</v>
      </c>
      <c r="AA57" s="118">
        <v>0</v>
      </c>
      <c r="AB57" s="118">
        <v>0</v>
      </c>
      <c r="AC57" s="118">
        <v>0</v>
      </c>
      <c r="AD57" s="118">
        <v>0</v>
      </c>
      <c r="AE57" s="118">
        <v>0</v>
      </c>
      <c r="AF57" s="118">
        <v>0</v>
      </c>
      <c r="AG57" s="118">
        <v>0</v>
      </c>
      <c r="AH57" s="118">
        <v>0</v>
      </c>
      <c r="AI57" s="118">
        <v>0</v>
      </c>
      <c r="AJ57" s="118">
        <v>0</v>
      </c>
      <c r="AK57" s="199">
        <v>0</v>
      </c>
    </row>
    <row r="58" spans="1:37" s="6" customFormat="1" ht="15" collapsed="1" x14ac:dyDescent="0.25">
      <c r="A58" s="77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0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0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0</v>
      </c>
      <c r="AA58" s="35">
        <v>0</v>
      </c>
      <c r="AB58" s="35">
        <v>0</v>
      </c>
      <c r="AC58" s="35">
        <v>0</v>
      </c>
      <c r="AD58" s="35">
        <v>0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200">
        <v>0</v>
      </c>
    </row>
    <row r="59" spans="1:37" s="6" customFormat="1" ht="15" x14ac:dyDescent="0.25">
      <c r="A59" s="76" t="s">
        <v>814</v>
      </c>
      <c r="B59" s="28" t="s">
        <v>144</v>
      </c>
      <c r="C59" s="27">
        <v>25504298</v>
      </c>
      <c r="D59" s="27">
        <v>74863281</v>
      </c>
      <c r="E59" s="27">
        <v>97890482</v>
      </c>
      <c r="F59" s="27">
        <v>10421577</v>
      </c>
      <c r="G59" s="27">
        <v>26674239</v>
      </c>
      <c r="H59" s="27">
        <v>124030411</v>
      </c>
      <c r="I59" s="27">
        <v>17974594</v>
      </c>
      <c r="J59" s="27">
        <v>6170470</v>
      </c>
      <c r="K59" s="27">
        <v>1519652</v>
      </c>
      <c r="L59" s="27">
        <v>14819790</v>
      </c>
      <c r="M59" s="27">
        <v>7856392</v>
      </c>
      <c r="N59" s="27">
        <v>71135209</v>
      </c>
      <c r="O59" s="27">
        <v>77168329</v>
      </c>
      <c r="P59" s="27">
        <v>18141990</v>
      </c>
      <c r="Q59" s="27">
        <v>26573421</v>
      </c>
      <c r="R59" s="27">
        <v>12746462</v>
      </c>
      <c r="S59" s="27">
        <v>1183993</v>
      </c>
      <c r="T59" s="27">
        <v>17761071</v>
      </c>
      <c r="U59" s="27">
        <v>0</v>
      </c>
      <c r="V59" s="27">
        <v>78816351</v>
      </c>
      <c r="W59" s="27">
        <v>22080823</v>
      </c>
      <c r="X59" s="27">
        <v>45951842</v>
      </c>
      <c r="Y59" s="27">
        <v>7709556</v>
      </c>
      <c r="Z59" s="27">
        <v>19973876</v>
      </c>
      <c r="AA59" s="27">
        <v>17949034</v>
      </c>
      <c r="AB59" s="27">
        <v>56270181</v>
      </c>
      <c r="AC59" s="27">
        <v>7787714</v>
      </c>
      <c r="AD59" s="27">
        <v>56696947</v>
      </c>
      <c r="AE59" s="27">
        <v>323071087</v>
      </c>
      <c r="AF59" s="27">
        <v>35399725</v>
      </c>
      <c r="AG59" s="27">
        <v>14116697</v>
      </c>
      <c r="AH59" s="27">
        <v>3120983</v>
      </c>
      <c r="AI59" s="27">
        <v>15826119</v>
      </c>
      <c r="AJ59" s="27">
        <v>0</v>
      </c>
      <c r="AK59" s="198">
        <v>1337206596</v>
      </c>
    </row>
    <row r="60" spans="1:37" s="6" customFormat="1" ht="15" x14ac:dyDescent="0.25">
      <c r="A60" s="76" t="s">
        <v>815</v>
      </c>
      <c r="B60" s="28" t="s">
        <v>145</v>
      </c>
      <c r="C60" s="27">
        <v>4616193</v>
      </c>
      <c r="D60" s="27">
        <v>9820155</v>
      </c>
      <c r="E60" s="27">
        <v>11360032</v>
      </c>
      <c r="F60" s="27">
        <v>4759831</v>
      </c>
      <c r="G60" s="27">
        <v>24879088</v>
      </c>
      <c r="H60" s="27">
        <v>43239230</v>
      </c>
      <c r="I60" s="27">
        <v>2274651</v>
      </c>
      <c r="J60" s="27">
        <v>402624</v>
      </c>
      <c r="K60" s="27">
        <v>38499</v>
      </c>
      <c r="L60" s="27">
        <v>2016081</v>
      </c>
      <c r="M60" s="27">
        <v>12839609</v>
      </c>
      <c r="N60" s="27">
        <v>16544637</v>
      </c>
      <c r="O60" s="27">
        <v>17459208</v>
      </c>
      <c r="P60" s="27">
        <v>23996435</v>
      </c>
      <c r="Q60" s="27">
        <v>3308298</v>
      </c>
      <c r="R60" s="27">
        <v>6659036</v>
      </c>
      <c r="S60" s="27">
        <v>82739</v>
      </c>
      <c r="T60" s="27">
        <v>21717937</v>
      </c>
      <c r="U60" s="27">
        <v>0</v>
      </c>
      <c r="V60" s="27">
        <v>33729721</v>
      </c>
      <c r="W60" s="27">
        <v>3239276</v>
      </c>
      <c r="X60" s="27">
        <v>34608666</v>
      </c>
      <c r="Y60" s="27">
        <v>596281</v>
      </c>
      <c r="Z60" s="27">
        <v>854707</v>
      </c>
      <c r="AA60" s="27">
        <v>2442184</v>
      </c>
      <c r="AB60" s="27">
        <v>32339879</v>
      </c>
      <c r="AC60" s="27">
        <v>764311</v>
      </c>
      <c r="AD60" s="27">
        <v>5177342</v>
      </c>
      <c r="AE60" s="27">
        <v>34653655</v>
      </c>
      <c r="AF60" s="27">
        <v>3610113</v>
      </c>
      <c r="AG60" s="27">
        <v>3898782</v>
      </c>
      <c r="AH60" s="27">
        <v>35035</v>
      </c>
      <c r="AI60" s="27">
        <v>105967529</v>
      </c>
      <c r="AJ60" s="27">
        <v>0</v>
      </c>
      <c r="AK60" s="198">
        <v>467931764</v>
      </c>
    </row>
    <row r="61" spans="1:37" s="6" customFormat="1" ht="15" x14ac:dyDescent="0.25">
      <c r="A61" s="76" t="s">
        <v>816</v>
      </c>
      <c r="B61" s="28" t="s">
        <v>146</v>
      </c>
      <c r="C61" s="27">
        <v>4064677</v>
      </c>
      <c r="D61" s="27">
        <v>3504955</v>
      </c>
      <c r="E61" s="27">
        <v>8954788</v>
      </c>
      <c r="F61" s="27">
        <v>3435745</v>
      </c>
      <c r="G61" s="27">
        <v>2876985</v>
      </c>
      <c r="H61" s="27">
        <v>27218351</v>
      </c>
      <c r="I61" s="27">
        <v>188701</v>
      </c>
      <c r="J61" s="27">
        <v>3848343</v>
      </c>
      <c r="K61" s="27">
        <v>0</v>
      </c>
      <c r="L61" s="27">
        <v>1704899</v>
      </c>
      <c r="M61" s="27">
        <v>516758</v>
      </c>
      <c r="N61" s="27">
        <v>1621867</v>
      </c>
      <c r="O61" s="27">
        <v>2665726</v>
      </c>
      <c r="P61" s="27">
        <v>617472</v>
      </c>
      <c r="Q61" s="27">
        <v>4817652</v>
      </c>
      <c r="R61" s="27">
        <v>7513440</v>
      </c>
      <c r="S61" s="27">
        <v>600219</v>
      </c>
      <c r="T61" s="27">
        <v>1854228</v>
      </c>
      <c r="U61" s="27">
        <v>0</v>
      </c>
      <c r="V61" s="27">
        <v>6421607</v>
      </c>
      <c r="W61" s="27">
        <v>56384159</v>
      </c>
      <c r="X61" s="27">
        <v>7340935</v>
      </c>
      <c r="Y61" s="27">
        <v>1032793</v>
      </c>
      <c r="Z61" s="27">
        <v>1711003</v>
      </c>
      <c r="AA61" s="27">
        <v>2854947</v>
      </c>
      <c r="AB61" s="27">
        <v>124817361</v>
      </c>
      <c r="AC61" s="27">
        <v>605122</v>
      </c>
      <c r="AD61" s="27">
        <v>10421721</v>
      </c>
      <c r="AE61" s="27">
        <v>21055660</v>
      </c>
      <c r="AF61" s="27">
        <v>110765373</v>
      </c>
      <c r="AG61" s="27">
        <v>1068281</v>
      </c>
      <c r="AH61" s="27">
        <v>763857</v>
      </c>
      <c r="AI61" s="27">
        <v>11000250</v>
      </c>
      <c r="AJ61" s="27">
        <v>0</v>
      </c>
      <c r="AK61" s="198">
        <v>432247875</v>
      </c>
    </row>
    <row r="62" spans="1:37" s="6" customFormat="1" ht="15" x14ac:dyDescent="0.25">
      <c r="A62" s="76" t="s">
        <v>817</v>
      </c>
      <c r="B62" s="28" t="s">
        <v>147</v>
      </c>
      <c r="C62" s="27">
        <v>365392895</v>
      </c>
      <c r="D62" s="27">
        <v>103680777</v>
      </c>
      <c r="E62" s="27">
        <v>55889126</v>
      </c>
      <c r="F62" s="27">
        <v>60199564</v>
      </c>
      <c r="G62" s="27">
        <v>406094549</v>
      </c>
      <c r="H62" s="27">
        <v>996684138</v>
      </c>
      <c r="I62" s="27">
        <v>143346479</v>
      </c>
      <c r="J62" s="27">
        <v>61128302</v>
      </c>
      <c r="K62" s="27">
        <v>53619853</v>
      </c>
      <c r="L62" s="27">
        <v>17473556</v>
      </c>
      <c r="M62" s="27">
        <v>46014331</v>
      </c>
      <c r="N62" s="27">
        <v>169481629</v>
      </c>
      <c r="O62" s="27">
        <v>156869676</v>
      </c>
      <c r="P62" s="27">
        <v>111362817</v>
      </c>
      <c r="Q62" s="27">
        <v>57054206</v>
      </c>
      <c r="R62" s="27">
        <v>85435510</v>
      </c>
      <c r="S62" s="27">
        <v>42538188</v>
      </c>
      <c r="T62" s="27">
        <v>242333606</v>
      </c>
      <c r="U62" s="27">
        <v>0</v>
      </c>
      <c r="V62" s="27">
        <v>499064180</v>
      </c>
      <c r="W62" s="27">
        <v>214873257</v>
      </c>
      <c r="X62" s="27">
        <v>258433538</v>
      </c>
      <c r="Y62" s="27">
        <v>59576752</v>
      </c>
      <c r="Z62" s="27">
        <v>208292849</v>
      </c>
      <c r="AA62" s="27">
        <v>44984669</v>
      </c>
      <c r="AB62" s="27">
        <v>794611581</v>
      </c>
      <c r="AC62" s="27">
        <v>57690082</v>
      </c>
      <c r="AD62" s="27">
        <v>296105106</v>
      </c>
      <c r="AE62" s="27">
        <v>1129696024</v>
      </c>
      <c r="AF62" s="27">
        <v>220497139</v>
      </c>
      <c r="AG62" s="27">
        <v>301176991</v>
      </c>
      <c r="AH62" s="27">
        <v>27649840</v>
      </c>
      <c r="AI62" s="27">
        <v>237683689</v>
      </c>
      <c r="AJ62" s="27">
        <v>0</v>
      </c>
      <c r="AK62" s="198">
        <v>7524934899</v>
      </c>
    </row>
    <row r="63" spans="1:37" s="6" customFormat="1" ht="15" x14ac:dyDescent="0.25">
      <c r="A63" s="76" t="s">
        <v>818</v>
      </c>
      <c r="B63" s="28" t="s">
        <v>148</v>
      </c>
      <c r="C63" s="27">
        <v>1966037</v>
      </c>
      <c r="D63" s="27">
        <v>0</v>
      </c>
      <c r="E63" s="27">
        <v>0</v>
      </c>
      <c r="F63" s="27">
        <v>1966037</v>
      </c>
      <c r="G63" s="27">
        <v>16785847</v>
      </c>
      <c r="H63" s="27">
        <v>1966037</v>
      </c>
      <c r="I63" s="27">
        <v>1966037</v>
      </c>
      <c r="J63" s="27">
        <v>1966037</v>
      </c>
      <c r="K63" s="27">
        <v>1966037</v>
      </c>
      <c r="L63" s="27">
        <v>0</v>
      </c>
      <c r="M63" s="27">
        <v>1966037</v>
      </c>
      <c r="N63" s="27">
        <v>0</v>
      </c>
      <c r="O63" s="27">
        <v>0</v>
      </c>
      <c r="P63" s="27">
        <v>1966037</v>
      </c>
      <c r="Q63" s="27">
        <v>0</v>
      </c>
      <c r="R63" s="27">
        <v>1966042</v>
      </c>
      <c r="S63" s="27">
        <v>1966037</v>
      </c>
      <c r="T63" s="27">
        <v>0</v>
      </c>
      <c r="U63" s="27">
        <v>0</v>
      </c>
      <c r="V63" s="27">
        <v>0</v>
      </c>
      <c r="W63" s="27">
        <v>0</v>
      </c>
      <c r="X63" s="27">
        <v>1966037</v>
      </c>
      <c r="Y63" s="27">
        <v>12541862</v>
      </c>
      <c r="Z63" s="27">
        <v>1966037</v>
      </c>
      <c r="AA63" s="27">
        <v>1966037</v>
      </c>
      <c r="AB63" s="27">
        <v>1966037</v>
      </c>
      <c r="AC63" s="27">
        <v>1966037</v>
      </c>
      <c r="AD63" s="27">
        <v>0</v>
      </c>
      <c r="AE63" s="27">
        <v>0</v>
      </c>
      <c r="AF63" s="27">
        <v>0</v>
      </c>
      <c r="AG63" s="27">
        <v>1966037</v>
      </c>
      <c r="AH63" s="27">
        <v>0</v>
      </c>
      <c r="AI63" s="27">
        <v>0</v>
      </c>
      <c r="AJ63" s="27">
        <v>0</v>
      </c>
      <c r="AK63" s="198">
        <v>60784306</v>
      </c>
    </row>
    <row r="64" spans="1:37" s="6" customFormat="1" ht="15" x14ac:dyDescent="0.25">
      <c r="A64" s="76" t="s">
        <v>819</v>
      </c>
      <c r="B64" s="28" t="s">
        <v>149</v>
      </c>
      <c r="C64" s="27">
        <v>2623460</v>
      </c>
      <c r="D64" s="27">
        <v>4075906</v>
      </c>
      <c r="E64" s="27">
        <v>16542356</v>
      </c>
      <c r="F64" s="27">
        <v>1681840</v>
      </c>
      <c r="G64" s="27">
        <v>9525168</v>
      </c>
      <c r="H64" s="27">
        <v>18997432</v>
      </c>
      <c r="I64" s="27">
        <v>10145933</v>
      </c>
      <c r="J64" s="27">
        <v>448480</v>
      </c>
      <c r="K64" s="27">
        <v>248734</v>
      </c>
      <c r="L64" s="27">
        <v>1428983</v>
      </c>
      <c r="M64" s="27">
        <v>3451378</v>
      </c>
      <c r="N64" s="27">
        <v>14856551</v>
      </c>
      <c r="O64" s="27">
        <v>9379025</v>
      </c>
      <c r="P64" s="27">
        <v>5621042</v>
      </c>
      <c r="Q64" s="27">
        <v>11059579</v>
      </c>
      <c r="R64" s="27">
        <v>7290554</v>
      </c>
      <c r="S64" s="27">
        <v>455762</v>
      </c>
      <c r="T64" s="27">
        <v>6623348</v>
      </c>
      <c r="U64" s="27">
        <v>0</v>
      </c>
      <c r="V64" s="27">
        <v>21581643</v>
      </c>
      <c r="W64" s="27">
        <v>7287700</v>
      </c>
      <c r="X64" s="27">
        <v>21387148</v>
      </c>
      <c r="Y64" s="27">
        <v>808177</v>
      </c>
      <c r="Z64" s="27">
        <v>6958089</v>
      </c>
      <c r="AA64" s="27">
        <v>2438961</v>
      </c>
      <c r="AB64" s="27">
        <v>392240231</v>
      </c>
      <c r="AC64" s="27">
        <v>1888828</v>
      </c>
      <c r="AD64" s="27">
        <v>12238298</v>
      </c>
      <c r="AE64" s="27">
        <v>110516049</v>
      </c>
      <c r="AF64" s="27">
        <v>7764686</v>
      </c>
      <c r="AG64" s="27">
        <v>4871251</v>
      </c>
      <c r="AH64" s="27">
        <v>5019901</v>
      </c>
      <c r="AI64" s="27">
        <v>21409802</v>
      </c>
      <c r="AJ64" s="27">
        <v>0</v>
      </c>
      <c r="AK64" s="198">
        <v>740866295</v>
      </c>
    </row>
    <row r="65" spans="1:37" s="6" customFormat="1" ht="15" x14ac:dyDescent="0.25">
      <c r="A65" s="76" t="s">
        <v>820</v>
      </c>
      <c r="B65" s="28" t="s">
        <v>150</v>
      </c>
      <c r="C65" s="27">
        <v>259648</v>
      </c>
      <c r="D65" s="27">
        <v>790621</v>
      </c>
      <c r="E65" s="27">
        <v>0</v>
      </c>
      <c r="F65" s="27">
        <v>83034</v>
      </c>
      <c r="G65" s="27">
        <v>293274</v>
      </c>
      <c r="H65" s="27">
        <v>3389684</v>
      </c>
      <c r="I65" s="27">
        <v>302033</v>
      </c>
      <c r="J65" s="27">
        <v>41383</v>
      </c>
      <c r="K65" s="27">
        <v>2695</v>
      </c>
      <c r="L65" s="27">
        <v>122216</v>
      </c>
      <c r="M65" s="27">
        <v>118838</v>
      </c>
      <c r="N65" s="27">
        <v>922127</v>
      </c>
      <c r="O65" s="27">
        <v>333844</v>
      </c>
      <c r="P65" s="27">
        <v>110598</v>
      </c>
      <c r="Q65" s="27">
        <v>385397</v>
      </c>
      <c r="R65" s="27">
        <v>430442</v>
      </c>
      <c r="S65" s="27">
        <v>10478</v>
      </c>
      <c r="T65" s="27">
        <v>319641</v>
      </c>
      <c r="U65" s="27">
        <v>0</v>
      </c>
      <c r="V65" s="27">
        <v>800477</v>
      </c>
      <c r="W65" s="27">
        <v>147510</v>
      </c>
      <c r="X65" s="27">
        <v>863509</v>
      </c>
      <c r="Y65" s="27">
        <v>44351</v>
      </c>
      <c r="Z65" s="27">
        <v>2468435</v>
      </c>
      <c r="AA65" s="27">
        <v>373177</v>
      </c>
      <c r="AB65" s="27">
        <v>1211818</v>
      </c>
      <c r="AC65" s="27">
        <v>247087</v>
      </c>
      <c r="AD65" s="27">
        <v>800399</v>
      </c>
      <c r="AE65" s="27">
        <v>3353091</v>
      </c>
      <c r="AF65" s="27">
        <v>453986</v>
      </c>
      <c r="AG65" s="27">
        <v>318437</v>
      </c>
      <c r="AH65" s="27">
        <v>205052</v>
      </c>
      <c r="AI65" s="27">
        <v>0</v>
      </c>
      <c r="AJ65" s="27">
        <v>0</v>
      </c>
      <c r="AK65" s="198">
        <v>19203282</v>
      </c>
    </row>
    <row r="66" spans="1:37" s="6" customFormat="1" ht="15" x14ac:dyDescent="0.25">
      <c r="A66" s="76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47028391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0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139727</v>
      </c>
      <c r="AA66" s="27">
        <v>0</v>
      </c>
      <c r="AB66" s="27">
        <v>0</v>
      </c>
      <c r="AC66" s="27">
        <v>0</v>
      </c>
      <c r="AD66" s="27">
        <v>0</v>
      </c>
      <c r="AE66" s="27">
        <v>0</v>
      </c>
      <c r="AF66" s="27">
        <v>52408343</v>
      </c>
      <c r="AG66" s="27">
        <v>0</v>
      </c>
      <c r="AH66" s="27">
        <v>0</v>
      </c>
      <c r="AI66" s="27">
        <v>151360692</v>
      </c>
      <c r="AJ66" s="27">
        <v>0</v>
      </c>
      <c r="AK66" s="198">
        <v>250937153</v>
      </c>
    </row>
    <row r="67" spans="1:37" s="6" customFormat="1" ht="15" x14ac:dyDescent="0.25">
      <c r="A67" s="76" t="s">
        <v>822</v>
      </c>
      <c r="B67" s="28" t="s">
        <v>152</v>
      </c>
      <c r="C67" s="27">
        <v>3026466</v>
      </c>
      <c r="D67" s="27">
        <v>274425</v>
      </c>
      <c r="E67" s="27">
        <v>12348269</v>
      </c>
      <c r="F67" s="27">
        <v>0</v>
      </c>
      <c r="G67" s="27">
        <v>6561798</v>
      </c>
      <c r="H67" s="27">
        <v>37273570</v>
      </c>
      <c r="I67" s="27">
        <v>242408</v>
      </c>
      <c r="J67" s="27">
        <v>2504426</v>
      </c>
      <c r="K67" s="27">
        <v>267229</v>
      </c>
      <c r="L67" s="27">
        <v>523734</v>
      </c>
      <c r="M67" s="27">
        <v>817034</v>
      </c>
      <c r="N67" s="27">
        <v>9864508</v>
      </c>
      <c r="O67" s="27">
        <v>12040634</v>
      </c>
      <c r="P67" s="27">
        <v>0</v>
      </c>
      <c r="Q67" s="27">
        <v>55704</v>
      </c>
      <c r="R67" s="27">
        <v>632740</v>
      </c>
      <c r="S67" s="27">
        <v>0</v>
      </c>
      <c r="T67" s="27">
        <v>2232049</v>
      </c>
      <c r="U67" s="27">
        <v>0</v>
      </c>
      <c r="V67" s="27">
        <v>18016650</v>
      </c>
      <c r="W67" s="27">
        <v>19476135</v>
      </c>
      <c r="X67" s="27">
        <v>5270725</v>
      </c>
      <c r="Y67" s="27">
        <v>43599</v>
      </c>
      <c r="Z67" s="27">
        <v>39921651</v>
      </c>
      <c r="AA67" s="27">
        <v>55794498</v>
      </c>
      <c r="AB67" s="27">
        <v>878220127</v>
      </c>
      <c r="AC67" s="27">
        <v>335045</v>
      </c>
      <c r="AD67" s="27">
        <v>42524183</v>
      </c>
      <c r="AE67" s="27">
        <v>43084176</v>
      </c>
      <c r="AF67" s="27">
        <v>5320103</v>
      </c>
      <c r="AG67" s="27">
        <v>1874161</v>
      </c>
      <c r="AH67" s="27">
        <v>166971</v>
      </c>
      <c r="AI67" s="27">
        <v>38667067</v>
      </c>
      <c r="AJ67" s="27">
        <v>0</v>
      </c>
      <c r="AK67" s="198">
        <v>1237380085</v>
      </c>
    </row>
    <row r="68" spans="1:37" s="6" customFormat="1" ht="15" x14ac:dyDescent="0.25">
      <c r="A68" s="76" t="s">
        <v>823</v>
      </c>
      <c r="B68" s="28" t="s">
        <v>153</v>
      </c>
      <c r="C68" s="27">
        <v>28244468</v>
      </c>
      <c r="D68" s="27">
        <v>5831129</v>
      </c>
      <c r="E68" s="27">
        <v>12661866</v>
      </c>
      <c r="F68" s="27">
        <v>2040353</v>
      </c>
      <c r="G68" s="27">
        <v>6417442</v>
      </c>
      <c r="H68" s="27">
        <v>16709679</v>
      </c>
      <c r="I68" s="27">
        <v>6601307</v>
      </c>
      <c r="J68" s="27">
        <v>269079</v>
      </c>
      <c r="K68" s="27">
        <v>1740272</v>
      </c>
      <c r="L68" s="27">
        <v>143346</v>
      </c>
      <c r="M68" s="27">
        <v>3776590</v>
      </c>
      <c r="N68" s="27">
        <v>4880868</v>
      </c>
      <c r="O68" s="27">
        <v>7516485</v>
      </c>
      <c r="P68" s="27">
        <v>2175884</v>
      </c>
      <c r="Q68" s="27">
        <v>3690678</v>
      </c>
      <c r="R68" s="27">
        <v>6811293</v>
      </c>
      <c r="S68" s="27">
        <v>2302477</v>
      </c>
      <c r="T68" s="27">
        <v>4303751</v>
      </c>
      <c r="U68" s="27">
        <v>0</v>
      </c>
      <c r="V68" s="27">
        <v>18316371</v>
      </c>
      <c r="W68" s="27">
        <v>2577655</v>
      </c>
      <c r="X68" s="27">
        <v>4287817</v>
      </c>
      <c r="Y68" s="27">
        <v>3864428</v>
      </c>
      <c r="Z68" s="27">
        <v>3907325</v>
      </c>
      <c r="AA68" s="27">
        <v>8854982</v>
      </c>
      <c r="AB68" s="27">
        <v>16210513</v>
      </c>
      <c r="AC68" s="27">
        <v>4133724</v>
      </c>
      <c r="AD68" s="27">
        <v>4100978</v>
      </c>
      <c r="AE68" s="27">
        <v>23204948</v>
      </c>
      <c r="AF68" s="27">
        <v>3745249</v>
      </c>
      <c r="AG68" s="27">
        <v>2015833</v>
      </c>
      <c r="AH68" s="27">
        <v>1855450</v>
      </c>
      <c r="AI68" s="27">
        <v>2139739</v>
      </c>
      <c r="AJ68" s="27">
        <v>0</v>
      </c>
      <c r="AK68" s="198">
        <v>215331979</v>
      </c>
    </row>
    <row r="69" spans="1:37" s="6" customFormat="1" ht="15" x14ac:dyDescent="0.25">
      <c r="A69" s="76" t="s">
        <v>824</v>
      </c>
      <c r="B69" s="28" t="s">
        <v>154</v>
      </c>
      <c r="C69" s="27">
        <v>0</v>
      </c>
      <c r="D69" s="27">
        <v>816534</v>
      </c>
      <c r="E69" s="27">
        <v>36144</v>
      </c>
      <c r="F69" s="27">
        <v>0</v>
      </c>
      <c r="G69" s="27">
        <v>90898</v>
      </c>
      <c r="H69" s="27">
        <v>1837551</v>
      </c>
      <c r="I69" s="27">
        <v>1400247</v>
      </c>
      <c r="J69" s="27">
        <v>169065</v>
      </c>
      <c r="K69" s="27">
        <v>0</v>
      </c>
      <c r="L69" s="27">
        <v>0</v>
      </c>
      <c r="M69" s="27">
        <v>2369990</v>
      </c>
      <c r="N69" s="27">
        <v>13461941</v>
      </c>
      <c r="O69" s="27">
        <v>630995</v>
      </c>
      <c r="P69" s="27">
        <v>258426</v>
      </c>
      <c r="Q69" s="27">
        <v>43076</v>
      </c>
      <c r="R69" s="27">
        <v>211443</v>
      </c>
      <c r="S69" s="27">
        <v>0</v>
      </c>
      <c r="T69" s="27">
        <v>187565</v>
      </c>
      <c r="U69" s="27">
        <v>0</v>
      </c>
      <c r="V69" s="27">
        <v>464628</v>
      </c>
      <c r="W69" s="27">
        <v>135394</v>
      </c>
      <c r="X69" s="27">
        <v>1295927</v>
      </c>
      <c r="Y69" s="27">
        <v>0</v>
      </c>
      <c r="Z69" s="27">
        <v>210995</v>
      </c>
      <c r="AA69" s="27">
        <v>8272</v>
      </c>
      <c r="AB69" s="27">
        <v>2350687</v>
      </c>
      <c r="AC69" s="27">
        <v>0</v>
      </c>
      <c r="AD69" s="27">
        <v>68438</v>
      </c>
      <c r="AE69" s="27">
        <v>6703661</v>
      </c>
      <c r="AF69" s="27">
        <v>0</v>
      </c>
      <c r="AG69" s="27">
        <v>67515</v>
      </c>
      <c r="AH69" s="27">
        <v>0</v>
      </c>
      <c r="AI69" s="27">
        <v>5721191</v>
      </c>
      <c r="AJ69" s="27">
        <v>0</v>
      </c>
      <c r="AK69" s="198">
        <v>38540583</v>
      </c>
    </row>
    <row r="70" spans="1:37" s="6" customFormat="1" ht="15" x14ac:dyDescent="0.25">
      <c r="A70" s="76" t="s">
        <v>825</v>
      </c>
      <c r="B70" s="28" t="s">
        <v>155</v>
      </c>
      <c r="C70" s="27">
        <v>6828920</v>
      </c>
      <c r="D70" s="27">
        <v>868443</v>
      </c>
      <c r="E70" s="27">
        <v>4227463</v>
      </c>
      <c r="F70" s="27">
        <v>2360083</v>
      </c>
      <c r="G70" s="27">
        <v>9760632</v>
      </c>
      <c r="H70" s="27">
        <v>40628294</v>
      </c>
      <c r="I70" s="27">
        <v>327274</v>
      </c>
      <c r="J70" s="27">
        <v>18303</v>
      </c>
      <c r="K70" s="27">
        <v>5019</v>
      </c>
      <c r="L70" s="27">
        <v>58678</v>
      </c>
      <c r="M70" s="27">
        <v>1147126</v>
      </c>
      <c r="N70" s="27">
        <v>2490022</v>
      </c>
      <c r="O70" s="27">
        <v>6114634</v>
      </c>
      <c r="P70" s="27">
        <v>611788</v>
      </c>
      <c r="Q70" s="27">
        <v>853219</v>
      </c>
      <c r="R70" s="27">
        <v>16031259</v>
      </c>
      <c r="S70" s="27">
        <v>211097</v>
      </c>
      <c r="T70" s="27">
        <v>3701882</v>
      </c>
      <c r="U70" s="27">
        <v>0</v>
      </c>
      <c r="V70" s="27">
        <v>10713945</v>
      </c>
      <c r="W70" s="27">
        <v>609956</v>
      </c>
      <c r="X70" s="27">
        <v>3548683</v>
      </c>
      <c r="Y70" s="27">
        <v>149004</v>
      </c>
      <c r="Z70" s="27">
        <v>1731927</v>
      </c>
      <c r="AA70" s="27">
        <v>93376</v>
      </c>
      <c r="AB70" s="27">
        <v>18867239</v>
      </c>
      <c r="AC70" s="27">
        <v>401579</v>
      </c>
      <c r="AD70" s="27">
        <v>3417255</v>
      </c>
      <c r="AE70" s="27">
        <v>25489739</v>
      </c>
      <c r="AF70" s="27">
        <v>6012361</v>
      </c>
      <c r="AG70" s="27">
        <v>396963</v>
      </c>
      <c r="AH70" s="27">
        <v>1606840</v>
      </c>
      <c r="AI70" s="27">
        <v>18517593</v>
      </c>
      <c r="AJ70" s="27">
        <v>0</v>
      </c>
      <c r="AK70" s="198">
        <v>187800596</v>
      </c>
    </row>
    <row r="71" spans="1:37" s="6" customFormat="1" ht="15" x14ac:dyDescent="0.25">
      <c r="A71" s="76" t="s">
        <v>826</v>
      </c>
      <c r="B71" s="28" t="s">
        <v>156</v>
      </c>
      <c r="C71" s="27">
        <v>25232617</v>
      </c>
      <c r="D71" s="27">
        <v>188349</v>
      </c>
      <c r="E71" s="27">
        <v>24762605</v>
      </c>
      <c r="F71" s="27">
        <v>2033408</v>
      </c>
      <c r="G71" s="27">
        <v>6587120</v>
      </c>
      <c r="H71" s="27">
        <v>114525057</v>
      </c>
      <c r="I71" s="27">
        <v>406458</v>
      </c>
      <c r="J71" s="27">
        <v>318693</v>
      </c>
      <c r="K71" s="27">
        <v>8287</v>
      </c>
      <c r="L71" s="27">
        <v>2843644</v>
      </c>
      <c r="M71" s="27">
        <v>9755015</v>
      </c>
      <c r="N71" s="27">
        <v>36565535</v>
      </c>
      <c r="O71" s="27">
        <v>9267787</v>
      </c>
      <c r="P71" s="27">
        <v>707376</v>
      </c>
      <c r="Q71" s="27">
        <v>16876999</v>
      </c>
      <c r="R71" s="27">
        <v>18118368</v>
      </c>
      <c r="S71" s="27">
        <v>2131775</v>
      </c>
      <c r="T71" s="27">
        <v>3186859</v>
      </c>
      <c r="U71" s="27">
        <v>0</v>
      </c>
      <c r="V71" s="27">
        <v>7405255</v>
      </c>
      <c r="W71" s="27">
        <v>1604864</v>
      </c>
      <c r="X71" s="27">
        <v>17174462</v>
      </c>
      <c r="Y71" s="27">
        <v>14674453</v>
      </c>
      <c r="Z71" s="27">
        <v>556835</v>
      </c>
      <c r="AA71" s="27">
        <v>1278216</v>
      </c>
      <c r="AB71" s="27">
        <v>17791615</v>
      </c>
      <c r="AC71" s="27">
        <v>12973087</v>
      </c>
      <c r="AD71" s="27">
        <v>4711440</v>
      </c>
      <c r="AE71" s="27">
        <v>3168940</v>
      </c>
      <c r="AF71" s="27">
        <v>1503896</v>
      </c>
      <c r="AG71" s="27">
        <v>14557956</v>
      </c>
      <c r="AH71" s="27">
        <v>900865</v>
      </c>
      <c r="AI71" s="27">
        <v>9806402</v>
      </c>
      <c r="AJ71" s="27">
        <v>0</v>
      </c>
      <c r="AK71" s="198">
        <v>381624238</v>
      </c>
    </row>
    <row r="72" spans="1:37" s="6" customFormat="1" ht="15" x14ac:dyDescent="0.25">
      <c r="A72" s="76" t="s">
        <v>827</v>
      </c>
      <c r="B72" s="28" t="s">
        <v>70</v>
      </c>
      <c r="C72" s="27">
        <v>0</v>
      </c>
      <c r="D72" s="27">
        <v>15937816</v>
      </c>
      <c r="E72" s="27">
        <v>50923026</v>
      </c>
      <c r="F72" s="27">
        <v>524013</v>
      </c>
      <c r="G72" s="27">
        <v>420558080</v>
      </c>
      <c r="H72" s="27">
        <v>161435264</v>
      </c>
      <c r="I72" s="27">
        <v>157888</v>
      </c>
      <c r="J72" s="27">
        <v>0</v>
      </c>
      <c r="K72" s="27">
        <v>2819551</v>
      </c>
      <c r="L72" s="27">
        <v>9227688</v>
      </c>
      <c r="M72" s="27">
        <v>241409</v>
      </c>
      <c r="N72" s="27">
        <v>10452047</v>
      </c>
      <c r="O72" s="27">
        <v>86674</v>
      </c>
      <c r="P72" s="27">
        <v>74162</v>
      </c>
      <c r="Q72" s="27">
        <v>0</v>
      </c>
      <c r="R72" s="27">
        <v>52642157</v>
      </c>
      <c r="S72" s="27">
        <v>0</v>
      </c>
      <c r="T72" s="27">
        <v>23367840</v>
      </c>
      <c r="U72" s="27">
        <v>0</v>
      </c>
      <c r="V72" s="27">
        <v>16863775</v>
      </c>
      <c r="W72" s="27">
        <v>36474056</v>
      </c>
      <c r="X72" s="27">
        <v>373965562</v>
      </c>
      <c r="Y72" s="27">
        <v>4389</v>
      </c>
      <c r="Z72" s="27">
        <v>435942144</v>
      </c>
      <c r="AA72" s="27">
        <v>8509710</v>
      </c>
      <c r="AB72" s="27">
        <v>3650819835</v>
      </c>
      <c r="AC72" s="27">
        <v>308575</v>
      </c>
      <c r="AD72" s="27">
        <v>35318433</v>
      </c>
      <c r="AE72" s="27">
        <v>277832366</v>
      </c>
      <c r="AF72" s="27">
        <v>10434181</v>
      </c>
      <c r="AG72" s="27">
        <v>746687</v>
      </c>
      <c r="AH72" s="27">
        <v>34075737</v>
      </c>
      <c r="AI72" s="27">
        <v>138661689</v>
      </c>
      <c r="AJ72" s="27">
        <v>0</v>
      </c>
      <c r="AK72" s="198">
        <v>5768404754</v>
      </c>
    </row>
    <row r="73" spans="1:37" s="6" customFormat="1" ht="15" x14ac:dyDescent="0.25">
      <c r="A73" s="116" t="s">
        <v>828</v>
      </c>
      <c r="B73" s="117" t="s">
        <v>205</v>
      </c>
      <c r="C73" s="118">
        <v>467759679</v>
      </c>
      <c r="D73" s="118">
        <v>220652391</v>
      </c>
      <c r="E73" s="118">
        <v>295596157</v>
      </c>
      <c r="F73" s="118">
        <v>89505485</v>
      </c>
      <c r="G73" s="118">
        <v>937105120</v>
      </c>
      <c r="H73" s="118">
        <v>1587934698</v>
      </c>
      <c r="I73" s="118">
        <v>185334010</v>
      </c>
      <c r="J73" s="118">
        <v>77285205</v>
      </c>
      <c r="K73" s="118">
        <v>62235828</v>
      </c>
      <c r="L73" s="118">
        <v>50362615</v>
      </c>
      <c r="M73" s="118">
        <v>137898898</v>
      </c>
      <c r="N73" s="118">
        <v>352276941</v>
      </c>
      <c r="O73" s="118">
        <v>299533017</v>
      </c>
      <c r="P73" s="118">
        <v>165644027</v>
      </c>
      <c r="Q73" s="118">
        <v>124718229</v>
      </c>
      <c r="R73" s="118">
        <v>216488746</v>
      </c>
      <c r="S73" s="118">
        <v>51482765</v>
      </c>
      <c r="T73" s="118">
        <v>327589777</v>
      </c>
      <c r="U73" s="118">
        <v>0</v>
      </c>
      <c r="V73" s="118">
        <v>712194603</v>
      </c>
      <c r="W73" s="118">
        <v>364890785</v>
      </c>
      <c r="X73" s="118">
        <v>776094851</v>
      </c>
      <c r="Y73" s="118">
        <v>101045645</v>
      </c>
      <c r="Z73" s="118">
        <v>724635600</v>
      </c>
      <c r="AA73" s="118">
        <v>147548063</v>
      </c>
      <c r="AB73" s="118">
        <v>5987717104</v>
      </c>
      <c r="AC73" s="118">
        <v>89101191</v>
      </c>
      <c r="AD73" s="118">
        <v>471580540</v>
      </c>
      <c r="AE73" s="118">
        <v>2001829396</v>
      </c>
      <c r="AF73" s="118">
        <v>457915155</v>
      </c>
      <c r="AG73" s="118">
        <v>347075591</v>
      </c>
      <c r="AH73" s="118">
        <v>75400531</v>
      </c>
      <c r="AI73" s="118">
        <v>756761762</v>
      </c>
      <c r="AJ73" s="118">
        <v>0</v>
      </c>
      <c r="AK73" s="199">
        <v>18663194405</v>
      </c>
    </row>
    <row r="74" spans="1:37" s="6" customFormat="1" ht="15" x14ac:dyDescent="0.25">
      <c r="A74" s="76" t="s">
        <v>829</v>
      </c>
      <c r="B74" s="28" t="s">
        <v>144</v>
      </c>
      <c r="C74" s="27">
        <v>0</v>
      </c>
      <c r="D74" s="27">
        <v>0</v>
      </c>
      <c r="E74" s="27">
        <v>4261367</v>
      </c>
      <c r="F74" s="27">
        <v>0</v>
      </c>
      <c r="G74" s="27">
        <v>0</v>
      </c>
      <c r="H74" s="27">
        <v>6582910</v>
      </c>
      <c r="I74" s="27">
        <v>0</v>
      </c>
      <c r="J74" s="27">
        <v>0</v>
      </c>
      <c r="K74" s="27">
        <v>0</v>
      </c>
      <c r="L74" s="27">
        <v>0</v>
      </c>
      <c r="M74" s="27">
        <v>0</v>
      </c>
      <c r="N74" s="27">
        <v>9628</v>
      </c>
      <c r="O74" s="27">
        <v>0</v>
      </c>
      <c r="P74" s="27">
        <v>0</v>
      </c>
      <c r="Q74" s="27">
        <v>0</v>
      </c>
      <c r="R74" s="27">
        <v>0</v>
      </c>
      <c r="S74" s="27">
        <v>0</v>
      </c>
      <c r="T74" s="27">
        <v>0</v>
      </c>
      <c r="U74" s="27">
        <v>0</v>
      </c>
      <c r="V74" s="27">
        <v>0</v>
      </c>
      <c r="W74" s="27">
        <v>0</v>
      </c>
      <c r="X74" s="27">
        <v>0</v>
      </c>
      <c r="Y74" s="27">
        <v>0</v>
      </c>
      <c r="Z74" s="27">
        <v>150000</v>
      </c>
      <c r="AA74" s="27">
        <v>0</v>
      </c>
      <c r="AB74" s="27">
        <v>4750000</v>
      </c>
      <c r="AC74" s="27">
        <v>1100000</v>
      </c>
      <c r="AD74" s="27">
        <v>1540000</v>
      </c>
      <c r="AE74" s="27">
        <v>0</v>
      </c>
      <c r="AF74" s="27">
        <v>0</v>
      </c>
      <c r="AG74" s="27">
        <v>0</v>
      </c>
      <c r="AH74" s="27">
        <v>2130000</v>
      </c>
      <c r="AI74" s="27">
        <v>0</v>
      </c>
      <c r="AJ74" s="27">
        <v>0</v>
      </c>
      <c r="AK74" s="198">
        <v>20523905</v>
      </c>
    </row>
    <row r="75" spans="1:37" s="6" customFormat="1" ht="15" x14ac:dyDescent="0.25">
      <c r="A75" s="76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v>53287899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64889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3573800</v>
      </c>
      <c r="AC75" s="27">
        <v>0</v>
      </c>
      <c r="AD75" s="27">
        <v>4545455</v>
      </c>
      <c r="AE75" s="27">
        <v>0</v>
      </c>
      <c r="AF75" s="27">
        <v>0</v>
      </c>
      <c r="AG75" s="27">
        <v>0</v>
      </c>
      <c r="AH75" s="27">
        <v>0</v>
      </c>
      <c r="AI75" s="27">
        <v>0</v>
      </c>
      <c r="AJ75" s="27">
        <v>0</v>
      </c>
      <c r="AK75" s="198">
        <v>61472043</v>
      </c>
    </row>
    <row r="76" spans="1:37" s="6" customFormat="1" ht="15" x14ac:dyDescent="0.25">
      <c r="A76" s="76" t="s">
        <v>831</v>
      </c>
      <c r="B76" s="28" t="s">
        <v>146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1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0</v>
      </c>
      <c r="X76" s="27">
        <v>0</v>
      </c>
      <c r="Y76" s="27">
        <v>0</v>
      </c>
      <c r="Z76" s="27">
        <v>0</v>
      </c>
      <c r="AA76" s="27">
        <v>0</v>
      </c>
      <c r="AB76" s="27">
        <v>9552728</v>
      </c>
      <c r="AC76" s="27">
        <v>0</v>
      </c>
      <c r="AD76" s="27">
        <v>0</v>
      </c>
      <c r="AE76" s="27">
        <v>0</v>
      </c>
      <c r="AF76" s="27">
        <v>0</v>
      </c>
      <c r="AG76" s="27">
        <v>0</v>
      </c>
      <c r="AH76" s="27">
        <v>0</v>
      </c>
      <c r="AI76" s="27">
        <v>0</v>
      </c>
      <c r="AJ76" s="27">
        <v>0</v>
      </c>
      <c r="AK76" s="198">
        <v>9552729</v>
      </c>
    </row>
    <row r="77" spans="1:37" s="6" customFormat="1" ht="15" x14ac:dyDescent="0.25">
      <c r="A77" s="76" t="s">
        <v>832</v>
      </c>
      <c r="B77" s="28" t="s">
        <v>147</v>
      </c>
      <c r="C77" s="27">
        <v>0</v>
      </c>
      <c r="D77" s="27">
        <v>0</v>
      </c>
      <c r="E77" s="27">
        <v>9396125</v>
      </c>
      <c r="F77" s="27">
        <v>0</v>
      </c>
      <c r="G77" s="27">
        <v>108779692</v>
      </c>
      <c r="H77" s="27">
        <v>323012035</v>
      </c>
      <c r="I77" s="27">
        <v>53331222</v>
      </c>
      <c r="J77" s="27">
        <v>0</v>
      </c>
      <c r="K77" s="27">
        <v>0</v>
      </c>
      <c r="L77" s="27">
        <v>0</v>
      </c>
      <c r="M77" s="27">
        <v>0</v>
      </c>
      <c r="N77" s="27">
        <v>3195658</v>
      </c>
      <c r="O77" s="27">
        <v>0</v>
      </c>
      <c r="P77" s="27">
        <v>0</v>
      </c>
      <c r="Q77" s="27">
        <v>0</v>
      </c>
      <c r="R77" s="27">
        <v>200000</v>
      </c>
      <c r="S77" s="27">
        <v>0</v>
      </c>
      <c r="T77" s="27">
        <v>6883174</v>
      </c>
      <c r="U77" s="27">
        <v>0</v>
      </c>
      <c r="V77" s="27">
        <v>0</v>
      </c>
      <c r="W77" s="27">
        <v>80174438</v>
      </c>
      <c r="X77" s="27">
        <v>9507</v>
      </c>
      <c r="Y77" s="27">
        <v>0</v>
      </c>
      <c r="Z77" s="27">
        <v>2520000</v>
      </c>
      <c r="AA77" s="27">
        <v>0</v>
      </c>
      <c r="AB77" s="27">
        <v>226015717</v>
      </c>
      <c r="AC77" s="27">
        <v>0</v>
      </c>
      <c r="AD77" s="27">
        <v>10154023</v>
      </c>
      <c r="AE77" s="27">
        <v>446698173</v>
      </c>
      <c r="AF77" s="27">
        <v>184787</v>
      </c>
      <c r="AG77" s="27">
        <v>136453055</v>
      </c>
      <c r="AH77" s="27">
        <v>4895000</v>
      </c>
      <c r="AI77" s="27">
        <v>0</v>
      </c>
      <c r="AJ77" s="27">
        <v>0</v>
      </c>
      <c r="AK77" s="198">
        <v>1411902606</v>
      </c>
    </row>
    <row r="78" spans="1:37" s="6" customFormat="1" ht="15" x14ac:dyDescent="0.25">
      <c r="A78" s="76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0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198">
        <v>0</v>
      </c>
    </row>
    <row r="79" spans="1:37" s="6" customFormat="1" ht="15" x14ac:dyDescent="0.25">
      <c r="A79" s="76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7">
        <v>0</v>
      </c>
      <c r="AA79" s="27">
        <v>0</v>
      </c>
      <c r="AB79" s="27">
        <v>0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9680000</v>
      </c>
      <c r="AI79" s="27">
        <v>0</v>
      </c>
      <c r="AJ79" s="27">
        <v>0</v>
      </c>
      <c r="AK79" s="198">
        <v>9680000</v>
      </c>
    </row>
    <row r="80" spans="1:37" s="6" customFormat="1" ht="15" x14ac:dyDescent="0.25">
      <c r="A80" s="76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1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0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198">
        <v>1</v>
      </c>
    </row>
    <row r="81" spans="1:37" s="6" customFormat="1" ht="15" x14ac:dyDescent="0.25">
      <c r="A81" s="76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7192323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0</v>
      </c>
      <c r="AE81" s="27">
        <v>2727272</v>
      </c>
      <c r="AF81" s="27">
        <v>36060000</v>
      </c>
      <c r="AG81" s="27">
        <v>0</v>
      </c>
      <c r="AH81" s="27">
        <v>0</v>
      </c>
      <c r="AI81" s="27">
        <v>0</v>
      </c>
      <c r="AJ81" s="27">
        <v>26475840</v>
      </c>
      <c r="AK81" s="198">
        <v>72455435</v>
      </c>
    </row>
    <row r="82" spans="1:37" s="6" customFormat="1" ht="15" x14ac:dyDescent="0.25">
      <c r="A82" s="76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1005000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27">
        <v>0</v>
      </c>
      <c r="P82" s="27">
        <v>0</v>
      </c>
      <c r="Q82" s="27">
        <v>0</v>
      </c>
      <c r="R82" s="27">
        <v>0</v>
      </c>
      <c r="S82" s="27">
        <v>0</v>
      </c>
      <c r="T82" s="27">
        <v>2074177</v>
      </c>
      <c r="U82" s="27">
        <v>0</v>
      </c>
      <c r="V82" s="27">
        <v>0</v>
      </c>
      <c r="W82" s="27">
        <v>2264800</v>
      </c>
      <c r="X82" s="27">
        <v>0</v>
      </c>
      <c r="Y82" s="27">
        <v>0</v>
      </c>
      <c r="Z82" s="27">
        <v>0</v>
      </c>
      <c r="AA82" s="27">
        <v>0</v>
      </c>
      <c r="AB82" s="27">
        <v>3717000</v>
      </c>
      <c r="AC82" s="27">
        <v>0</v>
      </c>
      <c r="AD82" s="27">
        <v>0</v>
      </c>
      <c r="AE82" s="27">
        <v>0</v>
      </c>
      <c r="AF82" s="27">
        <v>0</v>
      </c>
      <c r="AG82" s="27">
        <v>0</v>
      </c>
      <c r="AH82" s="27">
        <v>2340000</v>
      </c>
      <c r="AI82" s="27">
        <v>0</v>
      </c>
      <c r="AJ82" s="27">
        <v>0</v>
      </c>
      <c r="AK82" s="198">
        <v>11400977</v>
      </c>
    </row>
    <row r="83" spans="1:37" s="6" customFormat="1" ht="15" x14ac:dyDescent="0.25">
      <c r="A83" s="76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1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0</v>
      </c>
      <c r="AC83" s="27">
        <v>0</v>
      </c>
      <c r="AD83" s="27">
        <v>0</v>
      </c>
      <c r="AE83" s="27">
        <v>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198">
        <v>1</v>
      </c>
    </row>
    <row r="84" spans="1:37" s="6" customFormat="1" ht="15" x14ac:dyDescent="0.25">
      <c r="A84" s="76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198">
        <v>0</v>
      </c>
    </row>
    <row r="85" spans="1:37" s="6" customFormat="1" ht="15" x14ac:dyDescent="0.25">
      <c r="A85" s="76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80288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7">
        <v>0</v>
      </c>
      <c r="AA85" s="27">
        <v>0</v>
      </c>
      <c r="AB85" s="27">
        <v>0</v>
      </c>
      <c r="AC85" s="27">
        <v>0</v>
      </c>
      <c r="AD85" s="27">
        <v>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198">
        <v>80288</v>
      </c>
    </row>
    <row r="86" spans="1:37" s="6" customFormat="1" ht="15" x14ac:dyDescent="0.25">
      <c r="A86" s="76" t="s">
        <v>841</v>
      </c>
      <c r="B86" s="28" t="s">
        <v>156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0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8892</v>
      </c>
      <c r="O86" s="27">
        <v>0</v>
      </c>
      <c r="P86" s="27">
        <v>0</v>
      </c>
      <c r="Q86" s="27">
        <v>0</v>
      </c>
      <c r="R86" s="27">
        <v>0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0</v>
      </c>
      <c r="Y86" s="27">
        <v>0</v>
      </c>
      <c r="Z86" s="27">
        <v>0</v>
      </c>
      <c r="AA86" s="27">
        <v>0</v>
      </c>
      <c r="AB86" s="27">
        <v>0</v>
      </c>
      <c r="AC86" s="27">
        <v>0</v>
      </c>
      <c r="AD86" s="27">
        <v>0</v>
      </c>
      <c r="AE86" s="27">
        <v>0</v>
      </c>
      <c r="AF86" s="27">
        <v>0</v>
      </c>
      <c r="AG86" s="27">
        <v>0</v>
      </c>
      <c r="AH86" s="27">
        <v>0</v>
      </c>
      <c r="AI86" s="27">
        <v>0</v>
      </c>
      <c r="AJ86" s="27">
        <v>0</v>
      </c>
      <c r="AK86" s="198">
        <v>8892</v>
      </c>
    </row>
    <row r="87" spans="1:37" s="6" customFormat="1" ht="15" x14ac:dyDescent="0.25">
      <c r="A87" s="76" t="s">
        <v>842</v>
      </c>
      <c r="B87" s="28" t="s">
        <v>70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2795454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27">
        <v>0</v>
      </c>
      <c r="AA87" s="27">
        <v>0</v>
      </c>
      <c r="AB87" s="27">
        <v>0</v>
      </c>
      <c r="AC87" s="27">
        <v>0</v>
      </c>
      <c r="AD87" s="27">
        <v>0</v>
      </c>
      <c r="AE87" s="27">
        <v>0</v>
      </c>
      <c r="AF87" s="27">
        <v>150000</v>
      </c>
      <c r="AG87" s="27">
        <v>0</v>
      </c>
      <c r="AH87" s="27">
        <v>0</v>
      </c>
      <c r="AI87" s="27">
        <v>0</v>
      </c>
      <c r="AJ87" s="27">
        <v>0</v>
      </c>
      <c r="AK87" s="198">
        <v>2945454</v>
      </c>
    </row>
    <row r="88" spans="1:37" s="6" customFormat="1" ht="15" x14ac:dyDescent="0.25">
      <c r="A88" s="116" t="s">
        <v>843</v>
      </c>
      <c r="B88" s="117" t="s">
        <v>162</v>
      </c>
      <c r="C88" s="118">
        <v>0</v>
      </c>
      <c r="D88" s="118">
        <v>0</v>
      </c>
      <c r="E88" s="118">
        <v>13657492</v>
      </c>
      <c r="F88" s="118">
        <v>0</v>
      </c>
      <c r="G88" s="118">
        <v>108779692</v>
      </c>
      <c r="H88" s="118">
        <v>386683298</v>
      </c>
      <c r="I88" s="118">
        <v>53331222</v>
      </c>
      <c r="J88" s="118">
        <v>0</v>
      </c>
      <c r="K88" s="118">
        <v>0</v>
      </c>
      <c r="L88" s="118">
        <v>0</v>
      </c>
      <c r="M88" s="118">
        <v>0</v>
      </c>
      <c r="N88" s="118">
        <v>3359358</v>
      </c>
      <c r="O88" s="118">
        <v>0</v>
      </c>
      <c r="P88" s="118">
        <v>0</v>
      </c>
      <c r="Q88" s="118">
        <v>0</v>
      </c>
      <c r="R88" s="118">
        <v>200000</v>
      </c>
      <c r="S88" s="118">
        <v>0</v>
      </c>
      <c r="T88" s="118">
        <v>16149674</v>
      </c>
      <c r="U88" s="118">
        <v>0</v>
      </c>
      <c r="V88" s="118">
        <v>0</v>
      </c>
      <c r="W88" s="118">
        <v>82439238</v>
      </c>
      <c r="X88" s="118">
        <v>9507</v>
      </c>
      <c r="Y88" s="118">
        <v>0</v>
      </c>
      <c r="Z88" s="118">
        <v>2670000</v>
      </c>
      <c r="AA88" s="118">
        <v>0</v>
      </c>
      <c r="AB88" s="118">
        <v>247609245</v>
      </c>
      <c r="AC88" s="118">
        <v>1100000</v>
      </c>
      <c r="AD88" s="118">
        <v>16239478</v>
      </c>
      <c r="AE88" s="118">
        <v>449425445</v>
      </c>
      <c r="AF88" s="118">
        <v>36394787</v>
      </c>
      <c r="AG88" s="118">
        <v>136453055</v>
      </c>
      <c r="AH88" s="118">
        <v>19045000</v>
      </c>
      <c r="AI88" s="118">
        <v>0</v>
      </c>
      <c r="AJ88" s="118">
        <v>26475840</v>
      </c>
      <c r="AK88" s="199">
        <v>1600022331</v>
      </c>
    </row>
    <row r="89" spans="1:37" s="6" customFormat="1" ht="15" x14ac:dyDescent="0.25">
      <c r="A89" s="76" t="s">
        <v>844</v>
      </c>
      <c r="B89" s="28" t="s">
        <v>144</v>
      </c>
      <c r="C89" s="27">
        <v>11119792</v>
      </c>
      <c r="D89" s="27">
        <v>0</v>
      </c>
      <c r="E89" s="27">
        <v>35436171</v>
      </c>
      <c r="F89" s="27">
        <v>0</v>
      </c>
      <c r="G89" s="27">
        <v>885284</v>
      </c>
      <c r="H89" s="27">
        <v>0</v>
      </c>
      <c r="I89" s="27">
        <v>1177390</v>
      </c>
      <c r="J89" s="27">
        <v>1719478</v>
      </c>
      <c r="K89" s="27">
        <v>0</v>
      </c>
      <c r="L89" s="27">
        <v>223035</v>
      </c>
      <c r="M89" s="27">
        <v>938807</v>
      </c>
      <c r="N89" s="27">
        <v>0</v>
      </c>
      <c r="O89" s="27">
        <v>0</v>
      </c>
      <c r="P89" s="27">
        <v>249550</v>
      </c>
      <c r="Q89" s="27">
        <v>0</v>
      </c>
      <c r="R89" s="27">
        <v>3716768</v>
      </c>
      <c r="S89" s="27">
        <v>0</v>
      </c>
      <c r="T89" s="27">
        <v>3409778</v>
      </c>
      <c r="U89" s="27">
        <v>0</v>
      </c>
      <c r="V89" s="27">
        <v>0</v>
      </c>
      <c r="W89" s="27">
        <v>0</v>
      </c>
      <c r="X89" s="27">
        <v>3599245</v>
      </c>
      <c r="Y89" s="27">
        <v>0</v>
      </c>
      <c r="Z89" s="27">
        <v>0</v>
      </c>
      <c r="AA89" s="27">
        <v>0</v>
      </c>
      <c r="AB89" s="27">
        <v>0</v>
      </c>
      <c r="AC89" s="27">
        <v>0</v>
      </c>
      <c r="AD89" s="27">
        <v>8494580</v>
      </c>
      <c r="AE89" s="27">
        <v>0</v>
      </c>
      <c r="AF89" s="27">
        <v>9844840</v>
      </c>
      <c r="AG89" s="27">
        <v>0</v>
      </c>
      <c r="AH89" s="27">
        <v>0</v>
      </c>
      <c r="AI89" s="27">
        <v>950000</v>
      </c>
      <c r="AJ89" s="27">
        <v>0</v>
      </c>
      <c r="AK89" s="198">
        <v>81764718</v>
      </c>
    </row>
    <row r="90" spans="1:37" s="6" customFormat="1" ht="15" x14ac:dyDescent="0.25">
      <c r="A90" s="76" t="s">
        <v>845</v>
      </c>
      <c r="B90" s="28" t="s">
        <v>145</v>
      </c>
      <c r="C90" s="27">
        <v>4930686</v>
      </c>
      <c r="D90" s="27">
        <v>0</v>
      </c>
      <c r="E90" s="27">
        <v>2545111</v>
      </c>
      <c r="F90" s="27">
        <v>0</v>
      </c>
      <c r="G90" s="27">
        <v>721329</v>
      </c>
      <c r="H90" s="27">
        <v>0</v>
      </c>
      <c r="I90" s="27">
        <v>1186298</v>
      </c>
      <c r="J90" s="27">
        <v>261738</v>
      </c>
      <c r="K90" s="27">
        <v>0</v>
      </c>
      <c r="L90" s="27">
        <v>31504</v>
      </c>
      <c r="M90" s="27">
        <v>0</v>
      </c>
      <c r="N90" s="27">
        <v>636198</v>
      </c>
      <c r="O90" s="27">
        <v>0</v>
      </c>
      <c r="P90" s="27">
        <v>0</v>
      </c>
      <c r="Q90" s="27">
        <v>0</v>
      </c>
      <c r="R90" s="27">
        <v>1012190</v>
      </c>
      <c r="S90" s="27">
        <v>0</v>
      </c>
      <c r="T90" s="27">
        <v>4708497</v>
      </c>
      <c r="U90" s="27">
        <v>0</v>
      </c>
      <c r="V90" s="27">
        <v>0</v>
      </c>
      <c r="W90" s="27">
        <v>0</v>
      </c>
      <c r="X90" s="27">
        <v>2225518</v>
      </c>
      <c r="Y90" s="27">
        <v>0</v>
      </c>
      <c r="Z90" s="27">
        <v>0</v>
      </c>
      <c r="AA90" s="27">
        <v>0</v>
      </c>
      <c r="AB90" s="27">
        <v>0</v>
      </c>
      <c r="AC90" s="27">
        <v>0</v>
      </c>
      <c r="AD90" s="27">
        <v>1043902</v>
      </c>
      <c r="AE90" s="27">
        <v>0</v>
      </c>
      <c r="AF90" s="27">
        <v>0</v>
      </c>
      <c r="AG90" s="27">
        <v>0</v>
      </c>
      <c r="AH90" s="27">
        <v>0</v>
      </c>
      <c r="AI90" s="27">
        <v>0</v>
      </c>
      <c r="AJ90" s="27">
        <v>0</v>
      </c>
      <c r="AK90" s="198">
        <v>19302971</v>
      </c>
    </row>
    <row r="91" spans="1:37" s="6" customFormat="1" ht="15" x14ac:dyDescent="0.25">
      <c r="A91" s="76" t="s">
        <v>846</v>
      </c>
      <c r="B91" s="28" t="s">
        <v>146</v>
      </c>
      <c r="C91" s="27">
        <v>86588</v>
      </c>
      <c r="D91" s="27">
        <v>0</v>
      </c>
      <c r="E91" s="27">
        <v>971587</v>
      </c>
      <c r="F91" s="27">
        <v>0</v>
      </c>
      <c r="G91" s="27">
        <v>37800</v>
      </c>
      <c r="H91" s="27">
        <v>0</v>
      </c>
      <c r="I91" s="27">
        <v>100852</v>
      </c>
      <c r="J91" s="27">
        <v>924970</v>
      </c>
      <c r="K91" s="27">
        <v>0</v>
      </c>
      <c r="L91" s="27">
        <v>1839556</v>
      </c>
      <c r="M91" s="27">
        <v>0</v>
      </c>
      <c r="N91" s="27">
        <v>0</v>
      </c>
      <c r="O91" s="27">
        <v>0</v>
      </c>
      <c r="P91" s="27">
        <v>0</v>
      </c>
      <c r="Q91" s="27">
        <v>0</v>
      </c>
      <c r="R91" s="27">
        <v>1359588</v>
      </c>
      <c r="S91" s="27">
        <v>0</v>
      </c>
      <c r="T91" s="27">
        <v>7005464</v>
      </c>
      <c r="U91" s="27">
        <v>0</v>
      </c>
      <c r="V91" s="27">
        <v>0</v>
      </c>
      <c r="W91" s="27">
        <v>0</v>
      </c>
      <c r="X91" s="27">
        <v>627281</v>
      </c>
      <c r="Y91" s="27">
        <v>0</v>
      </c>
      <c r="Z91" s="27">
        <v>0</v>
      </c>
      <c r="AA91" s="27">
        <v>0</v>
      </c>
      <c r="AB91" s="27">
        <v>0</v>
      </c>
      <c r="AC91" s="27">
        <v>0</v>
      </c>
      <c r="AD91" s="27">
        <v>1632819</v>
      </c>
      <c r="AE91" s="27">
        <v>0</v>
      </c>
      <c r="AF91" s="27">
        <v>5451091</v>
      </c>
      <c r="AG91" s="27">
        <v>0</v>
      </c>
      <c r="AH91" s="27">
        <v>0</v>
      </c>
      <c r="AI91" s="27">
        <v>0</v>
      </c>
      <c r="AJ91" s="27">
        <v>0</v>
      </c>
      <c r="AK91" s="198">
        <v>20037596</v>
      </c>
    </row>
    <row r="92" spans="1:37" s="6" customFormat="1" ht="15" x14ac:dyDescent="0.25">
      <c r="A92" s="76" t="s">
        <v>847</v>
      </c>
      <c r="B92" s="28" t="s">
        <v>147</v>
      </c>
      <c r="C92" s="27">
        <v>147919895</v>
      </c>
      <c r="D92" s="27">
        <v>88381757</v>
      </c>
      <c r="E92" s="27">
        <v>19790802</v>
      </c>
      <c r="F92" s="27">
        <v>34793370</v>
      </c>
      <c r="G92" s="27">
        <v>46746132</v>
      </c>
      <c r="H92" s="27">
        <v>156287595</v>
      </c>
      <c r="I92" s="27">
        <v>197503902</v>
      </c>
      <c r="J92" s="27">
        <v>72458739</v>
      </c>
      <c r="K92" s="27">
        <v>15556040</v>
      </c>
      <c r="L92" s="27">
        <v>6451457</v>
      </c>
      <c r="M92" s="27">
        <v>89120815</v>
      </c>
      <c r="N92" s="27">
        <v>425482687</v>
      </c>
      <c r="O92" s="27">
        <v>0</v>
      </c>
      <c r="P92" s="27">
        <v>79410303</v>
      </c>
      <c r="Q92" s="27">
        <v>818182</v>
      </c>
      <c r="R92" s="27">
        <v>58277625</v>
      </c>
      <c r="S92" s="27">
        <v>0</v>
      </c>
      <c r="T92" s="27">
        <v>203301918</v>
      </c>
      <c r="U92" s="27">
        <v>0</v>
      </c>
      <c r="V92" s="27">
        <v>178495717</v>
      </c>
      <c r="W92" s="27">
        <v>29133984</v>
      </c>
      <c r="X92" s="27">
        <v>142142404</v>
      </c>
      <c r="Y92" s="27">
        <v>36650245</v>
      </c>
      <c r="Z92" s="27">
        <v>60832155</v>
      </c>
      <c r="AA92" s="27">
        <v>22938798</v>
      </c>
      <c r="AB92" s="27">
        <v>316566056</v>
      </c>
      <c r="AC92" s="27">
        <v>38993077</v>
      </c>
      <c r="AD92" s="27">
        <v>107808661</v>
      </c>
      <c r="AE92" s="27">
        <v>0</v>
      </c>
      <c r="AF92" s="27">
        <v>124142791</v>
      </c>
      <c r="AG92" s="27">
        <v>63130760</v>
      </c>
      <c r="AH92" s="27">
        <v>63886689</v>
      </c>
      <c r="AI92" s="27">
        <v>35645827</v>
      </c>
      <c r="AJ92" s="27">
        <v>0</v>
      </c>
      <c r="AK92" s="198">
        <v>2862668383</v>
      </c>
    </row>
    <row r="93" spans="1:37" s="6" customFormat="1" ht="15" x14ac:dyDescent="0.25">
      <c r="A93" s="76" t="s">
        <v>848</v>
      </c>
      <c r="B93" s="28" t="s">
        <v>148</v>
      </c>
      <c r="C93" s="27">
        <v>1376070</v>
      </c>
      <c r="D93" s="27">
        <v>0</v>
      </c>
      <c r="E93" s="27">
        <v>0</v>
      </c>
      <c r="F93" s="27">
        <v>1376070</v>
      </c>
      <c r="G93" s="27">
        <v>1594488</v>
      </c>
      <c r="H93" s="27">
        <v>1376070</v>
      </c>
      <c r="I93" s="27">
        <v>1376070</v>
      </c>
      <c r="J93" s="27">
        <v>1376070</v>
      </c>
      <c r="K93" s="27">
        <v>1376070</v>
      </c>
      <c r="L93" s="27">
        <v>0</v>
      </c>
      <c r="M93" s="27">
        <v>4782920</v>
      </c>
      <c r="N93" s="27">
        <v>0</v>
      </c>
      <c r="O93" s="27">
        <v>0</v>
      </c>
      <c r="P93" s="27">
        <v>1376070</v>
      </c>
      <c r="Q93" s="27">
        <v>0</v>
      </c>
      <c r="R93" s="27">
        <v>1376072</v>
      </c>
      <c r="S93" s="27">
        <v>1376070</v>
      </c>
      <c r="T93" s="27">
        <v>0</v>
      </c>
      <c r="U93" s="27">
        <v>0</v>
      </c>
      <c r="V93" s="27">
        <v>0</v>
      </c>
      <c r="W93" s="27">
        <v>1376070</v>
      </c>
      <c r="X93" s="27">
        <v>1376070</v>
      </c>
      <c r="Y93" s="27">
        <v>271434</v>
      </c>
      <c r="Z93" s="27">
        <v>1376070</v>
      </c>
      <c r="AA93" s="27">
        <v>1376070</v>
      </c>
      <c r="AB93" s="27">
        <v>1376070</v>
      </c>
      <c r="AC93" s="27">
        <v>1376070</v>
      </c>
      <c r="AD93" s="27">
        <v>0</v>
      </c>
      <c r="AE93" s="27">
        <v>0</v>
      </c>
      <c r="AF93" s="27">
        <v>0</v>
      </c>
      <c r="AG93" s="27">
        <v>1376070</v>
      </c>
      <c r="AH93" s="27">
        <v>0</v>
      </c>
      <c r="AI93" s="27">
        <v>0</v>
      </c>
      <c r="AJ93" s="27">
        <v>0</v>
      </c>
      <c r="AK93" s="198">
        <v>28665964</v>
      </c>
    </row>
    <row r="94" spans="1:37" s="6" customFormat="1" ht="15" x14ac:dyDescent="0.25">
      <c r="A94" s="76" t="s">
        <v>849</v>
      </c>
      <c r="B94" s="28" t="s">
        <v>149</v>
      </c>
      <c r="C94" s="27">
        <v>441866</v>
      </c>
      <c r="D94" s="27">
        <v>0</v>
      </c>
      <c r="E94" s="27">
        <v>4257210</v>
      </c>
      <c r="F94" s="27">
        <v>0</v>
      </c>
      <c r="G94" s="27">
        <v>239813</v>
      </c>
      <c r="H94" s="27">
        <v>0</v>
      </c>
      <c r="I94" s="27">
        <v>0</v>
      </c>
      <c r="J94" s="27">
        <v>60000</v>
      </c>
      <c r="K94" s="27">
        <v>0</v>
      </c>
      <c r="L94" s="27">
        <v>116538</v>
      </c>
      <c r="M94" s="27">
        <v>0</v>
      </c>
      <c r="N94" s="27">
        <v>0</v>
      </c>
      <c r="O94" s="27">
        <v>0</v>
      </c>
      <c r="P94" s="27">
        <v>0</v>
      </c>
      <c r="Q94" s="27">
        <v>0</v>
      </c>
      <c r="R94" s="27">
        <v>1790896</v>
      </c>
      <c r="S94" s="27">
        <v>0</v>
      </c>
      <c r="T94" s="27">
        <v>483771</v>
      </c>
      <c r="U94" s="27">
        <v>0</v>
      </c>
      <c r="V94" s="27">
        <v>0</v>
      </c>
      <c r="W94" s="27">
        <v>0</v>
      </c>
      <c r="X94" s="27">
        <v>1836568</v>
      </c>
      <c r="Y94" s="27">
        <v>0</v>
      </c>
      <c r="Z94" s="27">
        <v>0</v>
      </c>
      <c r="AA94" s="27">
        <v>0</v>
      </c>
      <c r="AB94" s="27">
        <v>0</v>
      </c>
      <c r="AC94" s="27">
        <v>0</v>
      </c>
      <c r="AD94" s="27">
        <v>3142176</v>
      </c>
      <c r="AE94" s="27">
        <v>0</v>
      </c>
      <c r="AF94" s="27">
        <v>0</v>
      </c>
      <c r="AG94" s="27">
        <v>0</v>
      </c>
      <c r="AH94" s="27">
        <v>0</v>
      </c>
      <c r="AI94" s="27">
        <v>0</v>
      </c>
      <c r="AJ94" s="27">
        <v>0</v>
      </c>
      <c r="AK94" s="198">
        <v>12368838</v>
      </c>
    </row>
    <row r="95" spans="1:37" s="6" customFormat="1" ht="15" x14ac:dyDescent="0.25">
      <c r="A95" s="76" t="s">
        <v>850</v>
      </c>
      <c r="B95" s="28" t="s">
        <v>150</v>
      </c>
      <c r="C95" s="27">
        <v>0</v>
      </c>
      <c r="D95" s="27">
        <v>0</v>
      </c>
      <c r="E95" s="27">
        <v>0</v>
      </c>
      <c r="F95" s="27">
        <v>0</v>
      </c>
      <c r="G95" s="27">
        <v>17745</v>
      </c>
      <c r="H95" s="27">
        <v>0</v>
      </c>
      <c r="I95" s="27">
        <v>276890</v>
      </c>
      <c r="J95" s="27">
        <v>0</v>
      </c>
      <c r="K95" s="27">
        <v>0</v>
      </c>
      <c r="L95" s="27">
        <v>0</v>
      </c>
      <c r="M95" s="27">
        <v>0</v>
      </c>
      <c r="N95" s="27">
        <v>0</v>
      </c>
      <c r="O95" s="27">
        <v>0</v>
      </c>
      <c r="P95" s="27">
        <v>0</v>
      </c>
      <c r="Q95" s="27">
        <v>0</v>
      </c>
      <c r="R95" s="27">
        <v>280023</v>
      </c>
      <c r="S95" s="27">
        <v>0</v>
      </c>
      <c r="T95" s="27">
        <v>102885</v>
      </c>
      <c r="U95" s="27">
        <v>0</v>
      </c>
      <c r="V95" s="27">
        <v>0</v>
      </c>
      <c r="W95" s="27">
        <v>0</v>
      </c>
      <c r="X95" s="27">
        <v>87258</v>
      </c>
      <c r="Y95" s="27">
        <v>0</v>
      </c>
      <c r="Z95" s="27">
        <v>0</v>
      </c>
      <c r="AA95" s="27">
        <v>0</v>
      </c>
      <c r="AB95" s="27">
        <v>0</v>
      </c>
      <c r="AC95" s="27">
        <v>0</v>
      </c>
      <c r="AD95" s="27">
        <v>167872</v>
      </c>
      <c r="AE95" s="27">
        <v>0</v>
      </c>
      <c r="AF95" s="27">
        <v>0</v>
      </c>
      <c r="AG95" s="27">
        <v>0</v>
      </c>
      <c r="AH95" s="27">
        <v>0</v>
      </c>
      <c r="AI95" s="27">
        <v>0</v>
      </c>
      <c r="AJ95" s="27">
        <v>0</v>
      </c>
      <c r="AK95" s="198">
        <v>932673</v>
      </c>
    </row>
    <row r="96" spans="1:37" s="6" customFormat="1" ht="15" x14ac:dyDescent="0.25">
      <c r="A96" s="76" t="s">
        <v>851</v>
      </c>
      <c r="B96" s="28" t="s">
        <v>151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102308172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1600000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0</v>
      </c>
      <c r="AF96" s="27">
        <v>23721389</v>
      </c>
      <c r="AG96" s="27">
        <v>0</v>
      </c>
      <c r="AH96" s="27">
        <v>0</v>
      </c>
      <c r="AI96" s="27">
        <v>96524598</v>
      </c>
      <c r="AJ96" s="27">
        <v>0</v>
      </c>
      <c r="AK96" s="198">
        <v>224154159</v>
      </c>
    </row>
    <row r="97" spans="1:37" s="6" customFormat="1" ht="15" x14ac:dyDescent="0.25">
      <c r="A97" s="76" t="s">
        <v>852</v>
      </c>
      <c r="B97" s="28" t="s">
        <v>152</v>
      </c>
      <c r="C97" s="27">
        <v>2000</v>
      </c>
      <c r="D97" s="27">
        <v>0</v>
      </c>
      <c r="E97" s="27">
        <v>253813</v>
      </c>
      <c r="F97" s="27">
        <v>0</v>
      </c>
      <c r="G97" s="27">
        <v>0</v>
      </c>
      <c r="H97" s="27">
        <v>26000000</v>
      </c>
      <c r="I97" s="27">
        <v>42086</v>
      </c>
      <c r="J97" s="27">
        <v>392440</v>
      </c>
      <c r="K97" s="27">
        <v>0</v>
      </c>
      <c r="L97" s="27">
        <v>1980</v>
      </c>
      <c r="M97" s="27">
        <v>0</v>
      </c>
      <c r="N97" s="27">
        <v>0</v>
      </c>
      <c r="O97" s="27">
        <v>0</v>
      </c>
      <c r="P97" s="27">
        <v>0</v>
      </c>
      <c r="Q97" s="27">
        <v>0</v>
      </c>
      <c r="R97" s="27">
        <v>1397230</v>
      </c>
      <c r="S97" s="27">
        <v>0</v>
      </c>
      <c r="T97" s="27">
        <v>32528136</v>
      </c>
      <c r="U97" s="27">
        <v>0</v>
      </c>
      <c r="V97" s="27">
        <v>562100</v>
      </c>
      <c r="W97" s="27">
        <v>90277</v>
      </c>
      <c r="X97" s="27">
        <v>1020580</v>
      </c>
      <c r="Y97" s="27">
        <v>0</v>
      </c>
      <c r="Z97" s="27">
        <v>0</v>
      </c>
      <c r="AA97" s="27">
        <v>2000000</v>
      </c>
      <c r="AB97" s="27">
        <v>0</v>
      </c>
      <c r="AC97" s="27">
        <v>0</v>
      </c>
      <c r="AD97" s="27">
        <v>3421376</v>
      </c>
      <c r="AE97" s="27">
        <v>574454322</v>
      </c>
      <c r="AF97" s="27">
        <v>10612504</v>
      </c>
      <c r="AG97" s="27">
        <v>0</v>
      </c>
      <c r="AH97" s="27">
        <v>5500000</v>
      </c>
      <c r="AI97" s="27">
        <v>0</v>
      </c>
      <c r="AJ97" s="27">
        <v>0</v>
      </c>
      <c r="AK97" s="198">
        <v>658278844</v>
      </c>
    </row>
    <row r="98" spans="1:37" s="6" customFormat="1" ht="15" x14ac:dyDescent="0.25">
      <c r="A98" s="76" t="s">
        <v>853</v>
      </c>
      <c r="B98" s="28" t="s">
        <v>153</v>
      </c>
      <c r="C98" s="27">
        <v>86399917</v>
      </c>
      <c r="D98" s="27">
        <v>0</v>
      </c>
      <c r="E98" s="27">
        <v>543973</v>
      </c>
      <c r="F98" s="27">
        <v>0</v>
      </c>
      <c r="G98" s="27">
        <v>86721</v>
      </c>
      <c r="H98" s="27">
        <v>0</v>
      </c>
      <c r="I98" s="27">
        <v>1673500</v>
      </c>
      <c r="J98" s="27">
        <v>54000</v>
      </c>
      <c r="K98" s="27">
        <v>0</v>
      </c>
      <c r="L98" s="27">
        <v>8800</v>
      </c>
      <c r="M98" s="27">
        <v>19399798</v>
      </c>
      <c r="N98" s="27">
        <v>0</v>
      </c>
      <c r="O98" s="27">
        <v>0</v>
      </c>
      <c r="P98" s="27">
        <v>0</v>
      </c>
      <c r="Q98" s="27">
        <v>0</v>
      </c>
      <c r="R98" s="27">
        <v>1630159</v>
      </c>
      <c r="S98" s="27">
        <v>0</v>
      </c>
      <c r="T98" s="27">
        <v>72617071</v>
      </c>
      <c r="U98" s="27">
        <v>0</v>
      </c>
      <c r="V98" s="27">
        <v>0</v>
      </c>
      <c r="W98" s="27">
        <v>0</v>
      </c>
      <c r="X98" s="27">
        <v>770553</v>
      </c>
      <c r="Y98" s="27">
        <v>0</v>
      </c>
      <c r="Z98" s="27">
        <v>0</v>
      </c>
      <c r="AA98" s="27">
        <v>0</v>
      </c>
      <c r="AB98" s="27">
        <v>0</v>
      </c>
      <c r="AC98" s="27">
        <v>0</v>
      </c>
      <c r="AD98" s="27">
        <v>2062288</v>
      </c>
      <c r="AE98" s="27">
        <v>0</v>
      </c>
      <c r="AF98" s="27">
        <v>0</v>
      </c>
      <c r="AG98" s="27">
        <v>0</v>
      </c>
      <c r="AH98" s="27">
        <v>0</v>
      </c>
      <c r="AI98" s="27">
        <v>0</v>
      </c>
      <c r="AJ98" s="27">
        <v>0</v>
      </c>
      <c r="AK98" s="198">
        <v>185246780</v>
      </c>
    </row>
    <row r="99" spans="1:37" s="6" customFormat="1" ht="15" x14ac:dyDescent="0.25">
      <c r="A99" s="76" t="s">
        <v>854</v>
      </c>
      <c r="B99" s="28" t="s">
        <v>154</v>
      </c>
      <c r="C99" s="27">
        <v>1417422</v>
      </c>
      <c r="D99" s="27">
        <v>0</v>
      </c>
      <c r="E99" s="27">
        <v>0</v>
      </c>
      <c r="F99" s="27">
        <v>0</v>
      </c>
      <c r="G99" s="27">
        <v>0</v>
      </c>
      <c r="H99" s="27">
        <v>0</v>
      </c>
      <c r="I99" s="27">
        <v>0</v>
      </c>
      <c r="J99" s="27">
        <v>0</v>
      </c>
      <c r="K99" s="27">
        <v>0</v>
      </c>
      <c r="L99" s="27">
        <v>0</v>
      </c>
      <c r="M99" s="27">
        <v>0</v>
      </c>
      <c r="N99" s="27">
        <v>0</v>
      </c>
      <c r="O99" s="27">
        <v>0</v>
      </c>
      <c r="P99" s="27">
        <v>0</v>
      </c>
      <c r="Q99" s="27">
        <v>0</v>
      </c>
      <c r="R99" s="27">
        <v>129742</v>
      </c>
      <c r="S99" s="27">
        <v>0</v>
      </c>
      <c r="T99" s="27">
        <v>216666</v>
      </c>
      <c r="U99" s="27">
        <v>0</v>
      </c>
      <c r="V99" s="27">
        <v>0</v>
      </c>
      <c r="W99" s="27">
        <v>0</v>
      </c>
      <c r="X99" s="27">
        <v>213175</v>
      </c>
      <c r="Y99" s="27">
        <v>0</v>
      </c>
      <c r="Z99" s="27">
        <v>0</v>
      </c>
      <c r="AA99" s="27">
        <v>0</v>
      </c>
      <c r="AB99" s="27">
        <v>0</v>
      </c>
      <c r="AC99" s="27">
        <v>0</v>
      </c>
      <c r="AD99" s="27">
        <v>58754</v>
      </c>
      <c r="AE99" s="27">
        <v>0</v>
      </c>
      <c r="AF99" s="27">
        <v>0</v>
      </c>
      <c r="AG99" s="27">
        <v>0</v>
      </c>
      <c r="AH99" s="27">
        <v>0</v>
      </c>
      <c r="AI99" s="27">
        <v>0</v>
      </c>
      <c r="AJ99" s="27">
        <v>0</v>
      </c>
      <c r="AK99" s="198">
        <v>2035759</v>
      </c>
    </row>
    <row r="100" spans="1:37" s="6" customFormat="1" ht="15" x14ac:dyDescent="0.25">
      <c r="A100" s="76" t="s">
        <v>855</v>
      </c>
      <c r="B100" s="28" t="s">
        <v>155</v>
      </c>
      <c r="C100" s="27">
        <v>5126314</v>
      </c>
      <c r="D100" s="27">
        <v>0</v>
      </c>
      <c r="E100" s="27">
        <v>516221</v>
      </c>
      <c r="F100" s="27">
        <v>0</v>
      </c>
      <c r="G100" s="27">
        <v>0</v>
      </c>
      <c r="H100" s="27">
        <v>0</v>
      </c>
      <c r="I100" s="27">
        <v>31786</v>
      </c>
      <c r="J100" s="27">
        <v>72000</v>
      </c>
      <c r="K100" s="27">
        <v>0</v>
      </c>
      <c r="L100" s="27">
        <v>0</v>
      </c>
      <c r="M100" s="27">
        <v>0</v>
      </c>
      <c r="N100" s="27">
        <v>0</v>
      </c>
      <c r="O100" s="27">
        <v>0</v>
      </c>
      <c r="P100" s="27">
        <v>0</v>
      </c>
      <c r="Q100" s="27">
        <v>0</v>
      </c>
      <c r="R100" s="27">
        <v>4223361</v>
      </c>
      <c r="S100" s="27">
        <v>0</v>
      </c>
      <c r="T100" s="27">
        <v>487507</v>
      </c>
      <c r="U100" s="27">
        <v>0</v>
      </c>
      <c r="V100" s="27">
        <v>0</v>
      </c>
      <c r="W100" s="27">
        <v>0</v>
      </c>
      <c r="X100" s="27">
        <v>457194</v>
      </c>
      <c r="Y100" s="27">
        <v>0</v>
      </c>
      <c r="Z100" s="27">
        <v>0</v>
      </c>
      <c r="AA100" s="27">
        <v>0</v>
      </c>
      <c r="AB100" s="27">
        <v>0</v>
      </c>
      <c r="AC100" s="27">
        <v>0</v>
      </c>
      <c r="AD100" s="27">
        <v>565563</v>
      </c>
      <c r="AE100" s="27">
        <v>0</v>
      </c>
      <c r="AF100" s="27">
        <v>0</v>
      </c>
      <c r="AG100" s="27">
        <v>0</v>
      </c>
      <c r="AH100" s="27">
        <v>0</v>
      </c>
      <c r="AI100" s="27">
        <v>0</v>
      </c>
      <c r="AJ100" s="27">
        <v>0</v>
      </c>
      <c r="AK100" s="198">
        <v>11479946</v>
      </c>
    </row>
    <row r="101" spans="1:37" s="6" customFormat="1" ht="15" x14ac:dyDescent="0.25">
      <c r="A101" s="76" t="s">
        <v>856</v>
      </c>
      <c r="B101" s="28" t="s">
        <v>156</v>
      </c>
      <c r="C101" s="27">
        <v>31297564</v>
      </c>
      <c r="D101" s="27">
        <v>0</v>
      </c>
      <c r="E101" s="27">
        <v>2324559</v>
      </c>
      <c r="F101" s="27">
        <v>0</v>
      </c>
      <c r="G101" s="27">
        <v>0</v>
      </c>
      <c r="H101" s="27">
        <v>39794008</v>
      </c>
      <c r="I101" s="27">
        <v>0</v>
      </c>
      <c r="J101" s="27">
        <v>434683</v>
      </c>
      <c r="K101" s="27">
        <v>0</v>
      </c>
      <c r="L101" s="27">
        <v>0</v>
      </c>
      <c r="M101" s="27">
        <v>0</v>
      </c>
      <c r="N101" s="27">
        <v>0</v>
      </c>
      <c r="O101" s="27">
        <v>0</v>
      </c>
      <c r="P101" s="27">
        <v>0</v>
      </c>
      <c r="Q101" s="27">
        <v>0</v>
      </c>
      <c r="R101" s="27">
        <v>6272657</v>
      </c>
      <c r="S101" s="27">
        <v>0</v>
      </c>
      <c r="T101" s="27">
        <v>1103385</v>
      </c>
      <c r="U101" s="27">
        <v>0</v>
      </c>
      <c r="V101" s="27">
        <v>0</v>
      </c>
      <c r="W101" s="27">
        <v>0</v>
      </c>
      <c r="X101" s="27">
        <v>1617904</v>
      </c>
      <c r="Y101" s="27">
        <v>0</v>
      </c>
      <c r="Z101" s="27">
        <v>0</v>
      </c>
      <c r="AA101" s="27">
        <v>0</v>
      </c>
      <c r="AB101" s="27">
        <v>0</v>
      </c>
      <c r="AC101" s="27">
        <v>0</v>
      </c>
      <c r="AD101" s="27">
        <v>1178524</v>
      </c>
      <c r="AE101" s="27">
        <v>0</v>
      </c>
      <c r="AF101" s="27">
        <v>0</v>
      </c>
      <c r="AG101" s="27">
        <v>0</v>
      </c>
      <c r="AH101" s="27">
        <v>0</v>
      </c>
      <c r="AI101" s="27">
        <v>0</v>
      </c>
      <c r="AJ101" s="27">
        <v>0</v>
      </c>
      <c r="AK101" s="198">
        <v>84023284</v>
      </c>
    </row>
    <row r="102" spans="1:37" s="6" customFormat="1" ht="15" x14ac:dyDescent="0.25">
      <c r="A102" s="76" t="s">
        <v>857</v>
      </c>
      <c r="B102" s="28" t="s">
        <v>70</v>
      </c>
      <c r="C102" s="27">
        <v>0</v>
      </c>
      <c r="D102" s="27">
        <v>0</v>
      </c>
      <c r="E102" s="27">
        <v>0</v>
      </c>
      <c r="F102" s="27">
        <v>0</v>
      </c>
      <c r="G102" s="27">
        <v>0</v>
      </c>
      <c r="H102" s="27">
        <v>9250604</v>
      </c>
      <c r="I102" s="27">
        <v>649193</v>
      </c>
      <c r="J102" s="27">
        <v>0</v>
      </c>
      <c r="K102" s="27">
        <v>0</v>
      </c>
      <c r="L102" s="27">
        <v>0</v>
      </c>
      <c r="M102" s="27">
        <v>0</v>
      </c>
      <c r="N102" s="27">
        <v>2913683</v>
      </c>
      <c r="O102" s="27">
        <v>0</v>
      </c>
      <c r="P102" s="27">
        <v>0</v>
      </c>
      <c r="Q102" s="27">
        <v>0</v>
      </c>
      <c r="R102" s="27">
        <v>43401</v>
      </c>
      <c r="S102" s="27">
        <v>0</v>
      </c>
      <c r="T102" s="27">
        <v>31254829</v>
      </c>
      <c r="U102" s="27">
        <v>0</v>
      </c>
      <c r="V102" s="27">
        <v>0</v>
      </c>
      <c r="W102" s="27">
        <v>0</v>
      </c>
      <c r="X102" s="27">
        <v>6884028</v>
      </c>
      <c r="Y102" s="27">
        <v>0</v>
      </c>
      <c r="Z102" s="27">
        <v>0</v>
      </c>
      <c r="AA102" s="27">
        <v>0</v>
      </c>
      <c r="AB102" s="27">
        <v>9672105</v>
      </c>
      <c r="AC102" s="27">
        <v>0</v>
      </c>
      <c r="AD102" s="27">
        <v>12360727</v>
      </c>
      <c r="AE102" s="27">
        <v>0</v>
      </c>
      <c r="AF102" s="27">
        <v>0</v>
      </c>
      <c r="AG102" s="27">
        <v>0</v>
      </c>
      <c r="AH102" s="27">
        <v>0</v>
      </c>
      <c r="AI102" s="27">
        <v>0</v>
      </c>
      <c r="AJ102" s="27">
        <v>0</v>
      </c>
      <c r="AK102" s="198">
        <v>73028570</v>
      </c>
    </row>
    <row r="103" spans="1:37" s="6" customFormat="1" ht="15" x14ac:dyDescent="0.25">
      <c r="A103" s="116" t="s">
        <v>858</v>
      </c>
      <c r="B103" s="117" t="s">
        <v>206</v>
      </c>
      <c r="C103" s="118">
        <v>290118114</v>
      </c>
      <c r="D103" s="118">
        <v>88381757</v>
      </c>
      <c r="E103" s="118">
        <v>66639447</v>
      </c>
      <c r="F103" s="118">
        <v>36169440</v>
      </c>
      <c r="G103" s="118">
        <v>50329312</v>
      </c>
      <c r="H103" s="118">
        <v>232708277</v>
      </c>
      <c r="I103" s="118">
        <v>204017967</v>
      </c>
      <c r="J103" s="118">
        <v>77754118</v>
      </c>
      <c r="K103" s="118">
        <v>16932110</v>
      </c>
      <c r="L103" s="118">
        <v>8672870</v>
      </c>
      <c r="M103" s="118">
        <v>216550512</v>
      </c>
      <c r="N103" s="118">
        <v>429032568</v>
      </c>
      <c r="O103" s="118">
        <v>0</v>
      </c>
      <c r="P103" s="118">
        <v>81035923</v>
      </c>
      <c r="Q103" s="118">
        <v>818182</v>
      </c>
      <c r="R103" s="118">
        <v>81509712</v>
      </c>
      <c r="S103" s="118">
        <v>1376070</v>
      </c>
      <c r="T103" s="118">
        <v>358819907</v>
      </c>
      <c r="U103" s="118">
        <v>0</v>
      </c>
      <c r="V103" s="118">
        <v>179057817</v>
      </c>
      <c r="W103" s="118">
        <v>30600331</v>
      </c>
      <c r="X103" s="118">
        <v>162857778</v>
      </c>
      <c r="Y103" s="118">
        <v>36921679</v>
      </c>
      <c r="Z103" s="118">
        <v>62208225</v>
      </c>
      <c r="AA103" s="118">
        <v>26314868</v>
      </c>
      <c r="AB103" s="118">
        <v>327614231</v>
      </c>
      <c r="AC103" s="118">
        <v>40369147</v>
      </c>
      <c r="AD103" s="118">
        <v>141937242</v>
      </c>
      <c r="AE103" s="118">
        <v>574454322</v>
      </c>
      <c r="AF103" s="118">
        <v>173772615</v>
      </c>
      <c r="AG103" s="118">
        <v>64506830</v>
      </c>
      <c r="AH103" s="118">
        <v>69386689</v>
      </c>
      <c r="AI103" s="118">
        <v>133120425</v>
      </c>
      <c r="AJ103" s="118">
        <v>0</v>
      </c>
      <c r="AK103" s="199">
        <v>4263988485</v>
      </c>
    </row>
    <row r="104" spans="1:37" s="6" customFormat="1" ht="15" collapsed="1" x14ac:dyDescent="0.25">
      <c r="A104" s="77" t="s">
        <v>52</v>
      </c>
      <c r="B104" s="34" t="s">
        <v>120</v>
      </c>
      <c r="C104" s="35">
        <v>757877793</v>
      </c>
      <c r="D104" s="35">
        <v>309034148</v>
      </c>
      <c r="E104" s="35">
        <v>375893096</v>
      </c>
      <c r="F104" s="35">
        <v>125674925</v>
      </c>
      <c r="G104" s="35">
        <v>1096214124</v>
      </c>
      <c r="H104" s="35">
        <v>2207326273</v>
      </c>
      <c r="I104" s="35">
        <v>442683199</v>
      </c>
      <c r="J104" s="35">
        <v>155039323</v>
      </c>
      <c r="K104" s="35">
        <v>79167938</v>
      </c>
      <c r="L104" s="35">
        <v>59035485</v>
      </c>
      <c r="M104" s="35">
        <v>354449410</v>
      </c>
      <c r="N104" s="35">
        <v>784668867</v>
      </c>
      <c r="O104" s="35">
        <v>299533017</v>
      </c>
      <c r="P104" s="35">
        <v>246679950</v>
      </c>
      <c r="Q104" s="35">
        <v>125536411</v>
      </c>
      <c r="R104" s="35">
        <v>298198458</v>
      </c>
      <c r="S104" s="35">
        <v>52858835</v>
      </c>
      <c r="T104" s="35">
        <v>702559358</v>
      </c>
      <c r="U104" s="35">
        <v>0</v>
      </c>
      <c r="V104" s="35">
        <v>891252420</v>
      </c>
      <c r="W104" s="35">
        <v>477930354</v>
      </c>
      <c r="X104" s="35">
        <v>938962136</v>
      </c>
      <c r="Y104" s="35">
        <v>137967324</v>
      </c>
      <c r="Z104" s="35">
        <v>789513825</v>
      </c>
      <c r="AA104" s="35">
        <v>173862931</v>
      </c>
      <c r="AB104" s="35">
        <v>6562940580</v>
      </c>
      <c r="AC104" s="35">
        <v>130570338</v>
      </c>
      <c r="AD104" s="35">
        <v>629757260</v>
      </c>
      <c r="AE104" s="35">
        <v>3025709163</v>
      </c>
      <c r="AF104" s="35">
        <v>668082557</v>
      </c>
      <c r="AG104" s="35">
        <v>548035476</v>
      </c>
      <c r="AH104" s="35">
        <v>163832220</v>
      </c>
      <c r="AI104" s="35">
        <v>889882187</v>
      </c>
      <c r="AJ104" s="35">
        <v>26475840</v>
      </c>
      <c r="AK104" s="200">
        <v>24527205221</v>
      </c>
    </row>
    <row r="105" spans="1:37" s="6" customFormat="1" ht="15" x14ac:dyDescent="0.25">
      <c r="A105" s="76" t="s">
        <v>859</v>
      </c>
      <c r="B105" s="28" t="s">
        <v>144</v>
      </c>
      <c r="C105" s="27">
        <v>1548163</v>
      </c>
      <c r="D105" s="27">
        <v>37165954</v>
      </c>
      <c r="E105" s="27">
        <v>387726000</v>
      </c>
      <c r="F105" s="27">
        <v>1451770</v>
      </c>
      <c r="G105" s="27">
        <v>0</v>
      </c>
      <c r="H105" s="27">
        <v>0</v>
      </c>
      <c r="I105" s="27">
        <v>0</v>
      </c>
      <c r="J105" s="27">
        <v>10000000</v>
      </c>
      <c r="K105" s="27">
        <v>3000000</v>
      </c>
      <c r="L105" s="27">
        <v>120757</v>
      </c>
      <c r="M105" s="27">
        <v>0</v>
      </c>
      <c r="N105" s="27">
        <v>338167948</v>
      </c>
      <c r="O105" s="27">
        <v>0</v>
      </c>
      <c r="P105" s="27">
        <v>0</v>
      </c>
      <c r="Q105" s="27">
        <v>495631363</v>
      </c>
      <c r="R105" s="27">
        <v>0</v>
      </c>
      <c r="S105" s="27">
        <v>0</v>
      </c>
      <c r="T105" s="27">
        <v>0</v>
      </c>
      <c r="U105" s="27">
        <v>0</v>
      </c>
      <c r="V105" s="27">
        <v>5813545</v>
      </c>
      <c r="W105" s="27">
        <v>837120</v>
      </c>
      <c r="X105" s="27">
        <v>10434002</v>
      </c>
      <c r="Y105" s="27">
        <v>0</v>
      </c>
      <c r="Z105" s="27">
        <v>0</v>
      </c>
      <c r="AA105" s="27">
        <v>0</v>
      </c>
      <c r="AB105" s="27">
        <v>0</v>
      </c>
      <c r="AC105" s="27">
        <v>0</v>
      </c>
      <c r="AD105" s="27">
        <v>0</v>
      </c>
      <c r="AE105" s="27">
        <v>0</v>
      </c>
      <c r="AF105" s="27">
        <v>0</v>
      </c>
      <c r="AG105" s="27">
        <v>0</v>
      </c>
      <c r="AH105" s="27">
        <v>3308080</v>
      </c>
      <c r="AI105" s="27">
        <v>28098</v>
      </c>
      <c r="AJ105" s="27">
        <v>0</v>
      </c>
      <c r="AK105" s="198">
        <v>1295232800</v>
      </c>
    </row>
    <row r="106" spans="1:37" s="6" customFormat="1" ht="15" x14ac:dyDescent="0.25">
      <c r="A106" s="76" t="s">
        <v>860</v>
      </c>
      <c r="B106" s="28" t="s">
        <v>145</v>
      </c>
      <c r="C106" s="27">
        <v>0</v>
      </c>
      <c r="D106" s="27">
        <v>20367377</v>
      </c>
      <c r="E106" s="27">
        <v>300000</v>
      </c>
      <c r="F106" s="27">
        <v>0</v>
      </c>
      <c r="G106" s="27">
        <v>0</v>
      </c>
      <c r="H106" s="27">
        <v>27658160</v>
      </c>
      <c r="I106" s="27">
        <v>0</v>
      </c>
      <c r="J106" s="27">
        <v>0</v>
      </c>
      <c r="K106" s="27">
        <v>0</v>
      </c>
      <c r="L106" s="27">
        <v>67500</v>
      </c>
      <c r="M106" s="27">
        <v>0</v>
      </c>
      <c r="N106" s="27">
        <v>8222907</v>
      </c>
      <c r="O106" s="27">
        <v>73649488</v>
      </c>
      <c r="P106" s="27">
        <v>0</v>
      </c>
      <c r="Q106" s="27">
        <v>0</v>
      </c>
      <c r="R106" s="27">
        <v>0</v>
      </c>
      <c r="S106" s="27">
        <v>0</v>
      </c>
      <c r="T106" s="27">
        <v>0</v>
      </c>
      <c r="U106" s="27">
        <v>0</v>
      </c>
      <c r="V106" s="27">
        <v>73105044</v>
      </c>
      <c r="W106" s="27">
        <v>0</v>
      </c>
      <c r="X106" s="27">
        <v>0</v>
      </c>
      <c r="Y106" s="27">
        <v>0</v>
      </c>
      <c r="Z106" s="27">
        <v>0</v>
      </c>
      <c r="AA106" s="27">
        <v>0</v>
      </c>
      <c r="AB106" s="27">
        <v>0</v>
      </c>
      <c r="AC106" s="27">
        <v>0</v>
      </c>
      <c r="AD106" s="27">
        <v>0</v>
      </c>
      <c r="AE106" s="27">
        <v>100</v>
      </c>
      <c r="AF106" s="27">
        <v>0</v>
      </c>
      <c r="AG106" s="27">
        <v>5488400</v>
      </c>
      <c r="AH106" s="27">
        <v>380851</v>
      </c>
      <c r="AI106" s="27">
        <v>1321200</v>
      </c>
      <c r="AJ106" s="27">
        <v>0</v>
      </c>
      <c r="AK106" s="198">
        <v>210561027</v>
      </c>
    </row>
    <row r="107" spans="1:37" s="6" customFormat="1" ht="15" x14ac:dyDescent="0.25">
      <c r="A107" s="76" t="s">
        <v>861</v>
      </c>
      <c r="B107" s="28" t="s">
        <v>146</v>
      </c>
      <c r="C107" s="27">
        <v>0</v>
      </c>
      <c r="D107" s="27">
        <v>4000000</v>
      </c>
      <c r="E107" s="27">
        <v>0</v>
      </c>
      <c r="F107" s="27">
        <v>0</v>
      </c>
      <c r="G107" s="27">
        <v>0</v>
      </c>
      <c r="H107" s="27">
        <v>0</v>
      </c>
      <c r="I107" s="27">
        <v>0</v>
      </c>
      <c r="J107" s="27">
        <v>0</v>
      </c>
      <c r="K107" s="27">
        <v>0</v>
      </c>
      <c r="L107" s="27">
        <v>0</v>
      </c>
      <c r="M107" s="27">
        <v>0</v>
      </c>
      <c r="N107" s="27">
        <v>3404400</v>
      </c>
      <c r="O107" s="27">
        <v>0</v>
      </c>
      <c r="P107" s="27">
        <v>0</v>
      </c>
      <c r="Q107" s="27">
        <v>3450000</v>
      </c>
      <c r="R107" s="27">
        <v>50000</v>
      </c>
      <c r="S107" s="27">
        <v>0</v>
      </c>
      <c r="T107" s="27">
        <v>1334658</v>
      </c>
      <c r="U107" s="27">
        <v>0</v>
      </c>
      <c r="V107" s="27">
        <v>300000</v>
      </c>
      <c r="W107" s="27">
        <v>191000000</v>
      </c>
      <c r="X107" s="27">
        <v>4565005</v>
      </c>
      <c r="Y107" s="27">
        <v>0</v>
      </c>
      <c r="Z107" s="27">
        <v>0</v>
      </c>
      <c r="AA107" s="27">
        <v>0</v>
      </c>
      <c r="AB107" s="27">
        <v>0</v>
      </c>
      <c r="AC107" s="27">
        <v>0</v>
      </c>
      <c r="AD107" s="27">
        <v>0</v>
      </c>
      <c r="AE107" s="27">
        <v>7254325</v>
      </c>
      <c r="AF107" s="27">
        <v>60930145</v>
      </c>
      <c r="AG107" s="27">
        <v>2500000</v>
      </c>
      <c r="AH107" s="27">
        <v>0</v>
      </c>
      <c r="AI107" s="27">
        <v>10638398</v>
      </c>
      <c r="AJ107" s="27">
        <v>0</v>
      </c>
      <c r="AK107" s="198">
        <v>289426931</v>
      </c>
    </row>
    <row r="108" spans="1:37" s="6" customFormat="1" ht="15" x14ac:dyDescent="0.25">
      <c r="A108" s="76" t="s">
        <v>862</v>
      </c>
      <c r="B108" s="28" t="s">
        <v>147</v>
      </c>
      <c r="C108" s="27">
        <v>115971161</v>
      </c>
      <c r="D108" s="27">
        <v>642365581</v>
      </c>
      <c r="E108" s="27">
        <v>0</v>
      </c>
      <c r="F108" s="27">
        <v>145366125</v>
      </c>
      <c r="G108" s="27">
        <v>229942036</v>
      </c>
      <c r="H108" s="27">
        <v>122680833</v>
      </c>
      <c r="I108" s="27">
        <v>64041217</v>
      </c>
      <c r="J108" s="27">
        <v>265980223</v>
      </c>
      <c r="K108" s="27">
        <v>186457324</v>
      </c>
      <c r="L108" s="27">
        <v>37654558</v>
      </c>
      <c r="M108" s="27">
        <v>63007481</v>
      </c>
      <c r="N108" s="27">
        <v>426820367</v>
      </c>
      <c r="O108" s="27">
        <v>187329210</v>
      </c>
      <c r="P108" s="27">
        <v>0</v>
      </c>
      <c r="Q108" s="27">
        <v>0</v>
      </c>
      <c r="R108" s="27">
        <v>32786342</v>
      </c>
      <c r="S108" s="27">
        <v>109850000</v>
      </c>
      <c r="T108" s="27">
        <v>142742224</v>
      </c>
      <c r="U108" s="27">
        <v>0</v>
      </c>
      <c r="V108" s="27">
        <v>215780481</v>
      </c>
      <c r="W108" s="27">
        <v>191149970</v>
      </c>
      <c r="X108" s="27">
        <v>73296395</v>
      </c>
      <c r="Y108" s="27">
        <v>135952912</v>
      </c>
      <c r="Z108" s="27">
        <v>152953248</v>
      </c>
      <c r="AA108" s="27">
        <v>53729545</v>
      </c>
      <c r="AB108" s="27">
        <v>372001284</v>
      </c>
      <c r="AC108" s="27">
        <v>0</v>
      </c>
      <c r="AD108" s="27">
        <v>0</v>
      </c>
      <c r="AE108" s="27">
        <v>2000000000</v>
      </c>
      <c r="AF108" s="27">
        <v>117168124</v>
      </c>
      <c r="AG108" s="27">
        <v>0</v>
      </c>
      <c r="AH108" s="27">
        <v>66969052</v>
      </c>
      <c r="AI108" s="27">
        <v>843189380</v>
      </c>
      <c r="AJ108" s="27">
        <v>0</v>
      </c>
      <c r="AK108" s="198">
        <v>6995185073</v>
      </c>
    </row>
    <row r="109" spans="1:37" s="6" customFormat="1" ht="15" x14ac:dyDescent="0.25">
      <c r="A109" s="76" t="s">
        <v>863</v>
      </c>
      <c r="B109" s="28" t="s">
        <v>148</v>
      </c>
      <c r="C109" s="27">
        <v>3539044</v>
      </c>
      <c r="D109" s="27">
        <v>0</v>
      </c>
      <c r="E109" s="27">
        <v>0</v>
      </c>
      <c r="F109" s="27">
        <v>3539044</v>
      </c>
      <c r="G109" s="27">
        <v>0</v>
      </c>
      <c r="H109" s="27">
        <v>3539044</v>
      </c>
      <c r="I109" s="27">
        <v>3539044</v>
      </c>
      <c r="J109" s="27">
        <v>3539044</v>
      </c>
      <c r="K109" s="27">
        <v>3539044</v>
      </c>
      <c r="L109" s="27">
        <v>0</v>
      </c>
      <c r="M109" s="27">
        <v>3539044</v>
      </c>
      <c r="N109" s="27">
        <v>0</v>
      </c>
      <c r="O109" s="27">
        <v>0</v>
      </c>
      <c r="P109" s="27">
        <v>3539044</v>
      </c>
      <c r="Q109" s="27">
        <v>0</v>
      </c>
      <c r="R109" s="27">
        <v>3539049</v>
      </c>
      <c r="S109" s="27">
        <v>3539044</v>
      </c>
      <c r="T109" s="27">
        <v>0</v>
      </c>
      <c r="U109" s="27">
        <v>0</v>
      </c>
      <c r="V109" s="27">
        <v>0</v>
      </c>
      <c r="W109" s="27">
        <v>0</v>
      </c>
      <c r="X109" s="27">
        <v>3539044</v>
      </c>
      <c r="Y109" s="27">
        <v>9087000</v>
      </c>
      <c r="Z109" s="27">
        <v>3539044</v>
      </c>
      <c r="AA109" s="27">
        <v>3539044</v>
      </c>
      <c r="AB109" s="27">
        <v>3539044</v>
      </c>
      <c r="AC109" s="27">
        <v>3539044</v>
      </c>
      <c r="AD109" s="27">
        <v>0</v>
      </c>
      <c r="AE109" s="27">
        <v>0</v>
      </c>
      <c r="AF109" s="27">
        <v>0</v>
      </c>
      <c r="AG109" s="27">
        <v>3539044</v>
      </c>
      <c r="AH109" s="27">
        <v>0</v>
      </c>
      <c r="AI109" s="27">
        <v>0</v>
      </c>
      <c r="AJ109" s="27">
        <v>0</v>
      </c>
      <c r="AK109" s="198">
        <v>65711709</v>
      </c>
    </row>
    <row r="110" spans="1:37" s="6" customFormat="1" ht="15" x14ac:dyDescent="0.25">
      <c r="A110" s="76" t="s">
        <v>864</v>
      </c>
      <c r="B110" s="28" t="s">
        <v>149</v>
      </c>
      <c r="C110" s="27">
        <v>1125000</v>
      </c>
      <c r="D110" s="27">
        <v>0</v>
      </c>
      <c r="E110" s="27">
        <v>20500000</v>
      </c>
      <c r="F110" s="27">
        <v>0</v>
      </c>
      <c r="G110" s="27">
        <v>0</v>
      </c>
      <c r="H110" s="27">
        <v>8360000</v>
      </c>
      <c r="I110" s="27">
        <v>0</v>
      </c>
      <c r="J110" s="27">
        <v>0</v>
      </c>
      <c r="K110" s="27">
        <v>0</v>
      </c>
      <c r="L110" s="27">
        <v>0</v>
      </c>
      <c r="M110" s="27">
        <v>0</v>
      </c>
      <c r="N110" s="27">
        <v>46430875</v>
      </c>
      <c r="O110" s="27">
        <v>13408916</v>
      </c>
      <c r="P110" s="27">
        <v>9281000</v>
      </c>
      <c r="Q110" s="27">
        <v>0</v>
      </c>
      <c r="R110" s="27">
        <v>0</v>
      </c>
      <c r="S110" s="27">
        <v>0</v>
      </c>
      <c r="T110" s="27">
        <v>20500000</v>
      </c>
      <c r="U110" s="27">
        <v>0</v>
      </c>
      <c r="V110" s="27">
        <v>18182643</v>
      </c>
      <c r="W110" s="27">
        <v>0</v>
      </c>
      <c r="X110" s="27">
        <v>0</v>
      </c>
      <c r="Y110" s="27">
        <v>0</v>
      </c>
      <c r="Z110" s="27">
        <v>0</v>
      </c>
      <c r="AA110" s="27">
        <v>0</v>
      </c>
      <c r="AB110" s="27">
        <v>0</v>
      </c>
      <c r="AC110" s="27">
        <v>0</v>
      </c>
      <c r="AD110" s="27">
        <v>0</v>
      </c>
      <c r="AE110" s="27">
        <v>0</v>
      </c>
      <c r="AF110" s="27">
        <v>15648845</v>
      </c>
      <c r="AG110" s="27">
        <v>3231625</v>
      </c>
      <c r="AH110" s="27">
        <v>6779721</v>
      </c>
      <c r="AI110" s="27">
        <v>0</v>
      </c>
      <c r="AJ110" s="27">
        <v>0</v>
      </c>
      <c r="AK110" s="198">
        <v>163448625</v>
      </c>
    </row>
    <row r="111" spans="1:37" s="6" customFormat="1" ht="15" x14ac:dyDescent="0.25">
      <c r="A111" s="76" t="s">
        <v>865</v>
      </c>
      <c r="B111" s="28" t="s">
        <v>150</v>
      </c>
      <c r="C111" s="27">
        <v>0</v>
      </c>
      <c r="D111" s="27">
        <v>0</v>
      </c>
      <c r="E111" s="27">
        <v>0</v>
      </c>
      <c r="F111" s="27">
        <v>234556</v>
      </c>
      <c r="G111" s="27">
        <v>146318</v>
      </c>
      <c r="H111" s="27">
        <v>0</v>
      </c>
      <c r="I111" s="27">
        <v>7687500</v>
      </c>
      <c r="J111" s="27">
        <v>0</v>
      </c>
      <c r="K111" s="27">
        <v>0</v>
      </c>
      <c r="L111" s="27">
        <v>0</v>
      </c>
      <c r="M111" s="27">
        <v>0</v>
      </c>
      <c r="N111" s="27">
        <v>4349828</v>
      </c>
      <c r="O111" s="27">
        <v>0</v>
      </c>
      <c r="P111" s="27">
        <v>0</v>
      </c>
      <c r="Q111" s="27">
        <v>0</v>
      </c>
      <c r="R111" s="27">
        <v>54545</v>
      </c>
      <c r="S111" s="27">
        <v>0</v>
      </c>
      <c r="T111" s="27">
        <v>0</v>
      </c>
      <c r="U111" s="27">
        <v>0</v>
      </c>
      <c r="V111" s="27">
        <v>0</v>
      </c>
      <c r="W111" s="27">
        <v>560000</v>
      </c>
      <c r="X111" s="27">
        <v>1162500</v>
      </c>
      <c r="Y111" s="27">
        <v>0</v>
      </c>
      <c r="Z111" s="27">
        <v>1818</v>
      </c>
      <c r="AA111" s="27">
        <v>0</v>
      </c>
      <c r="AB111" s="27">
        <v>2094885</v>
      </c>
      <c r="AC111" s="27">
        <v>0</v>
      </c>
      <c r="AD111" s="27">
        <v>0</v>
      </c>
      <c r="AE111" s="27">
        <v>0</v>
      </c>
      <c r="AF111" s="27">
        <v>72727</v>
      </c>
      <c r="AG111" s="27">
        <v>0</v>
      </c>
      <c r="AH111" s="27">
        <v>77273</v>
      </c>
      <c r="AI111" s="27">
        <v>0</v>
      </c>
      <c r="AJ111" s="27">
        <v>0</v>
      </c>
      <c r="AK111" s="198">
        <v>16441950</v>
      </c>
    </row>
    <row r="112" spans="1:37" s="6" customFormat="1" ht="15" x14ac:dyDescent="0.25">
      <c r="A112" s="76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0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0</v>
      </c>
      <c r="AE112" s="27">
        <v>0</v>
      </c>
      <c r="AF112" s="27">
        <v>0</v>
      </c>
      <c r="AG112" s="27">
        <v>0</v>
      </c>
      <c r="AH112" s="27">
        <v>0</v>
      </c>
      <c r="AI112" s="27">
        <v>180425486</v>
      </c>
      <c r="AJ112" s="27">
        <v>0</v>
      </c>
      <c r="AK112" s="198">
        <v>180425486</v>
      </c>
    </row>
    <row r="113" spans="1:37" s="6" customFormat="1" ht="15" x14ac:dyDescent="0.25">
      <c r="A113" s="76" t="s">
        <v>867</v>
      </c>
      <c r="B113" s="28" t="s">
        <v>152</v>
      </c>
      <c r="C113" s="27">
        <v>1133280</v>
      </c>
      <c r="D113" s="27">
        <v>30000</v>
      </c>
      <c r="E113" s="27">
        <v>1116494</v>
      </c>
      <c r="F113" s="27">
        <v>0</v>
      </c>
      <c r="G113" s="27">
        <v>1937378</v>
      </c>
      <c r="H113" s="27">
        <v>0</v>
      </c>
      <c r="I113" s="27">
        <v>0</v>
      </c>
      <c r="J113" s="27">
        <v>0</v>
      </c>
      <c r="K113" s="27">
        <v>0</v>
      </c>
      <c r="L113" s="27">
        <v>0</v>
      </c>
      <c r="M113" s="27">
        <v>0</v>
      </c>
      <c r="N113" s="27">
        <v>279645669</v>
      </c>
      <c r="O113" s="27">
        <v>7738692</v>
      </c>
      <c r="P113" s="27">
        <v>0</v>
      </c>
      <c r="Q113" s="27">
        <v>265000</v>
      </c>
      <c r="R113" s="27">
        <v>0</v>
      </c>
      <c r="S113" s="27">
        <v>0</v>
      </c>
      <c r="T113" s="27">
        <v>0</v>
      </c>
      <c r="U113" s="27">
        <v>0</v>
      </c>
      <c r="V113" s="27">
        <v>178105257</v>
      </c>
      <c r="W113" s="27">
        <v>0</v>
      </c>
      <c r="X113" s="27">
        <v>0</v>
      </c>
      <c r="Y113" s="27">
        <v>0</v>
      </c>
      <c r="Z113" s="27">
        <v>1044600</v>
      </c>
      <c r="AA113" s="27">
        <v>0</v>
      </c>
      <c r="AB113" s="27">
        <v>225581</v>
      </c>
      <c r="AC113" s="27">
        <v>0</v>
      </c>
      <c r="AD113" s="27">
        <v>0</v>
      </c>
      <c r="AE113" s="27">
        <v>6729406</v>
      </c>
      <c r="AF113" s="27">
        <v>8581918</v>
      </c>
      <c r="AG113" s="27">
        <v>0</v>
      </c>
      <c r="AH113" s="27">
        <v>0</v>
      </c>
      <c r="AI113" s="27">
        <v>46941296</v>
      </c>
      <c r="AJ113" s="27">
        <v>0</v>
      </c>
      <c r="AK113" s="198">
        <v>533494571</v>
      </c>
    </row>
    <row r="114" spans="1:37" s="6" customFormat="1" ht="15" x14ac:dyDescent="0.25">
      <c r="A114" s="76" t="s">
        <v>868</v>
      </c>
      <c r="B114" s="28" t="s">
        <v>153</v>
      </c>
      <c r="C114" s="27">
        <v>0</v>
      </c>
      <c r="D114" s="27">
        <v>9576326</v>
      </c>
      <c r="E114" s="27">
        <v>9576326</v>
      </c>
      <c r="F114" s="27">
        <v>9576326</v>
      </c>
      <c r="G114" s="27">
        <v>9576326</v>
      </c>
      <c r="H114" s="27">
        <v>1123275</v>
      </c>
      <c r="I114" s="27">
        <v>9576326</v>
      </c>
      <c r="J114" s="27">
        <v>0</v>
      </c>
      <c r="K114" s="27">
        <v>9576326</v>
      </c>
      <c r="L114" s="27">
        <v>0</v>
      </c>
      <c r="M114" s="27">
        <v>9576326</v>
      </c>
      <c r="N114" s="27">
        <v>74880971</v>
      </c>
      <c r="O114" s="27">
        <v>9576326</v>
      </c>
      <c r="P114" s="27">
        <v>9576330</v>
      </c>
      <c r="Q114" s="27">
        <v>9576326</v>
      </c>
      <c r="R114" s="27">
        <v>10076326</v>
      </c>
      <c r="S114" s="27">
        <v>9576326</v>
      </c>
      <c r="T114" s="27">
        <v>545000</v>
      </c>
      <c r="U114" s="27">
        <v>0</v>
      </c>
      <c r="V114" s="27">
        <v>1428000</v>
      </c>
      <c r="W114" s="27">
        <v>9976326</v>
      </c>
      <c r="X114" s="27">
        <v>26076326</v>
      </c>
      <c r="Y114" s="27">
        <v>9576326</v>
      </c>
      <c r="Z114" s="27">
        <v>9576326</v>
      </c>
      <c r="AA114" s="27">
        <v>9576326</v>
      </c>
      <c r="AB114" s="27">
        <v>9576326</v>
      </c>
      <c r="AC114" s="27">
        <v>9576326</v>
      </c>
      <c r="AD114" s="27">
        <v>9576326</v>
      </c>
      <c r="AE114" s="27">
        <v>0</v>
      </c>
      <c r="AF114" s="27">
        <v>15076326</v>
      </c>
      <c r="AG114" s="27">
        <v>9576326</v>
      </c>
      <c r="AH114" s="27">
        <v>9576326</v>
      </c>
      <c r="AI114" s="27">
        <v>0</v>
      </c>
      <c r="AJ114" s="27">
        <v>0</v>
      </c>
      <c r="AK114" s="198">
        <v>321132748</v>
      </c>
    </row>
    <row r="115" spans="1:37" s="6" customFormat="1" ht="15" x14ac:dyDescent="0.25">
      <c r="A115" s="76" t="s">
        <v>869</v>
      </c>
      <c r="B115" s="28" t="s">
        <v>154</v>
      </c>
      <c r="C115" s="27">
        <v>0</v>
      </c>
      <c r="D115" s="27">
        <v>0</v>
      </c>
      <c r="E115" s="27">
        <v>0</v>
      </c>
      <c r="F115" s="27">
        <v>0</v>
      </c>
      <c r="G115" s="27">
        <v>2500000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13860500</v>
      </c>
      <c r="O115" s="27">
        <v>0</v>
      </c>
      <c r="P115" s="27">
        <v>0</v>
      </c>
      <c r="Q115" s="27">
        <v>0</v>
      </c>
      <c r="R115" s="27">
        <v>0</v>
      </c>
      <c r="S115" s="27">
        <v>0</v>
      </c>
      <c r="T115" s="27">
        <v>0</v>
      </c>
      <c r="U115" s="27">
        <v>0</v>
      </c>
      <c r="V115" s="27">
        <v>0</v>
      </c>
      <c r="W115" s="27">
        <v>0</v>
      </c>
      <c r="X115" s="27">
        <v>14875000</v>
      </c>
      <c r="Y115" s="27">
        <v>0</v>
      </c>
      <c r="Z115" s="27">
        <v>0</v>
      </c>
      <c r="AA115" s="27">
        <v>0</v>
      </c>
      <c r="AB115" s="27">
        <v>0</v>
      </c>
      <c r="AC115" s="27">
        <v>0</v>
      </c>
      <c r="AD115" s="27">
        <v>0</v>
      </c>
      <c r="AE115" s="27">
        <v>0</v>
      </c>
      <c r="AF115" s="27">
        <v>0</v>
      </c>
      <c r="AG115" s="27">
        <v>0</v>
      </c>
      <c r="AH115" s="27">
        <v>0</v>
      </c>
      <c r="AI115" s="27">
        <v>0</v>
      </c>
      <c r="AJ115" s="27">
        <v>0</v>
      </c>
      <c r="AK115" s="198">
        <v>31235500</v>
      </c>
    </row>
    <row r="116" spans="1:37" s="6" customFormat="1" ht="15" x14ac:dyDescent="0.25">
      <c r="A116" s="76" t="s">
        <v>870</v>
      </c>
      <c r="B116" s="28" t="s">
        <v>155</v>
      </c>
      <c r="C116" s="27">
        <v>0</v>
      </c>
      <c r="D116" s="27">
        <v>0</v>
      </c>
      <c r="E116" s="27">
        <v>0</v>
      </c>
      <c r="F116" s="27">
        <v>0</v>
      </c>
      <c r="G116" s="27">
        <v>0</v>
      </c>
      <c r="H116" s="27">
        <v>0</v>
      </c>
      <c r="I116" s="27">
        <v>0</v>
      </c>
      <c r="J116" s="27">
        <v>0</v>
      </c>
      <c r="K116" s="27">
        <v>0</v>
      </c>
      <c r="L116" s="27">
        <v>0</v>
      </c>
      <c r="M116" s="27">
        <v>0</v>
      </c>
      <c r="N116" s="27">
        <v>20556938</v>
      </c>
      <c r="O116" s="27">
        <v>0</v>
      </c>
      <c r="P116" s="27">
        <v>0</v>
      </c>
      <c r="Q116" s="27">
        <v>0</v>
      </c>
      <c r="R116" s="27">
        <v>18064441</v>
      </c>
      <c r="S116" s="27">
        <v>0</v>
      </c>
      <c r="T116" s="27">
        <v>430000</v>
      </c>
      <c r="U116" s="27">
        <v>0</v>
      </c>
      <c r="V116" s="27">
        <v>0</v>
      </c>
      <c r="W116" s="27">
        <v>0</v>
      </c>
      <c r="X116" s="27">
        <v>1464964</v>
      </c>
      <c r="Y116" s="27">
        <v>0</v>
      </c>
      <c r="Z116" s="27">
        <v>0</v>
      </c>
      <c r="AA116" s="27">
        <v>0</v>
      </c>
      <c r="AB116" s="27">
        <v>0</v>
      </c>
      <c r="AC116" s="27">
        <v>0</v>
      </c>
      <c r="AD116" s="27">
        <v>0</v>
      </c>
      <c r="AE116" s="27">
        <v>0</v>
      </c>
      <c r="AF116" s="27">
        <v>0</v>
      </c>
      <c r="AG116" s="27">
        <v>0</v>
      </c>
      <c r="AH116" s="27">
        <v>6111891</v>
      </c>
      <c r="AI116" s="27">
        <v>1537600</v>
      </c>
      <c r="AJ116" s="27">
        <v>0</v>
      </c>
      <c r="AK116" s="198">
        <v>48165834</v>
      </c>
    </row>
    <row r="117" spans="1:37" s="6" customFormat="1" ht="15" x14ac:dyDescent="0.25">
      <c r="A117" s="76" t="s">
        <v>871</v>
      </c>
      <c r="B117" s="28" t="s">
        <v>156</v>
      </c>
      <c r="C117" s="27">
        <v>3125000</v>
      </c>
      <c r="D117" s="27">
        <v>0</v>
      </c>
      <c r="E117" s="27">
        <v>0</v>
      </c>
      <c r="F117" s="27">
        <v>0</v>
      </c>
      <c r="G117" s="27">
        <v>0</v>
      </c>
      <c r="H117" s="27">
        <v>19325029</v>
      </c>
      <c r="I117" s="27">
        <v>0</v>
      </c>
      <c r="J117" s="27">
        <v>0</v>
      </c>
      <c r="K117" s="27">
        <v>0</v>
      </c>
      <c r="L117" s="27">
        <v>56998889</v>
      </c>
      <c r="M117" s="27">
        <v>0</v>
      </c>
      <c r="N117" s="27">
        <v>398482989</v>
      </c>
      <c r="O117" s="27">
        <v>0</v>
      </c>
      <c r="P117" s="27">
        <v>0</v>
      </c>
      <c r="Q117" s="27">
        <v>0</v>
      </c>
      <c r="R117" s="27">
        <v>596252848</v>
      </c>
      <c r="S117" s="27">
        <v>0</v>
      </c>
      <c r="T117" s="27">
        <v>0</v>
      </c>
      <c r="U117" s="27">
        <v>0</v>
      </c>
      <c r="V117" s="27">
        <v>0</v>
      </c>
      <c r="W117" s="27">
        <v>0</v>
      </c>
      <c r="X117" s="27">
        <v>0</v>
      </c>
      <c r="Y117" s="27">
        <v>0</v>
      </c>
      <c r="Z117" s="27">
        <v>0</v>
      </c>
      <c r="AA117" s="27">
        <v>0</v>
      </c>
      <c r="AB117" s="27">
        <v>0</v>
      </c>
      <c r="AC117" s="27">
        <v>30000000</v>
      </c>
      <c r="AD117" s="27">
        <v>0</v>
      </c>
      <c r="AE117" s="27">
        <v>1169541174</v>
      </c>
      <c r="AF117" s="27">
        <v>0</v>
      </c>
      <c r="AG117" s="27">
        <v>0</v>
      </c>
      <c r="AH117" s="27">
        <v>0</v>
      </c>
      <c r="AI117" s="27">
        <v>265238500</v>
      </c>
      <c r="AJ117" s="27">
        <v>0</v>
      </c>
      <c r="AK117" s="198">
        <v>2538964429</v>
      </c>
    </row>
    <row r="118" spans="1:37" s="6" customFormat="1" ht="15" x14ac:dyDescent="0.25">
      <c r="A118" s="76" t="s">
        <v>872</v>
      </c>
      <c r="B118" s="28" t="s">
        <v>70</v>
      </c>
      <c r="C118" s="27">
        <v>0</v>
      </c>
      <c r="D118" s="27">
        <v>0</v>
      </c>
      <c r="E118" s="27">
        <v>5000000</v>
      </c>
      <c r="F118" s="27">
        <v>0</v>
      </c>
      <c r="G118" s="27">
        <v>0</v>
      </c>
      <c r="H118" s="27">
        <v>0</v>
      </c>
      <c r="I118" s="27">
        <v>0</v>
      </c>
      <c r="J118" s="27">
        <v>0</v>
      </c>
      <c r="K118" s="27">
        <v>13500001</v>
      </c>
      <c r="L118" s="27">
        <v>87838045</v>
      </c>
      <c r="M118" s="27">
        <v>0</v>
      </c>
      <c r="N118" s="27">
        <v>202267769</v>
      </c>
      <c r="O118" s="27">
        <v>0</v>
      </c>
      <c r="P118" s="27">
        <v>0</v>
      </c>
      <c r="Q118" s="27">
        <v>30000000</v>
      </c>
      <c r="R118" s="27">
        <v>0</v>
      </c>
      <c r="S118" s="27">
        <v>0</v>
      </c>
      <c r="T118" s="27">
        <v>0</v>
      </c>
      <c r="U118" s="27">
        <v>0</v>
      </c>
      <c r="V118" s="27">
        <v>0</v>
      </c>
      <c r="W118" s="27">
        <v>0</v>
      </c>
      <c r="X118" s="27">
        <v>0</v>
      </c>
      <c r="Y118" s="27">
        <v>0</v>
      </c>
      <c r="Z118" s="27">
        <v>0</v>
      </c>
      <c r="AA118" s="27">
        <v>1880623</v>
      </c>
      <c r="AB118" s="27">
        <v>0</v>
      </c>
      <c r="AC118" s="27">
        <v>0</v>
      </c>
      <c r="AD118" s="27">
        <v>0</v>
      </c>
      <c r="AE118" s="27">
        <v>35826420</v>
      </c>
      <c r="AF118" s="27">
        <v>17993813</v>
      </c>
      <c r="AG118" s="27">
        <v>0</v>
      </c>
      <c r="AH118" s="27">
        <v>50757421</v>
      </c>
      <c r="AI118" s="27">
        <v>74220000</v>
      </c>
      <c r="AJ118" s="27">
        <v>0</v>
      </c>
      <c r="AK118" s="198">
        <v>519284092</v>
      </c>
    </row>
    <row r="119" spans="1:37" s="6" customFormat="1" ht="15" x14ac:dyDescent="0.25">
      <c r="A119" s="116" t="s">
        <v>873</v>
      </c>
      <c r="B119" s="117" t="s">
        <v>91</v>
      </c>
      <c r="C119" s="118">
        <v>126441648</v>
      </c>
      <c r="D119" s="118">
        <v>713505238</v>
      </c>
      <c r="E119" s="118">
        <v>424218820</v>
      </c>
      <c r="F119" s="118">
        <v>160167821</v>
      </c>
      <c r="G119" s="118">
        <v>244102058</v>
      </c>
      <c r="H119" s="118">
        <v>182686341</v>
      </c>
      <c r="I119" s="118">
        <v>84844087</v>
      </c>
      <c r="J119" s="118">
        <v>279519267</v>
      </c>
      <c r="K119" s="118">
        <v>216072695</v>
      </c>
      <c r="L119" s="118">
        <v>182679749</v>
      </c>
      <c r="M119" s="118">
        <v>76122851</v>
      </c>
      <c r="N119" s="118">
        <v>1817091161</v>
      </c>
      <c r="O119" s="118">
        <v>291702632</v>
      </c>
      <c r="P119" s="118">
        <v>22396374</v>
      </c>
      <c r="Q119" s="118">
        <v>538922689</v>
      </c>
      <c r="R119" s="118">
        <v>660823551</v>
      </c>
      <c r="S119" s="118">
        <v>122965370</v>
      </c>
      <c r="T119" s="118">
        <v>165551882</v>
      </c>
      <c r="U119" s="118">
        <v>0</v>
      </c>
      <c r="V119" s="118">
        <v>492714970</v>
      </c>
      <c r="W119" s="118">
        <v>393523416</v>
      </c>
      <c r="X119" s="118">
        <v>135413236</v>
      </c>
      <c r="Y119" s="118">
        <v>154616238</v>
      </c>
      <c r="Z119" s="118">
        <v>167115036</v>
      </c>
      <c r="AA119" s="118">
        <v>68725538</v>
      </c>
      <c r="AB119" s="118">
        <v>387437120</v>
      </c>
      <c r="AC119" s="118">
        <v>43115370</v>
      </c>
      <c r="AD119" s="118">
        <v>9576326</v>
      </c>
      <c r="AE119" s="118">
        <v>3219351425</v>
      </c>
      <c r="AF119" s="118">
        <v>235471898</v>
      </c>
      <c r="AG119" s="118">
        <v>24335395</v>
      </c>
      <c r="AH119" s="118">
        <v>143960615</v>
      </c>
      <c r="AI119" s="118">
        <v>1423539958</v>
      </c>
      <c r="AJ119" s="118">
        <v>0</v>
      </c>
      <c r="AK119" s="199">
        <v>13208710775</v>
      </c>
    </row>
    <row r="120" spans="1:37" s="6" customFormat="1" ht="15" collapsed="1" x14ac:dyDescent="0.25">
      <c r="A120" s="77" t="s">
        <v>53</v>
      </c>
      <c r="B120" s="34" t="s">
        <v>91</v>
      </c>
      <c r="C120" s="35">
        <v>126441648</v>
      </c>
      <c r="D120" s="35">
        <v>713505238</v>
      </c>
      <c r="E120" s="35">
        <v>424218820</v>
      </c>
      <c r="F120" s="35">
        <v>160167821</v>
      </c>
      <c r="G120" s="35">
        <v>244102058</v>
      </c>
      <c r="H120" s="35">
        <v>182686341</v>
      </c>
      <c r="I120" s="35">
        <v>84844087</v>
      </c>
      <c r="J120" s="35">
        <v>279519267</v>
      </c>
      <c r="K120" s="35">
        <v>216072695</v>
      </c>
      <c r="L120" s="35">
        <v>182679749</v>
      </c>
      <c r="M120" s="35">
        <v>76122851</v>
      </c>
      <c r="N120" s="35">
        <v>1817091161</v>
      </c>
      <c r="O120" s="35">
        <v>291702632</v>
      </c>
      <c r="P120" s="35">
        <v>22396374</v>
      </c>
      <c r="Q120" s="35">
        <v>538922689</v>
      </c>
      <c r="R120" s="35">
        <v>660823551</v>
      </c>
      <c r="S120" s="35">
        <v>122965370</v>
      </c>
      <c r="T120" s="35">
        <v>165551882</v>
      </c>
      <c r="U120" s="35">
        <v>0</v>
      </c>
      <c r="V120" s="35">
        <v>492714970</v>
      </c>
      <c r="W120" s="35">
        <v>393523416</v>
      </c>
      <c r="X120" s="35">
        <v>135413236</v>
      </c>
      <c r="Y120" s="35">
        <v>154616238</v>
      </c>
      <c r="Z120" s="35">
        <v>167115036</v>
      </c>
      <c r="AA120" s="35">
        <v>68725538</v>
      </c>
      <c r="AB120" s="35">
        <v>387437120</v>
      </c>
      <c r="AC120" s="35">
        <v>43115370</v>
      </c>
      <c r="AD120" s="35">
        <v>9576326</v>
      </c>
      <c r="AE120" s="35">
        <v>3219351425</v>
      </c>
      <c r="AF120" s="35">
        <v>235471898</v>
      </c>
      <c r="AG120" s="35">
        <v>24335395</v>
      </c>
      <c r="AH120" s="35">
        <v>143960615</v>
      </c>
      <c r="AI120" s="35">
        <v>1423539958</v>
      </c>
      <c r="AJ120" s="35">
        <v>0</v>
      </c>
      <c r="AK120" s="200">
        <v>13208710775</v>
      </c>
    </row>
    <row r="121" spans="1:37" s="6" customFormat="1" ht="15" x14ac:dyDescent="0.25">
      <c r="A121" s="76" t="s">
        <v>874</v>
      </c>
      <c r="B121" s="28" t="s">
        <v>144</v>
      </c>
      <c r="C121" s="27">
        <v>15247273</v>
      </c>
      <c r="D121" s="27">
        <v>131326653</v>
      </c>
      <c r="E121" s="27">
        <v>0</v>
      </c>
      <c r="F121" s="27">
        <v>0</v>
      </c>
      <c r="G121" s="27">
        <v>6174473</v>
      </c>
      <c r="H121" s="27">
        <v>3740910</v>
      </c>
      <c r="I121" s="27">
        <v>0</v>
      </c>
      <c r="J121" s="27">
        <v>14499872</v>
      </c>
      <c r="K121" s="27">
        <v>0</v>
      </c>
      <c r="L121" s="27">
        <v>0</v>
      </c>
      <c r="M121" s="27">
        <v>0</v>
      </c>
      <c r="N121" s="27">
        <v>75730966</v>
      </c>
      <c r="O121" s="27">
        <v>2267483608</v>
      </c>
      <c r="P121" s="27">
        <v>0</v>
      </c>
      <c r="Q121" s="27">
        <v>10910728</v>
      </c>
      <c r="R121" s="27">
        <v>11113637</v>
      </c>
      <c r="S121" s="27">
        <v>0</v>
      </c>
      <c r="T121" s="27">
        <v>229910147</v>
      </c>
      <c r="U121" s="27">
        <v>0</v>
      </c>
      <c r="V121" s="27">
        <v>207957421</v>
      </c>
      <c r="W121" s="27">
        <v>0</v>
      </c>
      <c r="X121" s="27">
        <v>3654500</v>
      </c>
      <c r="Y121" s="27">
        <v>0</v>
      </c>
      <c r="Z121" s="27">
        <v>250000</v>
      </c>
      <c r="AA121" s="27">
        <v>0</v>
      </c>
      <c r="AB121" s="27">
        <v>9860000</v>
      </c>
      <c r="AC121" s="27">
        <v>3224000</v>
      </c>
      <c r="AD121" s="27">
        <v>19697076</v>
      </c>
      <c r="AE121" s="27">
        <v>167103557</v>
      </c>
      <c r="AF121" s="27">
        <v>62415315</v>
      </c>
      <c r="AG121" s="27">
        <v>3654545</v>
      </c>
      <c r="AH121" s="27">
        <v>818182</v>
      </c>
      <c r="AI121" s="27">
        <v>10501200</v>
      </c>
      <c r="AJ121" s="27">
        <v>0</v>
      </c>
      <c r="AK121" s="198">
        <v>3255274063</v>
      </c>
    </row>
    <row r="122" spans="1:37" s="6" customFormat="1" ht="15" x14ac:dyDescent="0.25">
      <c r="A122" s="76" t="s">
        <v>875</v>
      </c>
      <c r="B122" s="28" t="s">
        <v>145</v>
      </c>
      <c r="C122" s="27">
        <v>5636900</v>
      </c>
      <c r="D122" s="27">
        <v>7360294</v>
      </c>
      <c r="E122" s="27">
        <v>0</v>
      </c>
      <c r="F122" s="27">
        <v>3978980</v>
      </c>
      <c r="G122" s="27">
        <v>96357271</v>
      </c>
      <c r="H122" s="27">
        <v>325026934</v>
      </c>
      <c r="I122" s="27">
        <v>1983600</v>
      </c>
      <c r="J122" s="27">
        <v>0</v>
      </c>
      <c r="K122" s="27">
        <v>0</v>
      </c>
      <c r="L122" s="27">
        <v>850000</v>
      </c>
      <c r="M122" s="27">
        <v>2486364</v>
      </c>
      <c r="N122" s="27">
        <v>11662212</v>
      </c>
      <c r="O122" s="27">
        <v>0</v>
      </c>
      <c r="P122" s="27">
        <v>0</v>
      </c>
      <c r="Q122" s="27">
        <v>6166667</v>
      </c>
      <c r="R122" s="27">
        <v>0</v>
      </c>
      <c r="S122" s="27">
        <v>0</v>
      </c>
      <c r="T122" s="27">
        <v>271168544</v>
      </c>
      <c r="U122" s="27">
        <v>0</v>
      </c>
      <c r="V122" s="27">
        <v>0</v>
      </c>
      <c r="W122" s="27">
        <v>0</v>
      </c>
      <c r="X122" s="27">
        <v>385943700</v>
      </c>
      <c r="Y122" s="27">
        <v>0</v>
      </c>
      <c r="Z122" s="27">
        <v>0</v>
      </c>
      <c r="AA122" s="27">
        <v>0</v>
      </c>
      <c r="AB122" s="27">
        <v>24096141</v>
      </c>
      <c r="AC122" s="27">
        <v>0</v>
      </c>
      <c r="AD122" s="27">
        <v>18177204</v>
      </c>
      <c r="AE122" s="27">
        <v>261019349</v>
      </c>
      <c r="AF122" s="27">
        <v>0</v>
      </c>
      <c r="AG122" s="27">
        <v>32764885</v>
      </c>
      <c r="AH122" s="27">
        <v>3153772</v>
      </c>
      <c r="AI122" s="27">
        <v>9305868</v>
      </c>
      <c r="AJ122" s="27">
        <v>75035969</v>
      </c>
      <c r="AK122" s="198">
        <v>1542174654</v>
      </c>
    </row>
    <row r="123" spans="1:37" s="6" customFormat="1" ht="15" x14ac:dyDescent="0.25">
      <c r="A123" s="76" t="s">
        <v>876</v>
      </c>
      <c r="B123" s="28" t="s">
        <v>146</v>
      </c>
      <c r="C123" s="27">
        <v>0</v>
      </c>
      <c r="D123" s="27">
        <v>17500000</v>
      </c>
      <c r="E123" s="27">
        <v>0</v>
      </c>
      <c r="F123" s="27">
        <v>0</v>
      </c>
      <c r="G123" s="27">
        <v>0</v>
      </c>
      <c r="H123" s="27">
        <v>0</v>
      </c>
      <c r="I123" s="27">
        <v>0</v>
      </c>
      <c r="J123" s="27">
        <v>0</v>
      </c>
      <c r="K123" s="27">
        <v>0</v>
      </c>
      <c r="L123" s="27">
        <v>0</v>
      </c>
      <c r="M123" s="27">
        <v>0</v>
      </c>
      <c r="N123" s="27">
        <v>10716500</v>
      </c>
      <c r="O123" s="27">
        <v>0</v>
      </c>
      <c r="P123" s="27">
        <v>0</v>
      </c>
      <c r="Q123" s="27">
        <v>1314850</v>
      </c>
      <c r="R123" s="27">
        <v>0</v>
      </c>
      <c r="S123" s="27">
        <v>0</v>
      </c>
      <c r="T123" s="27">
        <v>0</v>
      </c>
      <c r="U123" s="27">
        <v>0</v>
      </c>
      <c r="V123" s="27">
        <v>0</v>
      </c>
      <c r="W123" s="27">
        <v>9000000</v>
      </c>
      <c r="X123" s="27">
        <v>1654625</v>
      </c>
      <c r="Y123" s="27">
        <v>0</v>
      </c>
      <c r="Z123" s="27">
        <v>0</v>
      </c>
      <c r="AA123" s="27">
        <v>0</v>
      </c>
      <c r="AB123" s="27">
        <v>487028</v>
      </c>
      <c r="AC123" s="27">
        <v>0</v>
      </c>
      <c r="AD123" s="27">
        <v>7000000</v>
      </c>
      <c r="AE123" s="27">
        <v>212269</v>
      </c>
      <c r="AF123" s="27">
        <v>69004229</v>
      </c>
      <c r="AG123" s="27">
        <v>0</v>
      </c>
      <c r="AH123" s="27">
        <v>0</v>
      </c>
      <c r="AI123" s="27">
        <v>0</v>
      </c>
      <c r="AJ123" s="27">
        <v>0</v>
      </c>
      <c r="AK123" s="198">
        <v>116889501</v>
      </c>
    </row>
    <row r="124" spans="1:37" s="6" customFormat="1" ht="15" x14ac:dyDescent="0.25">
      <c r="A124" s="76" t="s">
        <v>877</v>
      </c>
      <c r="B124" s="28" t="s">
        <v>147</v>
      </c>
      <c r="C124" s="27">
        <v>1810296284</v>
      </c>
      <c r="D124" s="27">
        <v>896272687</v>
      </c>
      <c r="E124" s="27">
        <v>370034347</v>
      </c>
      <c r="F124" s="27">
        <v>214617207</v>
      </c>
      <c r="G124" s="27">
        <v>1247878001</v>
      </c>
      <c r="H124" s="27">
        <v>3215571979</v>
      </c>
      <c r="I124" s="27">
        <v>739237296</v>
      </c>
      <c r="J124" s="27">
        <v>200718459</v>
      </c>
      <c r="K124" s="27">
        <v>183814866</v>
      </c>
      <c r="L124" s="27">
        <v>129900327</v>
      </c>
      <c r="M124" s="27">
        <v>195229276</v>
      </c>
      <c r="N124" s="27">
        <v>1518419875</v>
      </c>
      <c r="O124" s="27">
        <v>464378223</v>
      </c>
      <c r="P124" s="27">
        <v>651139261</v>
      </c>
      <c r="Q124" s="27">
        <v>287573096</v>
      </c>
      <c r="R124" s="27">
        <v>279755434</v>
      </c>
      <c r="S124" s="27">
        <v>55405180</v>
      </c>
      <c r="T124" s="27">
        <v>1613599775</v>
      </c>
      <c r="U124" s="27">
        <v>0</v>
      </c>
      <c r="V124" s="27">
        <v>1722214882</v>
      </c>
      <c r="W124" s="27">
        <v>662575796</v>
      </c>
      <c r="X124" s="27">
        <v>1095914835</v>
      </c>
      <c r="Y124" s="27">
        <v>118099905</v>
      </c>
      <c r="Z124" s="27">
        <v>771675550</v>
      </c>
      <c r="AA124" s="27">
        <v>132774609</v>
      </c>
      <c r="AB124" s="27">
        <v>1955917673</v>
      </c>
      <c r="AC124" s="27">
        <v>186057987</v>
      </c>
      <c r="AD124" s="27">
        <v>1014141080</v>
      </c>
      <c r="AE124" s="27">
        <v>5129862223</v>
      </c>
      <c r="AF124" s="27">
        <v>1026050150</v>
      </c>
      <c r="AG124" s="27">
        <v>1229422135</v>
      </c>
      <c r="AH124" s="27">
        <v>632404451</v>
      </c>
      <c r="AI124" s="27">
        <v>759427703</v>
      </c>
      <c r="AJ124" s="27">
        <v>0</v>
      </c>
      <c r="AK124" s="198">
        <v>30510380552</v>
      </c>
    </row>
    <row r="125" spans="1:37" s="6" customFormat="1" ht="15" x14ac:dyDescent="0.25">
      <c r="A125" s="76" t="s">
        <v>878</v>
      </c>
      <c r="B125" s="28" t="s">
        <v>148</v>
      </c>
      <c r="C125" s="27">
        <v>6014430</v>
      </c>
      <c r="D125" s="27">
        <v>0</v>
      </c>
      <c r="E125" s="27">
        <v>0</v>
      </c>
      <c r="F125" s="27">
        <v>6014430</v>
      </c>
      <c r="G125" s="27">
        <v>119159171</v>
      </c>
      <c r="H125" s="27">
        <v>6014430</v>
      </c>
      <c r="I125" s="27">
        <v>6014430</v>
      </c>
      <c r="J125" s="27">
        <v>6014430</v>
      </c>
      <c r="K125" s="27">
        <v>6014430</v>
      </c>
      <c r="L125" s="27">
        <v>0</v>
      </c>
      <c r="M125" s="27">
        <v>6014430</v>
      </c>
      <c r="N125" s="27">
        <v>0</v>
      </c>
      <c r="O125" s="27">
        <v>0</v>
      </c>
      <c r="P125" s="27">
        <v>6014430</v>
      </c>
      <c r="Q125" s="27">
        <v>0</v>
      </c>
      <c r="R125" s="27">
        <v>6014446</v>
      </c>
      <c r="S125" s="27">
        <v>6014430</v>
      </c>
      <c r="T125" s="27">
        <v>0</v>
      </c>
      <c r="U125" s="27">
        <v>0</v>
      </c>
      <c r="V125" s="27">
        <v>0</v>
      </c>
      <c r="W125" s="27">
        <v>6014430</v>
      </c>
      <c r="X125" s="27">
        <v>6014430</v>
      </c>
      <c r="Y125" s="27">
        <v>0</v>
      </c>
      <c r="Z125" s="27">
        <v>6014430</v>
      </c>
      <c r="AA125" s="27">
        <v>8504537</v>
      </c>
      <c r="AB125" s="27">
        <v>6014430</v>
      </c>
      <c r="AC125" s="27">
        <v>6014430</v>
      </c>
      <c r="AD125" s="27">
        <v>0</v>
      </c>
      <c r="AE125" s="27">
        <v>0</v>
      </c>
      <c r="AF125" s="27">
        <v>0</v>
      </c>
      <c r="AG125" s="27">
        <v>6014430</v>
      </c>
      <c r="AH125" s="27">
        <v>0</v>
      </c>
      <c r="AI125" s="27">
        <v>0</v>
      </c>
      <c r="AJ125" s="27">
        <v>0</v>
      </c>
      <c r="AK125" s="198">
        <v>223894604</v>
      </c>
    </row>
    <row r="126" spans="1:37" s="6" customFormat="1" ht="15" x14ac:dyDescent="0.25">
      <c r="A126" s="76" t="s">
        <v>879</v>
      </c>
      <c r="B126" s="28" t="s">
        <v>149</v>
      </c>
      <c r="C126" s="27">
        <v>0</v>
      </c>
      <c r="D126" s="27">
        <v>761697694</v>
      </c>
      <c r="E126" s="27">
        <v>30000000</v>
      </c>
      <c r="F126" s="27">
        <v>0</v>
      </c>
      <c r="G126" s="27">
        <v>201813100</v>
      </c>
      <c r="H126" s="27">
        <v>146118797</v>
      </c>
      <c r="I126" s="27">
        <v>0</v>
      </c>
      <c r="J126" s="27">
        <v>0</v>
      </c>
      <c r="K126" s="27">
        <v>0</v>
      </c>
      <c r="L126" s="27">
        <v>67244228</v>
      </c>
      <c r="M126" s="27">
        <v>0</v>
      </c>
      <c r="N126" s="27">
        <v>8820465</v>
      </c>
      <c r="O126" s="27">
        <v>0</v>
      </c>
      <c r="P126" s="27">
        <v>0</v>
      </c>
      <c r="Q126" s="27">
        <v>1590909</v>
      </c>
      <c r="R126" s="27">
        <v>37578000</v>
      </c>
      <c r="S126" s="27">
        <v>0</v>
      </c>
      <c r="T126" s="27">
        <v>6510000</v>
      </c>
      <c r="U126" s="27">
        <v>0</v>
      </c>
      <c r="V126" s="27">
        <v>48073120</v>
      </c>
      <c r="W126" s="27">
        <v>1015914782</v>
      </c>
      <c r="X126" s="27">
        <v>17837199</v>
      </c>
      <c r="Y126" s="27">
        <v>2333430</v>
      </c>
      <c r="Z126" s="27">
        <v>0</v>
      </c>
      <c r="AA126" s="27">
        <v>0</v>
      </c>
      <c r="AB126" s="27">
        <v>117610985</v>
      </c>
      <c r="AC126" s="27">
        <v>0</v>
      </c>
      <c r="AD126" s="27">
        <v>1203773</v>
      </c>
      <c r="AE126" s="27">
        <v>155047075</v>
      </c>
      <c r="AF126" s="27">
        <v>305800</v>
      </c>
      <c r="AG126" s="27">
        <v>7950000</v>
      </c>
      <c r="AH126" s="27">
        <v>19778870</v>
      </c>
      <c r="AI126" s="27">
        <v>0</v>
      </c>
      <c r="AJ126" s="27">
        <v>0</v>
      </c>
      <c r="AK126" s="198">
        <v>2647428227</v>
      </c>
    </row>
    <row r="127" spans="1:37" s="6" customFormat="1" ht="15" x14ac:dyDescent="0.25">
      <c r="A127" s="76" t="s">
        <v>880</v>
      </c>
      <c r="B127" s="28" t="s">
        <v>150</v>
      </c>
      <c r="C127" s="27">
        <v>1218182</v>
      </c>
      <c r="D127" s="27">
        <v>0</v>
      </c>
      <c r="E127" s="27">
        <v>0</v>
      </c>
      <c r="F127" s="27">
        <v>0</v>
      </c>
      <c r="G127" s="27">
        <v>0</v>
      </c>
      <c r="H127" s="27">
        <v>7607402</v>
      </c>
      <c r="I127" s="27">
        <v>0</v>
      </c>
      <c r="J127" s="27">
        <v>0</v>
      </c>
      <c r="K127" s="27">
        <v>0</v>
      </c>
      <c r="L127" s="27">
        <v>0</v>
      </c>
      <c r="M127" s="27">
        <v>0</v>
      </c>
      <c r="N127" s="27">
        <v>1845454</v>
      </c>
      <c r="O127" s="27">
        <v>984545</v>
      </c>
      <c r="P127" s="27">
        <v>4350000</v>
      </c>
      <c r="Q127" s="27">
        <v>0</v>
      </c>
      <c r="R127" s="27">
        <v>0</v>
      </c>
      <c r="S127" s="27">
        <v>324000</v>
      </c>
      <c r="T127" s="27">
        <v>0</v>
      </c>
      <c r="U127" s="27">
        <v>0</v>
      </c>
      <c r="V127" s="27">
        <v>0</v>
      </c>
      <c r="W127" s="27">
        <v>0</v>
      </c>
      <c r="X127" s="27">
        <v>3575269</v>
      </c>
      <c r="Y127" s="27">
        <v>0</v>
      </c>
      <c r="Z127" s="27">
        <v>8636364</v>
      </c>
      <c r="AA127" s="27">
        <v>0</v>
      </c>
      <c r="AB127" s="27">
        <v>0</v>
      </c>
      <c r="AC127" s="27">
        <v>1272727</v>
      </c>
      <c r="AD127" s="27">
        <v>1427273</v>
      </c>
      <c r="AE127" s="27">
        <v>11040090</v>
      </c>
      <c r="AF127" s="27">
        <v>0</v>
      </c>
      <c r="AG127" s="27">
        <v>487500</v>
      </c>
      <c r="AH127" s="27">
        <v>772727</v>
      </c>
      <c r="AI127" s="27">
        <v>0</v>
      </c>
      <c r="AJ127" s="27">
        <v>0</v>
      </c>
      <c r="AK127" s="198">
        <v>43541533</v>
      </c>
    </row>
    <row r="128" spans="1:37" s="6" customFormat="1" ht="15" x14ac:dyDescent="0.25">
      <c r="A128" s="76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225248976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0</v>
      </c>
      <c r="AE128" s="27">
        <v>0</v>
      </c>
      <c r="AF128" s="27">
        <v>0</v>
      </c>
      <c r="AG128" s="27">
        <v>0</v>
      </c>
      <c r="AH128" s="27">
        <v>0</v>
      </c>
      <c r="AI128" s="27">
        <v>2381975824</v>
      </c>
      <c r="AJ128" s="27">
        <v>0</v>
      </c>
      <c r="AK128" s="198">
        <v>2607224800</v>
      </c>
    </row>
    <row r="129" spans="1:37" s="6" customFormat="1" ht="15" x14ac:dyDescent="0.25">
      <c r="A129" s="76" t="s">
        <v>882</v>
      </c>
      <c r="B129" s="28" t="s">
        <v>152</v>
      </c>
      <c r="C129" s="27">
        <v>0</v>
      </c>
      <c r="D129" s="27">
        <v>0</v>
      </c>
      <c r="E129" s="27">
        <v>2779681</v>
      </c>
      <c r="F129" s="27">
        <v>0</v>
      </c>
      <c r="G129" s="27">
        <v>2641200</v>
      </c>
      <c r="H129" s="27">
        <v>62970417</v>
      </c>
      <c r="I129" s="27">
        <v>25153637</v>
      </c>
      <c r="J129" s="27">
        <v>400000</v>
      </c>
      <c r="K129" s="27">
        <v>0</v>
      </c>
      <c r="L129" s="27">
        <v>11426600</v>
      </c>
      <c r="M129" s="27">
        <v>0</v>
      </c>
      <c r="N129" s="27">
        <v>82550572</v>
      </c>
      <c r="O129" s="27">
        <v>2286592</v>
      </c>
      <c r="P129" s="27">
        <v>0</v>
      </c>
      <c r="Q129" s="27">
        <v>0</v>
      </c>
      <c r="R129" s="27">
        <v>31601880</v>
      </c>
      <c r="S129" s="27">
        <v>0</v>
      </c>
      <c r="T129" s="27">
        <v>8195105</v>
      </c>
      <c r="U129" s="27">
        <v>0</v>
      </c>
      <c r="V129" s="27">
        <v>8314418</v>
      </c>
      <c r="W129" s="27">
        <v>21087700</v>
      </c>
      <c r="X129" s="27">
        <v>7085273</v>
      </c>
      <c r="Y129" s="27">
        <v>0</v>
      </c>
      <c r="Z129" s="27">
        <v>8353800</v>
      </c>
      <c r="AA129" s="27">
        <v>0</v>
      </c>
      <c r="AB129" s="27">
        <v>18509795</v>
      </c>
      <c r="AC129" s="27">
        <v>0</v>
      </c>
      <c r="AD129" s="27">
        <v>20213911</v>
      </c>
      <c r="AE129" s="27">
        <v>103907009</v>
      </c>
      <c r="AF129" s="27">
        <v>5877775</v>
      </c>
      <c r="AG129" s="27">
        <v>0</v>
      </c>
      <c r="AH129" s="27">
        <v>0</v>
      </c>
      <c r="AI129" s="27">
        <v>173264971</v>
      </c>
      <c r="AJ129" s="27">
        <v>0</v>
      </c>
      <c r="AK129" s="198">
        <v>596620336</v>
      </c>
    </row>
    <row r="130" spans="1:37" s="6" customFormat="1" ht="15" x14ac:dyDescent="0.25">
      <c r="A130" s="76" t="s">
        <v>883</v>
      </c>
      <c r="B130" s="28" t="s">
        <v>153</v>
      </c>
      <c r="C130" s="27">
        <v>127186574</v>
      </c>
      <c r="D130" s="27">
        <v>7093416</v>
      </c>
      <c r="E130" s="27">
        <v>23192786</v>
      </c>
      <c r="F130" s="27">
        <v>7093416</v>
      </c>
      <c r="G130" s="27">
        <v>7093416</v>
      </c>
      <c r="H130" s="27">
        <v>1088181</v>
      </c>
      <c r="I130" s="27">
        <v>7093416</v>
      </c>
      <c r="J130" s="27">
        <v>0</v>
      </c>
      <c r="K130" s="27">
        <v>7093416</v>
      </c>
      <c r="L130" s="27">
        <v>0</v>
      </c>
      <c r="M130" s="27">
        <v>7093416</v>
      </c>
      <c r="N130" s="27">
        <v>4030704</v>
      </c>
      <c r="O130" s="27">
        <v>7093416</v>
      </c>
      <c r="P130" s="27">
        <v>7093441</v>
      </c>
      <c r="Q130" s="27">
        <v>9253762</v>
      </c>
      <c r="R130" s="27">
        <v>8343416</v>
      </c>
      <c r="S130" s="27">
        <v>7093416</v>
      </c>
      <c r="T130" s="27">
        <v>0</v>
      </c>
      <c r="U130" s="27">
        <v>0</v>
      </c>
      <c r="V130" s="27">
        <v>0</v>
      </c>
      <c r="W130" s="27">
        <v>7275234</v>
      </c>
      <c r="X130" s="27">
        <v>7093416</v>
      </c>
      <c r="Y130" s="27">
        <v>7093416</v>
      </c>
      <c r="Z130" s="27">
        <v>7093416</v>
      </c>
      <c r="AA130" s="27">
        <v>7093416</v>
      </c>
      <c r="AB130" s="27">
        <v>7093416</v>
      </c>
      <c r="AC130" s="27">
        <v>8143416</v>
      </c>
      <c r="AD130" s="27">
        <v>7893416</v>
      </c>
      <c r="AE130" s="27">
        <v>32106167</v>
      </c>
      <c r="AF130" s="27">
        <v>7638870</v>
      </c>
      <c r="AG130" s="27">
        <v>7093416</v>
      </c>
      <c r="AH130" s="27">
        <v>7093416</v>
      </c>
      <c r="AI130" s="27">
        <v>0</v>
      </c>
      <c r="AJ130" s="27">
        <v>0</v>
      </c>
      <c r="AK130" s="198">
        <v>349647207</v>
      </c>
    </row>
    <row r="131" spans="1:37" s="6" customFormat="1" ht="15" x14ac:dyDescent="0.25">
      <c r="A131" s="76" t="s">
        <v>884</v>
      </c>
      <c r="B131" s="28" t="s">
        <v>154</v>
      </c>
      <c r="C131" s="27">
        <v>0</v>
      </c>
      <c r="D131" s="27">
        <v>0</v>
      </c>
      <c r="E131" s="27">
        <v>0</v>
      </c>
      <c r="F131" s="27">
        <v>0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0</v>
      </c>
      <c r="O131" s="27">
        <v>0</v>
      </c>
      <c r="P131" s="27">
        <v>0</v>
      </c>
      <c r="Q131" s="27">
        <v>0</v>
      </c>
      <c r="R131" s="27">
        <v>0</v>
      </c>
      <c r="S131" s="27">
        <v>0</v>
      </c>
      <c r="T131" s="27">
        <v>0</v>
      </c>
      <c r="U131" s="27">
        <v>0</v>
      </c>
      <c r="V131" s="27">
        <v>0</v>
      </c>
      <c r="W131" s="27">
        <v>0</v>
      </c>
      <c r="X131" s="27">
        <v>0</v>
      </c>
      <c r="Y131" s="27">
        <v>0</v>
      </c>
      <c r="Z131" s="27">
        <v>0</v>
      </c>
      <c r="AA131" s="27">
        <v>0</v>
      </c>
      <c r="AB131" s="27">
        <v>0</v>
      </c>
      <c r="AC131" s="27">
        <v>0</v>
      </c>
      <c r="AD131" s="27">
        <v>0</v>
      </c>
      <c r="AE131" s="27">
        <v>0</v>
      </c>
      <c r="AF131" s="27">
        <v>0</v>
      </c>
      <c r="AG131" s="27">
        <v>0</v>
      </c>
      <c r="AH131" s="27">
        <v>0</v>
      </c>
      <c r="AI131" s="27">
        <v>0</v>
      </c>
      <c r="AJ131" s="27">
        <v>0</v>
      </c>
      <c r="AK131" s="198">
        <v>0</v>
      </c>
    </row>
    <row r="132" spans="1:37" s="6" customFormat="1" ht="15" x14ac:dyDescent="0.25">
      <c r="A132" s="76" t="s">
        <v>885</v>
      </c>
      <c r="B132" s="28" t="s">
        <v>155</v>
      </c>
      <c r="C132" s="27">
        <v>0</v>
      </c>
      <c r="D132" s="27">
        <v>6398877</v>
      </c>
      <c r="E132" s="27">
        <v>0</v>
      </c>
      <c r="F132" s="27">
        <v>0</v>
      </c>
      <c r="G132" s="27">
        <v>50000</v>
      </c>
      <c r="H132" s="27">
        <v>4636620</v>
      </c>
      <c r="I132" s="27">
        <v>3000000</v>
      </c>
      <c r="J132" s="27">
        <v>0</v>
      </c>
      <c r="K132" s="27">
        <v>0</v>
      </c>
      <c r="L132" s="27">
        <v>0</v>
      </c>
      <c r="M132" s="27">
        <v>0</v>
      </c>
      <c r="N132" s="27">
        <v>3982502</v>
      </c>
      <c r="O132" s="27">
        <v>18360979</v>
      </c>
      <c r="P132" s="27">
        <v>0</v>
      </c>
      <c r="Q132" s="27">
        <v>0</v>
      </c>
      <c r="R132" s="27">
        <v>1426463</v>
      </c>
      <c r="S132" s="27">
        <v>1364454</v>
      </c>
      <c r="T132" s="27">
        <v>0</v>
      </c>
      <c r="U132" s="27">
        <v>0</v>
      </c>
      <c r="V132" s="27">
        <v>12439000</v>
      </c>
      <c r="W132" s="27">
        <v>0</v>
      </c>
      <c r="X132" s="27">
        <v>0</v>
      </c>
      <c r="Y132" s="27">
        <v>0</v>
      </c>
      <c r="Z132" s="27">
        <v>0</v>
      </c>
      <c r="AA132" s="27">
        <v>0</v>
      </c>
      <c r="AB132" s="27">
        <v>128304057</v>
      </c>
      <c r="AC132" s="27">
        <v>0</v>
      </c>
      <c r="AD132" s="27">
        <v>0</v>
      </c>
      <c r="AE132" s="27">
        <v>3270323467</v>
      </c>
      <c r="AF132" s="27">
        <v>2028294</v>
      </c>
      <c r="AG132" s="27">
        <v>0</v>
      </c>
      <c r="AH132" s="27">
        <v>488109</v>
      </c>
      <c r="AI132" s="27">
        <v>12100000</v>
      </c>
      <c r="AJ132" s="27">
        <v>0</v>
      </c>
      <c r="AK132" s="198">
        <v>3464902822</v>
      </c>
    </row>
    <row r="133" spans="1:37" s="6" customFormat="1" ht="15" x14ac:dyDescent="0.25">
      <c r="A133" s="76" t="s">
        <v>886</v>
      </c>
      <c r="B133" s="28" t="s">
        <v>156</v>
      </c>
      <c r="C133" s="27">
        <v>0</v>
      </c>
      <c r="D133" s="27">
        <v>0</v>
      </c>
      <c r="E133" s="27">
        <v>0</v>
      </c>
      <c r="F133" s="27">
        <v>0</v>
      </c>
      <c r="G133" s="27">
        <v>0</v>
      </c>
      <c r="H133" s="27">
        <v>3680972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0</v>
      </c>
      <c r="O133" s="27">
        <v>800000000</v>
      </c>
      <c r="P133" s="27">
        <v>0</v>
      </c>
      <c r="Q133" s="27">
        <v>0</v>
      </c>
      <c r="R133" s="27">
        <v>0</v>
      </c>
      <c r="S133" s="27">
        <v>0</v>
      </c>
      <c r="T133" s="27">
        <v>0</v>
      </c>
      <c r="U133" s="27">
        <v>0</v>
      </c>
      <c r="V133" s="27">
        <v>0</v>
      </c>
      <c r="W133" s="27">
        <v>0</v>
      </c>
      <c r="X133" s="27">
        <v>0</v>
      </c>
      <c r="Y133" s="27">
        <v>0</v>
      </c>
      <c r="Z133" s="27">
        <v>0</v>
      </c>
      <c r="AA133" s="27">
        <v>0</v>
      </c>
      <c r="AB133" s="27">
        <v>0</v>
      </c>
      <c r="AC133" s="27">
        <v>0</v>
      </c>
      <c r="AD133" s="27">
        <v>0</v>
      </c>
      <c r="AE133" s="27">
        <v>0</v>
      </c>
      <c r="AF133" s="27">
        <v>26772122</v>
      </c>
      <c r="AG133" s="27">
        <v>0</v>
      </c>
      <c r="AH133" s="27">
        <v>0</v>
      </c>
      <c r="AI133" s="27">
        <v>-565600</v>
      </c>
      <c r="AJ133" s="27">
        <v>0</v>
      </c>
      <c r="AK133" s="198">
        <v>829887494</v>
      </c>
    </row>
    <row r="134" spans="1:37" s="6" customFormat="1" ht="15" x14ac:dyDescent="0.25">
      <c r="A134" s="76" t="s">
        <v>887</v>
      </c>
      <c r="B134" s="28" t="s">
        <v>70</v>
      </c>
      <c r="C134" s="27">
        <v>0</v>
      </c>
      <c r="D134" s="27">
        <v>124950519</v>
      </c>
      <c r="E134" s="27">
        <v>0</v>
      </c>
      <c r="F134" s="27">
        <v>35236991</v>
      </c>
      <c r="G134" s="27">
        <v>534571883</v>
      </c>
      <c r="H134" s="27">
        <v>538929667</v>
      </c>
      <c r="I134" s="27">
        <v>0</v>
      </c>
      <c r="J134" s="27">
        <v>0</v>
      </c>
      <c r="K134" s="27">
        <v>165325072</v>
      </c>
      <c r="L134" s="27">
        <v>0</v>
      </c>
      <c r="M134" s="27">
        <v>0</v>
      </c>
      <c r="N134" s="27">
        <v>378365769</v>
      </c>
      <c r="O134" s="27">
        <v>0</v>
      </c>
      <c r="P134" s="27">
        <v>0</v>
      </c>
      <c r="Q134" s="27">
        <v>0</v>
      </c>
      <c r="R134" s="27">
        <v>127840789</v>
      </c>
      <c r="S134" s="27">
        <v>0</v>
      </c>
      <c r="T134" s="27">
        <v>375631318</v>
      </c>
      <c r="U134" s="27">
        <v>0</v>
      </c>
      <c r="V134" s="27">
        <v>509347065</v>
      </c>
      <c r="W134" s="27">
        <v>50000000</v>
      </c>
      <c r="X134" s="27">
        <v>125387279</v>
      </c>
      <c r="Y134" s="27">
        <v>0</v>
      </c>
      <c r="Z134" s="27">
        <v>406888705</v>
      </c>
      <c r="AA134" s="27">
        <v>0</v>
      </c>
      <c r="AB134" s="27">
        <v>327068009</v>
      </c>
      <c r="AC134" s="27">
        <v>0</v>
      </c>
      <c r="AD134" s="27">
        <v>325023686</v>
      </c>
      <c r="AE134" s="27">
        <v>3353537</v>
      </c>
      <c r="AF134" s="27">
        <v>170347537</v>
      </c>
      <c r="AG134" s="27">
        <v>0</v>
      </c>
      <c r="AH134" s="27">
        <v>13532236</v>
      </c>
      <c r="AI134" s="27">
        <v>506130300</v>
      </c>
      <c r="AJ134" s="27">
        <v>0</v>
      </c>
      <c r="AK134" s="198">
        <v>4717930362</v>
      </c>
    </row>
    <row r="135" spans="1:37" s="6" customFormat="1" ht="15" x14ac:dyDescent="0.25">
      <c r="A135" s="116" t="s">
        <v>888</v>
      </c>
      <c r="B135" s="117" t="s">
        <v>207</v>
      </c>
      <c r="C135" s="118">
        <v>1965599643</v>
      </c>
      <c r="D135" s="118">
        <v>1952600140</v>
      </c>
      <c r="E135" s="118">
        <v>426006814</v>
      </c>
      <c r="F135" s="118">
        <v>266941024</v>
      </c>
      <c r="G135" s="118">
        <v>2215738515</v>
      </c>
      <c r="H135" s="118">
        <v>4315386309</v>
      </c>
      <c r="I135" s="118">
        <v>782482379</v>
      </c>
      <c r="J135" s="118">
        <v>221632761</v>
      </c>
      <c r="K135" s="118">
        <v>362247784</v>
      </c>
      <c r="L135" s="118">
        <v>209421155</v>
      </c>
      <c r="M135" s="118">
        <v>210823486</v>
      </c>
      <c r="N135" s="118">
        <v>2096125019</v>
      </c>
      <c r="O135" s="118">
        <v>3560587363</v>
      </c>
      <c r="P135" s="118">
        <v>668597132</v>
      </c>
      <c r="Q135" s="118">
        <v>316810012</v>
      </c>
      <c r="R135" s="118">
        <v>503674065</v>
      </c>
      <c r="S135" s="118">
        <v>70201480</v>
      </c>
      <c r="T135" s="118">
        <v>2730263865</v>
      </c>
      <c r="U135" s="118">
        <v>0</v>
      </c>
      <c r="V135" s="118">
        <v>2508345906</v>
      </c>
      <c r="W135" s="118">
        <v>1771867942</v>
      </c>
      <c r="X135" s="118">
        <v>1654160526</v>
      </c>
      <c r="Y135" s="118">
        <v>127526751</v>
      </c>
      <c r="Z135" s="118">
        <v>1208912265</v>
      </c>
      <c r="AA135" s="118">
        <v>148372562</v>
      </c>
      <c r="AB135" s="118">
        <v>2594961534</v>
      </c>
      <c r="AC135" s="118">
        <v>204712560</v>
      </c>
      <c r="AD135" s="118">
        <v>1414777419</v>
      </c>
      <c r="AE135" s="118">
        <v>9133974743</v>
      </c>
      <c r="AF135" s="118">
        <v>1370440092</v>
      </c>
      <c r="AG135" s="118">
        <v>1287386911</v>
      </c>
      <c r="AH135" s="118">
        <v>678041763</v>
      </c>
      <c r="AI135" s="118">
        <v>3852140266</v>
      </c>
      <c r="AJ135" s="118">
        <v>75035969</v>
      </c>
      <c r="AK135" s="199">
        <v>50905796155</v>
      </c>
    </row>
    <row r="136" spans="1:37" s="6" customFormat="1" ht="15" collapsed="1" x14ac:dyDescent="0.25">
      <c r="A136" s="77" t="s">
        <v>54</v>
      </c>
      <c r="B136" s="34" t="s">
        <v>92</v>
      </c>
      <c r="C136" s="35">
        <v>1965599643</v>
      </c>
      <c r="D136" s="35">
        <v>1952600140</v>
      </c>
      <c r="E136" s="35">
        <v>426006814</v>
      </c>
      <c r="F136" s="35">
        <v>266941024</v>
      </c>
      <c r="G136" s="35">
        <v>2215738515</v>
      </c>
      <c r="H136" s="35">
        <v>4315386309</v>
      </c>
      <c r="I136" s="35">
        <v>782482379</v>
      </c>
      <c r="J136" s="35">
        <v>221632761</v>
      </c>
      <c r="K136" s="35">
        <v>362247784</v>
      </c>
      <c r="L136" s="35">
        <v>209421155</v>
      </c>
      <c r="M136" s="35">
        <v>210823486</v>
      </c>
      <c r="N136" s="35">
        <v>2096125019</v>
      </c>
      <c r="O136" s="35">
        <v>3560587363</v>
      </c>
      <c r="P136" s="35">
        <v>668597132</v>
      </c>
      <c r="Q136" s="35">
        <v>316810012</v>
      </c>
      <c r="R136" s="35">
        <v>503674065</v>
      </c>
      <c r="S136" s="35">
        <v>70201480</v>
      </c>
      <c r="T136" s="35">
        <v>2730263865</v>
      </c>
      <c r="U136" s="35">
        <v>0</v>
      </c>
      <c r="V136" s="35">
        <v>2508345906</v>
      </c>
      <c r="W136" s="35">
        <v>1771867942</v>
      </c>
      <c r="X136" s="35">
        <v>1654160526</v>
      </c>
      <c r="Y136" s="35">
        <v>127526751</v>
      </c>
      <c r="Z136" s="35">
        <v>1208912265</v>
      </c>
      <c r="AA136" s="35">
        <v>148372562</v>
      </c>
      <c r="AB136" s="35">
        <v>2594961534</v>
      </c>
      <c r="AC136" s="35">
        <v>204712560</v>
      </c>
      <c r="AD136" s="35">
        <v>1414777419</v>
      </c>
      <c r="AE136" s="35">
        <v>9133974743</v>
      </c>
      <c r="AF136" s="35">
        <v>1370440092</v>
      </c>
      <c r="AG136" s="35">
        <v>1287386911</v>
      </c>
      <c r="AH136" s="35">
        <v>678041763</v>
      </c>
      <c r="AI136" s="35">
        <v>3852140266</v>
      </c>
      <c r="AJ136" s="35">
        <v>75035969</v>
      </c>
      <c r="AK136" s="200">
        <v>50905796155</v>
      </c>
    </row>
    <row r="137" spans="1:37" s="6" customFormat="1" ht="15" x14ac:dyDescent="0.25">
      <c r="A137" s="76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198">
        <v>0</v>
      </c>
    </row>
    <row r="138" spans="1:37" s="6" customFormat="1" ht="15" x14ac:dyDescent="0.25">
      <c r="A138" s="116" t="s">
        <v>890</v>
      </c>
      <c r="B138" s="117" t="s">
        <v>208</v>
      </c>
      <c r="C138" s="118">
        <v>0</v>
      </c>
      <c r="D138" s="118">
        <v>0</v>
      </c>
      <c r="E138" s="118">
        <v>0</v>
      </c>
      <c r="F138" s="118">
        <v>0</v>
      </c>
      <c r="G138" s="118">
        <v>0</v>
      </c>
      <c r="H138" s="118">
        <v>0</v>
      </c>
      <c r="I138" s="118">
        <v>0</v>
      </c>
      <c r="J138" s="118">
        <v>0</v>
      </c>
      <c r="K138" s="118">
        <v>0</v>
      </c>
      <c r="L138" s="118">
        <v>0</v>
      </c>
      <c r="M138" s="118">
        <v>0</v>
      </c>
      <c r="N138" s="118">
        <v>0</v>
      </c>
      <c r="O138" s="118">
        <v>0</v>
      </c>
      <c r="P138" s="118">
        <v>0</v>
      </c>
      <c r="Q138" s="118">
        <v>0</v>
      </c>
      <c r="R138" s="118">
        <v>0</v>
      </c>
      <c r="S138" s="118">
        <v>0</v>
      </c>
      <c r="T138" s="118">
        <v>0</v>
      </c>
      <c r="U138" s="118">
        <v>0</v>
      </c>
      <c r="V138" s="118">
        <v>0</v>
      </c>
      <c r="W138" s="118">
        <v>0</v>
      </c>
      <c r="X138" s="118">
        <v>0</v>
      </c>
      <c r="Y138" s="118">
        <v>0</v>
      </c>
      <c r="Z138" s="118">
        <v>0</v>
      </c>
      <c r="AA138" s="118">
        <v>0</v>
      </c>
      <c r="AB138" s="118">
        <v>0</v>
      </c>
      <c r="AC138" s="118">
        <v>0</v>
      </c>
      <c r="AD138" s="118">
        <v>0</v>
      </c>
      <c r="AE138" s="118">
        <v>0</v>
      </c>
      <c r="AF138" s="118">
        <v>0</v>
      </c>
      <c r="AG138" s="118">
        <v>0</v>
      </c>
      <c r="AH138" s="118">
        <v>0</v>
      </c>
      <c r="AI138" s="118">
        <v>0</v>
      </c>
      <c r="AJ138" s="118">
        <v>0</v>
      </c>
      <c r="AK138" s="199">
        <v>0</v>
      </c>
    </row>
    <row r="139" spans="1:37" s="6" customFormat="1" ht="15" x14ac:dyDescent="0.25">
      <c r="A139" s="76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0</v>
      </c>
      <c r="AA139" s="27">
        <v>0</v>
      </c>
      <c r="AB139" s="27">
        <v>0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198">
        <v>0</v>
      </c>
    </row>
    <row r="140" spans="1:37" s="6" customFormat="1" ht="15" x14ac:dyDescent="0.25">
      <c r="A140" s="76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198">
        <v>0</v>
      </c>
    </row>
    <row r="141" spans="1:37" s="6" customFormat="1" ht="15" x14ac:dyDescent="0.25">
      <c r="A141" s="116" t="s">
        <v>893</v>
      </c>
      <c r="B141" s="117" t="s">
        <v>210</v>
      </c>
      <c r="C141" s="118">
        <v>0</v>
      </c>
      <c r="D141" s="118">
        <v>0</v>
      </c>
      <c r="E141" s="118">
        <v>0</v>
      </c>
      <c r="F141" s="118">
        <v>0</v>
      </c>
      <c r="G141" s="118">
        <v>0</v>
      </c>
      <c r="H141" s="118">
        <v>0</v>
      </c>
      <c r="I141" s="118">
        <v>0</v>
      </c>
      <c r="J141" s="118">
        <v>0</v>
      </c>
      <c r="K141" s="118">
        <v>0</v>
      </c>
      <c r="L141" s="118">
        <v>0</v>
      </c>
      <c r="M141" s="118">
        <v>0</v>
      </c>
      <c r="N141" s="118">
        <v>0</v>
      </c>
      <c r="O141" s="118">
        <v>0</v>
      </c>
      <c r="P141" s="118">
        <v>0</v>
      </c>
      <c r="Q141" s="118">
        <v>0</v>
      </c>
      <c r="R141" s="118">
        <v>0</v>
      </c>
      <c r="S141" s="118">
        <v>0</v>
      </c>
      <c r="T141" s="118">
        <v>0</v>
      </c>
      <c r="U141" s="118">
        <v>0</v>
      </c>
      <c r="V141" s="118">
        <v>0</v>
      </c>
      <c r="W141" s="118">
        <v>0</v>
      </c>
      <c r="X141" s="118">
        <v>0</v>
      </c>
      <c r="Y141" s="118">
        <v>0</v>
      </c>
      <c r="Z141" s="118">
        <v>0</v>
      </c>
      <c r="AA141" s="118">
        <v>0</v>
      </c>
      <c r="AB141" s="118">
        <v>0</v>
      </c>
      <c r="AC141" s="118">
        <v>0</v>
      </c>
      <c r="AD141" s="118">
        <v>0</v>
      </c>
      <c r="AE141" s="118">
        <v>0</v>
      </c>
      <c r="AF141" s="118">
        <v>0</v>
      </c>
      <c r="AG141" s="118">
        <v>0</v>
      </c>
      <c r="AH141" s="118">
        <v>0</v>
      </c>
      <c r="AI141" s="118">
        <v>0</v>
      </c>
      <c r="AJ141" s="118">
        <v>0</v>
      </c>
      <c r="AK141" s="199">
        <v>0</v>
      </c>
    </row>
    <row r="142" spans="1:37" s="6" customFormat="1" ht="15" collapsed="1" x14ac:dyDescent="0.25">
      <c r="A142" s="77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0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200">
        <v>0</v>
      </c>
    </row>
    <row r="143" spans="1:37" s="6" customFormat="1" ht="15" x14ac:dyDescent="0.25">
      <c r="A143" s="76" t="s">
        <v>894</v>
      </c>
      <c r="B143" s="28" t="s">
        <v>144</v>
      </c>
      <c r="C143" s="27">
        <v>0</v>
      </c>
      <c r="D143" s="27">
        <v>7000000</v>
      </c>
      <c r="E143" s="27">
        <v>0</v>
      </c>
      <c r="F143" s="27">
        <v>0</v>
      </c>
      <c r="G143" s="27">
        <v>0</v>
      </c>
      <c r="H143" s="27">
        <v>0</v>
      </c>
      <c r="I143" s="27">
        <v>0</v>
      </c>
      <c r="J143" s="27">
        <v>0</v>
      </c>
      <c r="K143" s="27">
        <v>0</v>
      </c>
      <c r="L143" s="27">
        <v>0</v>
      </c>
      <c r="M143" s="27">
        <v>0</v>
      </c>
      <c r="N143" s="27">
        <v>350000</v>
      </c>
      <c r="O143" s="27">
        <v>109424308</v>
      </c>
      <c r="P143" s="27">
        <v>0</v>
      </c>
      <c r="Q143" s="27">
        <v>0</v>
      </c>
      <c r="R143" s="27">
        <v>0</v>
      </c>
      <c r="S143" s="27">
        <v>0</v>
      </c>
      <c r="T143" s="27">
        <v>0</v>
      </c>
      <c r="U143" s="27">
        <v>0</v>
      </c>
      <c r="V143" s="27">
        <v>12841700</v>
      </c>
      <c r="W143" s="27">
        <v>0</v>
      </c>
      <c r="X143" s="27">
        <v>6500000</v>
      </c>
      <c r="Y143" s="27">
        <v>0</v>
      </c>
      <c r="Z143" s="27">
        <v>0</v>
      </c>
      <c r="AA143" s="27">
        <v>0</v>
      </c>
      <c r="AB143" s="27">
        <v>0</v>
      </c>
      <c r="AC143" s="27">
        <v>609800</v>
      </c>
      <c r="AD143" s="27">
        <v>0</v>
      </c>
      <c r="AE143" s="27">
        <v>0</v>
      </c>
      <c r="AF143" s="27">
        <v>2400000</v>
      </c>
      <c r="AG143" s="27">
        <v>0</v>
      </c>
      <c r="AH143" s="27">
        <v>0</v>
      </c>
      <c r="AI143" s="27">
        <v>0</v>
      </c>
      <c r="AJ143" s="27">
        <v>0</v>
      </c>
      <c r="AK143" s="198">
        <v>139125808</v>
      </c>
    </row>
    <row r="144" spans="1:37" s="6" customFormat="1" ht="15" x14ac:dyDescent="0.25">
      <c r="A144" s="76" t="s">
        <v>895</v>
      </c>
      <c r="B144" s="28" t="s">
        <v>145</v>
      </c>
      <c r="C144" s="27">
        <v>0</v>
      </c>
      <c r="D144" s="27">
        <v>0</v>
      </c>
      <c r="E144" s="27">
        <v>0</v>
      </c>
      <c r="F144" s="27">
        <v>2600000</v>
      </c>
      <c r="G144" s="27">
        <v>0</v>
      </c>
      <c r="H144" s="27">
        <v>0</v>
      </c>
      <c r="I144" s="27">
        <v>405300</v>
      </c>
      <c r="J144" s="27">
        <v>0</v>
      </c>
      <c r="K144" s="27">
        <v>0</v>
      </c>
      <c r="L144" s="27">
        <v>0</v>
      </c>
      <c r="M144" s="27">
        <v>240000</v>
      </c>
      <c r="N144" s="27">
        <v>845000</v>
      </c>
      <c r="O144" s="27">
        <v>600000</v>
      </c>
      <c r="P144" s="27">
        <v>0</v>
      </c>
      <c r="Q144" s="27">
        <v>0</v>
      </c>
      <c r="R144" s="27">
        <v>240000</v>
      </c>
      <c r="S144" s="27">
        <v>0</v>
      </c>
      <c r="T144" s="27">
        <v>5044560</v>
      </c>
      <c r="U144" s="27">
        <v>0</v>
      </c>
      <c r="V144" s="27">
        <v>27454400</v>
      </c>
      <c r="W144" s="27">
        <v>0</v>
      </c>
      <c r="X144" s="27">
        <v>12728998</v>
      </c>
      <c r="Y144" s="27">
        <v>0</v>
      </c>
      <c r="Z144" s="27">
        <v>0</v>
      </c>
      <c r="AA144" s="27">
        <v>0</v>
      </c>
      <c r="AB144" s="27">
        <v>500000</v>
      </c>
      <c r="AC144" s="27">
        <v>0</v>
      </c>
      <c r="AD144" s="27">
        <v>0</v>
      </c>
      <c r="AE144" s="27">
        <v>0</v>
      </c>
      <c r="AF144" s="27">
        <v>0</v>
      </c>
      <c r="AG144" s="27">
        <v>0</v>
      </c>
      <c r="AH144" s="27">
        <v>0</v>
      </c>
      <c r="AI144" s="27">
        <v>0</v>
      </c>
      <c r="AJ144" s="27">
        <v>0</v>
      </c>
      <c r="AK144" s="198">
        <v>50658258</v>
      </c>
    </row>
    <row r="145" spans="1:37" s="6" customFormat="1" ht="15" x14ac:dyDescent="0.25">
      <c r="A145" s="76" t="s">
        <v>896</v>
      </c>
      <c r="B145" s="28" t="s">
        <v>146</v>
      </c>
      <c r="C145" s="27">
        <v>0</v>
      </c>
      <c r="D145" s="27">
        <v>0</v>
      </c>
      <c r="E145" s="27">
        <v>0</v>
      </c>
      <c r="F145" s="27">
        <v>0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0</v>
      </c>
      <c r="N145" s="27">
        <v>0</v>
      </c>
      <c r="O145" s="27">
        <v>500000</v>
      </c>
      <c r="P145" s="27">
        <v>0</v>
      </c>
      <c r="Q145" s="27">
        <v>0</v>
      </c>
      <c r="R145" s="27">
        <v>0</v>
      </c>
      <c r="S145" s="27">
        <v>0</v>
      </c>
      <c r="T145" s="27">
        <v>0</v>
      </c>
      <c r="U145" s="27">
        <v>0</v>
      </c>
      <c r="V145" s="27">
        <v>0</v>
      </c>
      <c r="W145" s="27">
        <v>0</v>
      </c>
      <c r="X145" s="27">
        <v>0</v>
      </c>
      <c r="Y145" s="27">
        <v>0</v>
      </c>
      <c r="Z145" s="27">
        <v>0</v>
      </c>
      <c r="AA145" s="27">
        <v>0</v>
      </c>
      <c r="AB145" s="27">
        <v>0</v>
      </c>
      <c r="AC145" s="27">
        <v>0</v>
      </c>
      <c r="AD145" s="27">
        <v>0</v>
      </c>
      <c r="AE145" s="27">
        <v>0</v>
      </c>
      <c r="AF145" s="27">
        <v>0</v>
      </c>
      <c r="AG145" s="27">
        <v>0</v>
      </c>
      <c r="AH145" s="27">
        <v>0</v>
      </c>
      <c r="AI145" s="27">
        <v>0</v>
      </c>
      <c r="AJ145" s="27">
        <v>0</v>
      </c>
      <c r="AK145" s="198">
        <v>500000</v>
      </c>
    </row>
    <row r="146" spans="1:37" s="6" customFormat="1" ht="15" x14ac:dyDescent="0.25">
      <c r="A146" s="76" t="s">
        <v>897</v>
      </c>
      <c r="B146" s="28" t="s">
        <v>147</v>
      </c>
      <c r="C146" s="27">
        <v>0</v>
      </c>
      <c r="D146" s="27">
        <v>3500000</v>
      </c>
      <c r="E146" s="27">
        <v>6156900</v>
      </c>
      <c r="F146" s="27">
        <v>3851134</v>
      </c>
      <c r="G146" s="27">
        <v>0</v>
      </c>
      <c r="H146" s="27">
        <v>8008691</v>
      </c>
      <c r="I146" s="27">
        <v>1985828</v>
      </c>
      <c r="J146" s="27">
        <v>0</v>
      </c>
      <c r="K146" s="27">
        <v>3480000</v>
      </c>
      <c r="L146" s="27">
        <v>4600000</v>
      </c>
      <c r="M146" s="27">
        <v>0</v>
      </c>
      <c r="N146" s="27">
        <v>0</v>
      </c>
      <c r="O146" s="27">
        <v>3658111</v>
      </c>
      <c r="P146" s="27">
        <v>459500</v>
      </c>
      <c r="Q146" s="27">
        <v>0</v>
      </c>
      <c r="R146" s="27">
        <v>4910000</v>
      </c>
      <c r="S146" s="27">
        <v>0</v>
      </c>
      <c r="T146" s="27">
        <v>85605348</v>
      </c>
      <c r="U146" s="27">
        <v>0</v>
      </c>
      <c r="V146" s="27">
        <v>13225120</v>
      </c>
      <c r="W146" s="27">
        <v>0</v>
      </c>
      <c r="X146" s="27">
        <v>8350000</v>
      </c>
      <c r="Y146" s="27">
        <v>0</v>
      </c>
      <c r="Z146" s="27">
        <v>4800000</v>
      </c>
      <c r="AA146" s="27">
        <v>0</v>
      </c>
      <c r="AB146" s="27">
        <v>19555786</v>
      </c>
      <c r="AC146" s="27">
        <v>320000</v>
      </c>
      <c r="AD146" s="27">
        <v>11630908</v>
      </c>
      <c r="AE146" s="27">
        <v>485455</v>
      </c>
      <c r="AF146" s="27">
        <v>1450000</v>
      </c>
      <c r="AG146" s="27">
        <v>1400000</v>
      </c>
      <c r="AH146" s="27">
        <v>10765828</v>
      </c>
      <c r="AI146" s="27">
        <v>0</v>
      </c>
      <c r="AJ146" s="27">
        <v>0</v>
      </c>
      <c r="AK146" s="198">
        <v>198198609</v>
      </c>
    </row>
    <row r="147" spans="1:37" s="6" customFormat="1" ht="15" x14ac:dyDescent="0.25">
      <c r="A147" s="76" t="s">
        <v>898</v>
      </c>
      <c r="B147" s="28" t="s">
        <v>148</v>
      </c>
      <c r="C147" s="27">
        <v>0</v>
      </c>
      <c r="D147" s="27">
        <v>0</v>
      </c>
      <c r="E147" s="27">
        <v>0</v>
      </c>
      <c r="F147" s="27">
        <v>0</v>
      </c>
      <c r="G147" s="27">
        <v>0</v>
      </c>
      <c r="H147" s="27">
        <v>0</v>
      </c>
      <c r="I147" s="27">
        <v>0</v>
      </c>
      <c r="J147" s="27">
        <v>0</v>
      </c>
      <c r="K147" s="27">
        <v>0</v>
      </c>
      <c r="L147" s="27">
        <v>0</v>
      </c>
      <c r="M147" s="27">
        <v>0</v>
      </c>
      <c r="N147" s="27">
        <v>0</v>
      </c>
      <c r="O147" s="27">
        <v>0</v>
      </c>
      <c r="P147" s="27">
        <v>0</v>
      </c>
      <c r="Q147" s="27">
        <v>0</v>
      </c>
      <c r="R147" s="27">
        <v>0</v>
      </c>
      <c r="S147" s="27">
        <v>0</v>
      </c>
      <c r="T147" s="27">
        <v>0</v>
      </c>
      <c r="U147" s="27">
        <v>0</v>
      </c>
      <c r="V147" s="27">
        <v>0</v>
      </c>
      <c r="W147" s="27">
        <v>0</v>
      </c>
      <c r="X147" s="27">
        <v>0</v>
      </c>
      <c r="Y147" s="27">
        <v>0</v>
      </c>
      <c r="Z147" s="27">
        <v>0</v>
      </c>
      <c r="AA147" s="27">
        <v>0</v>
      </c>
      <c r="AB147" s="27">
        <v>0</v>
      </c>
      <c r="AC147" s="27">
        <v>0</v>
      </c>
      <c r="AD147" s="27">
        <v>0</v>
      </c>
      <c r="AE147" s="27">
        <v>0</v>
      </c>
      <c r="AF147" s="27">
        <v>0</v>
      </c>
      <c r="AG147" s="27">
        <v>0</v>
      </c>
      <c r="AH147" s="27">
        <v>0</v>
      </c>
      <c r="AI147" s="27">
        <v>0</v>
      </c>
      <c r="AJ147" s="27">
        <v>0</v>
      </c>
      <c r="AK147" s="198">
        <v>0</v>
      </c>
    </row>
    <row r="148" spans="1:37" s="6" customFormat="1" ht="15" x14ac:dyDescent="0.25">
      <c r="A148" s="76" t="s">
        <v>899</v>
      </c>
      <c r="B148" s="28" t="s">
        <v>149</v>
      </c>
      <c r="C148" s="27">
        <v>0</v>
      </c>
      <c r="D148" s="27">
        <v>21600000</v>
      </c>
      <c r="E148" s="27">
        <v>0</v>
      </c>
      <c r="F148" s="27">
        <v>0</v>
      </c>
      <c r="G148" s="27">
        <v>0</v>
      </c>
      <c r="H148" s="27">
        <v>359000</v>
      </c>
      <c r="I148" s="27">
        <v>0</v>
      </c>
      <c r="J148" s="27">
        <v>0</v>
      </c>
      <c r="K148" s="27">
        <v>0</v>
      </c>
      <c r="L148" s="27">
        <v>550000</v>
      </c>
      <c r="M148" s="27">
        <v>0</v>
      </c>
      <c r="N148" s="27">
        <v>620000</v>
      </c>
      <c r="O148" s="27">
        <v>350000</v>
      </c>
      <c r="P148" s="27">
        <v>0</v>
      </c>
      <c r="Q148" s="27">
        <v>0</v>
      </c>
      <c r="R148" s="27">
        <v>2560000</v>
      </c>
      <c r="S148" s="27">
        <v>0</v>
      </c>
      <c r="T148" s="27">
        <v>230000</v>
      </c>
      <c r="U148" s="27">
        <v>0</v>
      </c>
      <c r="V148" s="27">
        <v>1910400</v>
      </c>
      <c r="W148" s="27">
        <v>40730000</v>
      </c>
      <c r="X148" s="27">
        <v>0</v>
      </c>
      <c r="Y148" s="27">
        <v>0</v>
      </c>
      <c r="Z148" s="27">
        <v>0</v>
      </c>
      <c r="AA148" s="27">
        <v>0</v>
      </c>
      <c r="AB148" s="27">
        <v>0</v>
      </c>
      <c r="AC148" s="27">
        <v>0</v>
      </c>
      <c r="AD148" s="27">
        <v>0</v>
      </c>
      <c r="AE148" s="27">
        <v>0</v>
      </c>
      <c r="AF148" s="27">
        <v>1614900</v>
      </c>
      <c r="AG148" s="27">
        <v>0</v>
      </c>
      <c r="AH148" s="27">
        <v>0</v>
      </c>
      <c r="AI148" s="27">
        <v>0</v>
      </c>
      <c r="AJ148" s="27">
        <v>0</v>
      </c>
      <c r="AK148" s="198">
        <v>70524300</v>
      </c>
    </row>
    <row r="149" spans="1:37" s="6" customFormat="1" ht="15" x14ac:dyDescent="0.25">
      <c r="A149" s="76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0</v>
      </c>
      <c r="O149" s="27">
        <v>0</v>
      </c>
      <c r="P149" s="27">
        <v>0</v>
      </c>
      <c r="Q149" s="27">
        <v>0</v>
      </c>
      <c r="R149" s="27">
        <v>0</v>
      </c>
      <c r="S149" s="27">
        <v>0</v>
      </c>
      <c r="T149" s="27">
        <v>0</v>
      </c>
      <c r="U149" s="27">
        <v>0</v>
      </c>
      <c r="V149" s="27">
        <v>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0</v>
      </c>
      <c r="AC149" s="27">
        <v>0</v>
      </c>
      <c r="AD149" s="27">
        <v>0</v>
      </c>
      <c r="AE149" s="27">
        <v>0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198">
        <v>0</v>
      </c>
    </row>
    <row r="150" spans="1:37" s="6" customFormat="1" ht="15" x14ac:dyDescent="0.25">
      <c r="A150" s="76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0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0</v>
      </c>
      <c r="AI150" s="27">
        <v>0</v>
      </c>
      <c r="AJ150" s="27">
        <v>0</v>
      </c>
      <c r="AK150" s="198">
        <v>0</v>
      </c>
    </row>
    <row r="151" spans="1:37" s="6" customFormat="1" ht="15" x14ac:dyDescent="0.25">
      <c r="A151" s="76" t="s">
        <v>902</v>
      </c>
      <c r="B151" s="28" t="s">
        <v>152</v>
      </c>
      <c r="C151" s="27">
        <v>0</v>
      </c>
      <c r="D151" s="27">
        <v>0</v>
      </c>
      <c r="E151" s="27">
        <v>101300</v>
      </c>
      <c r="F151" s="27">
        <v>0</v>
      </c>
      <c r="G151" s="27">
        <v>0</v>
      </c>
      <c r="H151" s="27">
        <v>4251500</v>
      </c>
      <c r="I151" s="27">
        <v>630000</v>
      </c>
      <c r="J151" s="27">
        <v>0</v>
      </c>
      <c r="K151" s="27">
        <v>0</v>
      </c>
      <c r="L151" s="27">
        <v>0</v>
      </c>
      <c r="M151" s="27">
        <v>0</v>
      </c>
      <c r="N151" s="27">
        <v>7232439</v>
      </c>
      <c r="O151" s="27">
        <v>2778200</v>
      </c>
      <c r="P151" s="27">
        <v>0</v>
      </c>
      <c r="Q151" s="27">
        <v>0</v>
      </c>
      <c r="R151" s="27">
        <v>0</v>
      </c>
      <c r="S151" s="27">
        <v>0</v>
      </c>
      <c r="T151" s="27">
        <v>498880</v>
      </c>
      <c r="U151" s="27">
        <v>0</v>
      </c>
      <c r="V151" s="27">
        <v>5601900</v>
      </c>
      <c r="W151" s="27">
        <v>0</v>
      </c>
      <c r="X151" s="27">
        <v>0</v>
      </c>
      <c r="Y151" s="27">
        <v>0</v>
      </c>
      <c r="Z151" s="27">
        <v>0</v>
      </c>
      <c r="AA151" s="27">
        <v>0</v>
      </c>
      <c r="AB151" s="27">
        <v>650000</v>
      </c>
      <c r="AC151" s="27">
        <v>0</v>
      </c>
      <c r="AD151" s="27">
        <v>0</v>
      </c>
      <c r="AE151" s="27">
        <v>0</v>
      </c>
      <c r="AF151" s="27">
        <v>510000</v>
      </c>
      <c r="AG151" s="27">
        <v>0</v>
      </c>
      <c r="AH151" s="27">
        <v>0</v>
      </c>
      <c r="AI151" s="27">
        <v>0</v>
      </c>
      <c r="AJ151" s="27">
        <v>0</v>
      </c>
      <c r="AK151" s="198">
        <v>22254219</v>
      </c>
    </row>
    <row r="152" spans="1:37" s="6" customFormat="1" ht="15" x14ac:dyDescent="0.25">
      <c r="A152" s="76" t="s">
        <v>903</v>
      </c>
      <c r="B152" s="28" t="s">
        <v>153</v>
      </c>
      <c r="C152" s="27">
        <v>0</v>
      </c>
      <c r="D152" s="27">
        <v>1608597</v>
      </c>
      <c r="E152" s="27">
        <v>2158597</v>
      </c>
      <c r="F152" s="27">
        <v>1608597</v>
      </c>
      <c r="G152" s="27">
        <v>1608597</v>
      </c>
      <c r="H152" s="27">
        <v>0</v>
      </c>
      <c r="I152" s="27">
        <v>10699506</v>
      </c>
      <c r="J152" s="27">
        <v>0</v>
      </c>
      <c r="K152" s="27">
        <v>1608597</v>
      </c>
      <c r="L152" s="27">
        <v>0</v>
      </c>
      <c r="M152" s="27">
        <v>1608597</v>
      </c>
      <c r="N152" s="27">
        <v>0</v>
      </c>
      <c r="O152" s="27">
        <v>2096097</v>
      </c>
      <c r="P152" s="27">
        <v>1608623</v>
      </c>
      <c r="Q152" s="27">
        <v>1608597</v>
      </c>
      <c r="R152" s="27">
        <v>1608597</v>
      </c>
      <c r="S152" s="27">
        <v>1608597</v>
      </c>
      <c r="T152" s="27">
        <v>0</v>
      </c>
      <c r="U152" s="27">
        <v>0</v>
      </c>
      <c r="V152" s="27">
        <v>0</v>
      </c>
      <c r="W152" s="27">
        <v>1608597</v>
      </c>
      <c r="X152" s="27">
        <v>1608597</v>
      </c>
      <c r="Y152" s="27">
        <v>1608597</v>
      </c>
      <c r="Z152" s="27">
        <v>1608597</v>
      </c>
      <c r="AA152" s="27">
        <v>1608597</v>
      </c>
      <c r="AB152" s="27">
        <v>1608597</v>
      </c>
      <c r="AC152" s="27">
        <v>1608597</v>
      </c>
      <c r="AD152" s="27">
        <v>2546097</v>
      </c>
      <c r="AE152" s="27">
        <v>0</v>
      </c>
      <c r="AF152" s="27">
        <v>1608597</v>
      </c>
      <c r="AG152" s="27">
        <v>1608597</v>
      </c>
      <c r="AH152" s="27">
        <v>1608597</v>
      </c>
      <c r="AI152" s="27">
        <v>0</v>
      </c>
      <c r="AJ152" s="27">
        <v>0</v>
      </c>
      <c r="AK152" s="198">
        <v>48063666</v>
      </c>
    </row>
    <row r="153" spans="1:37" s="6" customFormat="1" ht="15" x14ac:dyDescent="0.25">
      <c r="A153" s="76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0</v>
      </c>
      <c r="O153" s="27"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0</v>
      </c>
      <c r="U153" s="27">
        <v>0</v>
      </c>
      <c r="V153" s="27">
        <v>0</v>
      </c>
      <c r="W153" s="27">
        <v>0</v>
      </c>
      <c r="X153" s="27">
        <v>0</v>
      </c>
      <c r="Y153" s="27">
        <v>0</v>
      </c>
      <c r="Z153" s="27">
        <v>0</v>
      </c>
      <c r="AA153" s="27">
        <v>0</v>
      </c>
      <c r="AB153" s="27">
        <v>0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198">
        <v>0</v>
      </c>
    </row>
    <row r="154" spans="1:37" s="6" customFormat="1" ht="15" x14ac:dyDescent="0.25">
      <c r="A154" s="76" t="s">
        <v>905</v>
      </c>
      <c r="B154" s="28" t="s">
        <v>155</v>
      </c>
      <c r="C154" s="27">
        <v>0</v>
      </c>
      <c r="D154" s="27">
        <v>1450000</v>
      </c>
      <c r="E154" s="27">
        <v>0</v>
      </c>
      <c r="F154" s="27">
        <v>0</v>
      </c>
      <c r="G154" s="27">
        <v>0</v>
      </c>
      <c r="H154" s="27">
        <v>1309090</v>
      </c>
      <c r="I154" s="27">
        <v>1059400</v>
      </c>
      <c r="J154" s="27">
        <v>0</v>
      </c>
      <c r="K154" s="27">
        <v>0</v>
      </c>
      <c r="L154" s="27">
        <v>0</v>
      </c>
      <c r="M154" s="27">
        <v>0</v>
      </c>
      <c r="N154" s="27">
        <v>0</v>
      </c>
      <c r="O154" s="27">
        <v>250000</v>
      </c>
      <c r="P154" s="27">
        <v>0</v>
      </c>
      <c r="Q154" s="27">
        <v>0</v>
      </c>
      <c r="R154" s="27">
        <v>0</v>
      </c>
      <c r="S154" s="27">
        <v>0</v>
      </c>
      <c r="T154" s="27">
        <v>0</v>
      </c>
      <c r="U154" s="27">
        <v>0</v>
      </c>
      <c r="V154" s="27">
        <v>0</v>
      </c>
      <c r="W154" s="27">
        <v>0</v>
      </c>
      <c r="X154" s="27">
        <v>450000</v>
      </c>
      <c r="Y154" s="27">
        <v>0</v>
      </c>
      <c r="Z154" s="27">
        <v>0</v>
      </c>
      <c r="AA154" s="27">
        <v>0</v>
      </c>
      <c r="AB154" s="27">
        <v>0</v>
      </c>
      <c r="AC154" s="27">
        <v>0</v>
      </c>
      <c r="AD154" s="27">
        <v>0</v>
      </c>
      <c r="AE154" s="27">
        <v>0</v>
      </c>
      <c r="AF154" s="27">
        <v>0</v>
      </c>
      <c r="AG154" s="27">
        <v>0</v>
      </c>
      <c r="AH154" s="27">
        <v>0</v>
      </c>
      <c r="AI154" s="27">
        <v>0</v>
      </c>
      <c r="AJ154" s="27">
        <v>0</v>
      </c>
      <c r="AK154" s="198">
        <v>4518490</v>
      </c>
    </row>
    <row r="155" spans="1:37" s="6" customFormat="1" ht="15" x14ac:dyDescent="0.25">
      <c r="A155" s="76" t="s">
        <v>906</v>
      </c>
      <c r="B155" s="28" t="s">
        <v>156</v>
      </c>
      <c r="C155" s="27">
        <v>0</v>
      </c>
      <c r="D155" s="27">
        <v>0</v>
      </c>
      <c r="E155" s="27">
        <v>0</v>
      </c>
      <c r="F155" s="27">
        <v>0</v>
      </c>
      <c r="G155" s="27">
        <v>0</v>
      </c>
      <c r="H155" s="27">
        <v>0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100400000</v>
      </c>
      <c r="O155" s="27">
        <v>33536602</v>
      </c>
      <c r="P155" s="27">
        <v>0</v>
      </c>
      <c r="Q155" s="27">
        <v>0</v>
      </c>
      <c r="R155" s="27">
        <v>1800000</v>
      </c>
      <c r="S155" s="27">
        <v>0</v>
      </c>
      <c r="T155" s="27">
        <v>0</v>
      </c>
      <c r="U155" s="27">
        <v>0</v>
      </c>
      <c r="V155" s="27">
        <v>0</v>
      </c>
      <c r="W155" s="27">
        <v>0</v>
      </c>
      <c r="X155" s="27">
        <v>0</v>
      </c>
      <c r="Y155" s="27">
        <v>0</v>
      </c>
      <c r="Z155" s="27">
        <v>0</v>
      </c>
      <c r="AA155" s="27">
        <v>0</v>
      </c>
      <c r="AB155" s="27">
        <v>0</v>
      </c>
      <c r="AC155" s="27">
        <v>0</v>
      </c>
      <c r="AD155" s="27">
        <v>0</v>
      </c>
      <c r="AE155" s="27">
        <v>0</v>
      </c>
      <c r="AF155" s="27">
        <v>0</v>
      </c>
      <c r="AG155" s="27">
        <v>9111774</v>
      </c>
      <c r="AH155" s="27">
        <v>0</v>
      </c>
      <c r="AI155" s="27">
        <v>0</v>
      </c>
      <c r="AJ155" s="27">
        <v>0</v>
      </c>
      <c r="AK155" s="198">
        <v>144848376</v>
      </c>
    </row>
    <row r="156" spans="1:37" s="6" customFormat="1" ht="15" x14ac:dyDescent="0.25">
      <c r="A156" s="76" t="s">
        <v>907</v>
      </c>
      <c r="B156" s="28" t="s">
        <v>70</v>
      </c>
      <c r="C156" s="27">
        <v>0</v>
      </c>
      <c r="D156" s="27">
        <v>2255318</v>
      </c>
      <c r="E156" s="27">
        <v>0</v>
      </c>
      <c r="F156" s="27">
        <v>0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0</v>
      </c>
      <c r="M156" s="27">
        <v>0</v>
      </c>
      <c r="N156" s="27">
        <v>590915</v>
      </c>
      <c r="O156" s="27">
        <v>0</v>
      </c>
      <c r="P156" s="27">
        <v>0</v>
      </c>
      <c r="Q156" s="27">
        <v>0</v>
      </c>
      <c r="R156" s="27">
        <v>0</v>
      </c>
      <c r="S156" s="27">
        <v>0</v>
      </c>
      <c r="T156" s="27">
        <v>272628058</v>
      </c>
      <c r="U156" s="27">
        <v>0</v>
      </c>
      <c r="V156" s="27">
        <v>1000010</v>
      </c>
      <c r="W156" s="27">
        <v>0</v>
      </c>
      <c r="X156" s="27">
        <v>0</v>
      </c>
      <c r="Y156" s="27">
        <v>0</v>
      </c>
      <c r="Z156" s="27">
        <v>0</v>
      </c>
      <c r="AA156" s="27">
        <v>0</v>
      </c>
      <c r="AB156" s="27">
        <v>99990</v>
      </c>
      <c r="AC156" s="27">
        <v>0</v>
      </c>
      <c r="AD156" s="27">
        <v>0</v>
      </c>
      <c r="AE156" s="27">
        <v>0</v>
      </c>
      <c r="AF156" s="27">
        <v>318182</v>
      </c>
      <c r="AG156" s="27">
        <v>0</v>
      </c>
      <c r="AH156" s="27">
        <v>0</v>
      </c>
      <c r="AI156" s="27">
        <v>0</v>
      </c>
      <c r="AJ156" s="27">
        <v>0</v>
      </c>
      <c r="AK156" s="198">
        <v>276892473</v>
      </c>
    </row>
    <row r="157" spans="1:37" s="6" customFormat="1" ht="15" x14ac:dyDescent="0.25">
      <c r="A157" s="116" t="s">
        <v>908</v>
      </c>
      <c r="B157" s="117" t="s">
        <v>211</v>
      </c>
      <c r="C157" s="118">
        <v>0</v>
      </c>
      <c r="D157" s="118">
        <v>37413915</v>
      </c>
      <c r="E157" s="118">
        <v>8416797</v>
      </c>
      <c r="F157" s="118">
        <v>8059731</v>
      </c>
      <c r="G157" s="118">
        <v>1608597</v>
      </c>
      <c r="H157" s="118">
        <v>13928281</v>
      </c>
      <c r="I157" s="118">
        <v>14780034</v>
      </c>
      <c r="J157" s="118">
        <v>0</v>
      </c>
      <c r="K157" s="118">
        <v>5088597</v>
      </c>
      <c r="L157" s="118">
        <v>5150000</v>
      </c>
      <c r="M157" s="118">
        <v>1848597</v>
      </c>
      <c r="N157" s="118">
        <v>110038354</v>
      </c>
      <c r="O157" s="118">
        <v>153193318</v>
      </c>
      <c r="P157" s="118">
        <v>2068123</v>
      </c>
      <c r="Q157" s="118">
        <v>1608597</v>
      </c>
      <c r="R157" s="118">
        <v>11118597</v>
      </c>
      <c r="S157" s="118">
        <v>1608597</v>
      </c>
      <c r="T157" s="118">
        <v>364006846</v>
      </c>
      <c r="U157" s="118">
        <v>0</v>
      </c>
      <c r="V157" s="118">
        <v>62033530</v>
      </c>
      <c r="W157" s="118">
        <v>42338597</v>
      </c>
      <c r="X157" s="118">
        <v>29637595</v>
      </c>
      <c r="Y157" s="118">
        <v>1608597</v>
      </c>
      <c r="Z157" s="118">
        <v>6408597</v>
      </c>
      <c r="AA157" s="118">
        <v>1608597</v>
      </c>
      <c r="AB157" s="118">
        <v>22414373</v>
      </c>
      <c r="AC157" s="118">
        <v>2538397</v>
      </c>
      <c r="AD157" s="118">
        <v>14177005</v>
      </c>
      <c r="AE157" s="118">
        <v>485455</v>
      </c>
      <c r="AF157" s="118">
        <v>7901679</v>
      </c>
      <c r="AG157" s="118">
        <v>12120371</v>
      </c>
      <c r="AH157" s="118">
        <v>12374425</v>
      </c>
      <c r="AI157" s="118">
        <v>0</v>
      </c>
      <c r="AJ157" s="118">
        <v>0</v>
      </c>
      <c r="AK157" s="199">
        <v>955584199</v>
      </c>
    </row>
    <row r="158" spans="1:37" s="6" customFormat="1" ht="15" x14ac:dyDescent="0.25">
      <c r="A158" s="76" t="s">
        <v>909</v>
      </c>
      <c r="B158" s="28" t="s">
        <v>144</v>
      </c>
      <c r="C158" s="27">
        <v>0</v>
      </c>
      <c r="D158" s="27">
        <v>0</v>
      </c>
      <c r="E158" s="27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0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198">
        <v>0</v>
      </c>
    </row>
    <row r="159" spans="1:37" s="6" customFormat="1" ht="15" x14ac:dyDescent="0.25">
      <c r="A159" s="76" t="s">
        <v>910</v>
      </c>
      <c r="B159" s="28" t="s">
        <v>145</v>
      </c>
      <c r="C159" s="27">
        <v>0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0</v>
      </c>
      <c r="AB159" s="27">
        <v>0</v>
      </c>
      <c r="AC159" s="27">
        <v>0</v>
      </c>
      <c r="AD159" s="27">
        <v>0</v>
      </c>
      <c r="AE159" s="27">
        <v>0</v>
      </c>
      <c r="AF159" s="27">
        <v>0</v>
      </c>
      <c r="AG159" s="27">
        <v>0</v>
      </c>
      <c r="AH159" s="27">
        <v>0</v>
      </c>
      <c r="AI159" s="27">
        <v>0</v>
      </c>
      <c r="AJ159" s="27">
        <v>0</v>
      </c>
      <c r="AK159" s="198">
        <v>0</v>
      </c>
    </row>
    <row r="160" spans="1:37" s="6" customFormat="1" ht="15" x14ac:dyDescent="0.25">
      <c r="A160" s="76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198">
        <v>0</v>
      </c>
    </row>
    <row r="161" spans="1:37" s="6" customFormat="1" ht="15" x14ac:dyDescent="0.25">
      <c r="A161" s="76" t="s">
        <v>912</v>
      </c>
      <c r="B161" s="28" t="s">
        <v>147</v>
      </c>
      <c r="C161" s="27">
        <v>2500000</v>
      </c>
      <c r="D161" s="27">
        <v>167804</v>
      </c>
      <c r="E161" s="27">
        <v>0</v>
      </c>
      <c r="F161" s="27">
        <v>0</v>
      </c>
      <c r="G161" s="27">
        <v>0</v>
      </c>
      <c r="H161" s="27">
        <v>0</v>
      </c>
      <c r="I161" s="27">
        <v>0</v>
      </c>
      <c r="J161" s="27">
        <v>0</v>
      </c>
      <c r="K161" s="27">
        <v>0</v>
      </c>
      <c r="L161" s="27">
        <v>0</v>
      </c>
      <c r="M161" s="27">
        <v>0</v>
      </c>
      <c r="N161" s="27">
        <v>0</v>
      </c>
      <c r="O161" s="27">
        <v>491636</v>
      </c>
      <c r="P161" s="27">
        <v>0</v>
      </c>
      <c r="Q161" s="27">
        <v>0</v>
      </c>
      <c r="R161" s="27">
        <v>0</v>
      </c>
      <c r="S161" s="27">
        <v>0</v>
      </c>
      <c r="T161" s="27">
        <v>0</v>
      </c>
      <c r="U161" s="27">
        <v>0</v>
      </c>
      <c r="V161" s="27">
        <v>0</v>
      </c>
      <c r="W161" s="27">
        <v>0</v>
      </c>
      <c r="X161" s="27">
        <v>168300</v>
      </c>
      <c r="Y161" s="27">
        <v>0</v>
      </c>
      <c r="Z161" s="27">
        <v>0</v>
      </c>
      <c r="AA161" s="27">
        <v>0</v>
      </c>
      <c r="AB161" s="27">
        <v>0</v>
      </c>
      <c r="AC161" s="27">
        <v>0</v>
      </c>
      <c r="AD161" s="27">
        <v>500000</v>
      </c>
      <c r="AE161" s="27">
        <v>0</v>
      </c>
      <c r="AF161" s="27">
        <v>0</v>
      </c>
      <c r="AG161" s="27">
        <v>0</v>
      </c>
      <c r="AH161" s="27">
        <v>0</v>
      </c>
      <c r="AI161" s="27">
        <v>0</v>
      </c>
      <c r="AJ161" s="27">
        <v>0</v>
      </c>
      <c r="AK161" s="198">
        <v>3827740</v>
      </c>
    </row>
    <row r="162" spans="1:37" s="6" customFormat="1" ht="15" x14ac:dyDescent="0.25">
      <c r="A162" s="76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198">
        <v>0</v>
      </c>
    </row>
    <row r="163" spans="1:37" s="6" customFormat="1" ht="15" x14ac:dyDescent="0.25">
      <c r="A163" s="76" t="s">
        <v>914</v>
      </c>
      <c r="B163" s="28" t="s">
        <v>149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198">
        <v>0</v>
      </c>
    </row>
    <row r="164" spans="1:37" s="6" customFormat="1" ht="15" x14ac:dyDescent="0.25">
      <c r="A164" s="76" t="s">
        <v>915</v>
      </c>
      <c r="B164" s="28" t="s">
        <v>150</v>
      </c>
      <c r="C164" s="27">
        <v>0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198">
        <v>0</v>
      </c>
    </row>
    <row r="165" spans="1:37" s="6" customFormat="1" ht="15" x14ac:dyDescent="0.25">
      <c r="A165" s="76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198">
        <v>0</v>
      </c>
    </row>
    <row r="166" spans="1:37" s="6" customFormat="1" ht="15" x14ac:dyDescent="0.25">
      <c r="A166" s="76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5547197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198">
        <v>5547197</v>
      </c>
    </row>
    <row r="167" spans="1:37" s="6" customFormat="1" ht="15" x14ac:dyDescent="0.25">
      <c r="A167" s="76" t="s">
        <v>918</v>
      </c>
      <c r="B167" s="28" t="s">
        <v>153</v>
      </c>
      <c r="C167" s="27">
        <v>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0</v>
      </c>
      <c r="S167" s="27">
        <v>0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0</v>
      </c>
      <c r="AE167" s="27">
        <v>0</v>
      </c>
      <c r="AF167" s="27">
        <v>0</v>
      </c>
      <c r="AG167" s="27">
        <v>0</v>
      </c>
      <c r="AH167" s="27">
        <v>0</v>
      </c>
      <c r="AI167" s="27">
        <v>0</v>
      </c>
      <c r="AJ167" s="27">
        <v>0</v>
      </c>
      <c r="AK167" s="198">
        <v>0</v>
      </c>
    </row>
    <row r="168" spans="1:37" s="6" customFormat="1" ht="15" x14ac:dyDescent="0.25">
      <c r="A168" s="76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198">
        <v>0</v>
      </c>
    </row>
    <row r="169" spans="1:37" s="6" customFormat="1" ht="15" x14ac:dyDescent="0.25">
      <c r="A169" s="76" t="s">
        <v>920</v>
      </c>
      <c r="B169" s="28" t="s">
        <v>155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198">
        <v>0</v>
      </c>
    </row>
    <row r="170" spans="1:37" s="6" customFormat="1" ht="15" x14ac:dyDescent="0.25">
      <c r="A170" s="76" t="s">
        <v>921</v>
      </c>
      <c r="B170" s="28" t="s">
        <v>156</v>
      </c>
      <c r="C170" s="27">
        <v>0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0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0</v>
      </c>
      <c r="AD170" s="27">
        <v>0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198">
        <v>0</v>
      </c>
    </row>
    <row r="171" spans="1:37" s="6" customFormat="1" ht="15" x14ac:dyDescent="0.25">
      <c r="A171" s="76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198">
        <v>0</v>
      </c>
    </row>
    <row r="172" spans="1:37" s="6" customFormat="1" ht="15" x14ac:dyDescent="0.25">
      <c r="A172" s="116" t="s">
        <v>923</v>
      </c>
      <c r="B172" s="117" t="s">
        <v>212</v>
      </c>
      <c r="C172" s="118">
        <v>2500000</v>
      </c>
      <c r="D172" s="118">
        <v>167804</v>
      </c>
      <c r="E172" s="118">
        <v>0</v>
      </c>
      <c r="F172" s="118">
        <v>0</v>
      </c>
      <c r="G172" s="118">
        <v>0</v>
      </c>
      <c r="H172" s="118">
        <v>0</v>
      </c>
      <c r="I172" s="118">
        <v>0</v>
      </c>
      <c r="J172" s="118">
        <v>0</v>
      </c>
      <c r="K172" s="118">
        <v>0</v>
      </c>
      <c r="L172" s="118">
        <v>0</v>
      </c>
      <c r="M172" s="118">
        <v>0</v>
      </c>
      <c r="N172" s="118">
        <v>0</v>
      </c>
      <c r="O172" s="118">
        <v>6038833</v>
      </c>
      <c r="P172" s="118">
        <v>0</v>
      </c>
      <c r="Q172" s="118">
        <v>0</v>
      </c>
      <c r="R172" s="118">
        <v>0</v>
      </c>
      <c r="S172" s="118">
        <v>0</v>
      </c>
      <c r="T172" s="118">
        <v>0</v>
      </c>
      <c r="U172" s="118">
        <v>0</v>
      </c>
      <c r="V172" s="118">
        <v>0</v>
      </c>
      <c r="W172" s="118">
        <v>0</v>
      </c>
      <c r="X172" s="118">
        <v>168300</v>
      </c>
      <c r="Y172" s="118">
        <v>0</v>
      </c>
      <c r="Z172" s="118">
        <v>0</v>
      </c>
      <c r="AA172" s="118">
        <v>0</v>
      </c>
      <c r="AB172" s="118">
        <v>0</v>
      </c>
      <c r="AC172" s="118">
        <v>0</v>
      </c>
      <c r="AD172" s="118">
        <v>500000</v>
      </c>
      <c r="AE172" s="118">
        <v>0</v>
      </c>
      <c r="AF172" s="118">
        <v>0</v>
      </c>
      <c r="AG172" s="118">
        <v>0</v>
      </c>
      <c r="AH172" s="118">
        <v>0</v>
      </c>
      <c r="AI172" s="118">
        <v>0</v>
      </c>
      <c r="AJ172" s="118">
        <v>0</v>
      </c>
      <c r="AK172" s="199">
        <v>9374937</v>
      </c>
    </row>
    <row r="173" spans="1:37" s="6" customFormat="1" ht="15" collapsed="1" x14ac:dyDescent="0.25">
      <c r="A173" s="77" t="s">
        <v>56</v>
      </c>
      <c r="B173" s="34" t="s">
        <v>94</v>
      </c>
      <c r="C173" s="35">
        <v>2500000</v>
      </c>
      <c r="D173" s="35">
        <v>37581719</v>
      </c>
      <c r="E173" s="35">
        <v>8416797</v>
      </c>
      <c r="F173" s="35">
        <v>8059731</v>
      </c>
      <c r="G173" s="35">
        <v>1608597</v>
      </c>
      <c r="H173" s="35">
        <v>13928281</v>
      </c>
      <c r="I173" s="35">
        <v>14780034</v>
      </c>
      <c r="J173" s="35">
        <v>0</v>
      </c>
      <c r="K173" s="35">
        <v>5088597</v>
      </c>
      <c r="L173" s="35">
        <v>5150000</v>
      </c>
      <c r="M173" s="35">
        <v>1848597</v>
      </c>
      <c r="N173" s="35">
        <v>110038354</v>
      </c>
      <c r="O173" s="35">
        <v>159232151</v>
      </c>
      <c r="P173" s="35">
        <v>2068123</v>
      </c>
      <c r="Q173" s="35">
        <v>1608597</v>
      </c>
      <c r="R173" s="35">
        <v>11118597</v>
      </c>
      <c r="S173" s="35">
        <v>1608597</v>
      </c>
      <c r="T173" s="35">
        <v>364006846</v>
      </c>
      <c r="U173" s="35">
        <v>0</v>
      </c>
      <c r="V173" s="35">
        <v>62033530</v>
      </c>
      <c r="W173" s="35">
        <v>42338597</v>
      </c>
      <c r="X173" s="35">
        <v>29805895</v>
      </c>
      <c r="Y173" s="35">
        <v>1608597</v>
      </c>
      <c r="Z173" s="35">
        <v>6408597</v>
      </c>
      <c r="AA173" s="35">
        <v>1608597</v>
      </c>
      <c r="AB173" s="35">
        <v>22414373</v>
      </c>
      <c r="AC173" s="35">
        <v>2538397</v>
      </c>
      <c r="AD173" s="35">
        <v>14677005</v>
      </c>
      <c r="AE173" s="35">
        <v>485455</v>
      </c>
      <c r="AF173" s="35">
        <v>7901679</v>
      </c>
      <c r="AG173" s="35">
        <v>12120371</v>
      </c>
      <c r="AH173" s="35">
        <v>12374425</v>
      </c>
      <c r="AI173" s="35">
        <v>0</v>
      </c>
      <c r="AJ173" s="35">
        <v>0</v>
      </c>
      <c r="AK173" s="200">
        <v>964959136</v>
      </c>
    </row>
    <row r="174" spans="1:37" s="6" customFormat="1" ht="15" x14ac:dyDescent="0.25">
      <c r="A174" s="76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198">
        <v>0</v>
      </c>
    </row>
    <row r="175" spans="1:37" s="6" customFormat="1" ht="15" x14ac:dyDescent="0.25">
      <c r="A175" s="76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198">
        <v>0</v>
      </c>
    </row>
    <row r="176" spans="1:37" s="6" customFormat="1" ht="15" x14ac:dyDescent="0.25">
      <c r="A176" s="76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198">
        <v>0</v>
      </c>
    </row>
    <row r="177" spans="1:37" s="6" customFormat="1" ht="15" x14ac:dyDescent="0.25">
      <c r="A177" s="76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198">
        <v>0</v>
      </c>
    </row>
    <row r="178" spans="1:37" s="6" customFormat="1" ht="15" x14ac:dyDescent="0.25">
      <c r="A178" s="76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198">
        <v>0</v>
      </c>
    </row>
    <row r="179" spans="1:37" s="6" customFormat="1" ht="15" x14ac:dyDescent="0.25">
      <c r="A179" s="76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198">
        <v>0</v>
      </c>
    </row>
    <row r="180" spans="1:37" s="6" customFormat="1" ht="15" x14ac:dyDescent="0.25">
      <c r="A180" s="76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198">
        <v>0</v>
      </c>
    </row>
    <row r="181" spans="1:37" s="6" customFormat="1" ht="15" x14ac:dyDescent="0.25">
      <c r="A181" s="76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198">
        <v>0</v>
      </c>
    </row>
    <row r="182" spans="1:37" s="6" customFormat="1" ht="15" x14ac:dyDescent="0.25">
      <c r="A182" s="76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198">
        <v>0</v>
      </c>
    </row>
    <row r="183" spans="1:37" s="6" customFormat="1" ht="15" x14ac:dyDescent="0.25">
      <c r="A183" s="76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198">
        <v>0</v>
      </c>
    </row>
    <row r="184" spans="1:37" s="6" customFormat="1" ht="15" x14ac:dyDescent="0.25">
      <c r="A184" s="76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198">
        <v>0</v>
      </c>
    </row>
    <row r="185" spans="1:37" s="6" customFormat="1" ht="15" x14ac:dyDescent="0.25">
      <c r="A185" s="76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198">
        <v>0</v>
      </c>
    </row>
    <row r="186" spans="1:37" s="6" customFormat="1" ht="15" x14ac:dyDescent="0.25">
      <c r="A186" s="76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198">
        <v>0</v>
      </c>
    </row>
    <row r="187" spans="1:37" s="6" customFormat="1" ht="15" x14ac:dyDescent="0.25">
      <c r="A187" s="76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198">
        <v>0</v>
      </c>
    </row>
    <row r="188" spans="1:37" s="6" customFormat="1" ht="15" x14ac:dyDescent="0.25">
      <c r="A188" s="116" t="s">
        <v>938</v>
      </c>
      <c r="B188" s="117" t="s">
        <v>157</v>
      </c>
      <c r="C188" s="118">
        <v>0</v>
      </c>
      <c r="D188" s="118">
        <v>0</v>
      </c>
      <c r="E188" s="118">
        <v>0</v>
      </c>
      <c r="F188" s="118">
        <v>0</v>
      </c>
      <c r="G188" s="118">
        <v>0</v>
      </c>
      <c r="H188" s="118">
        <v>0</v>
      </c>
      <c r="I188" s="118">
        <v>0</v>
      </c>
      <c r="J188" s="118">
        <v>0</v>
      </c>
      <c r="K188" s="118">
        <v>0</v>
      </c>
      <c r="L188" s="118">
        <v>0</v>
      </c>
      <c r="M188" s="118">
        <v>0</v>
      </c>
      <c r="N188" s="118">
        <v>0</v>
      </c>
      <c r="O188" s="118">
        <v>0</v>
      </c>
      <c r="P188" s="118">
        <v>0</v>
      </c>
      <c r="Q188" s="118">
        <v>0</v>
      </c>
      <c r="R188" s="118">
        <v>0</v>
      </c>
      <c r="S188" s="118">
        <v>0</v>
      </c>
      <c r="T188" s="118">
        <v>0</v>
      </c>
      <c r="U188" s="118">
        <v>0</v>
      </c>
      <c r="V188" s="118">
        <v>0</v>
      </c>
      <c r="W188" s="118">
        <v>0</v>
      </c>
      <c r="X188" s="118">
        <v>0</v>
      </c>
      <c r="Y188" s="118">
        <v>0</v>
      </c>
      <c r="Z188" s="118">
        <v>0</v>
      </c>
      <c r="AA188" s="118">
        <v>0</v>
      </c>
      <c r="AB188" s="118">
        <v>0</v>
      </c>
      <c r="AC188" s="118">
        <v>0</v>
      </c>
      <c r="AD188" s="118">
        <v>0</v>
      </c>
      <c r="AE188" s="118">
        <v>0</v>
      </c>
      <c r="AF188" s="118">
        <v>0</v>
      </c>
      <c r="AG188" s="118">
        <v>0</v>
      </c>
      <c r="AH188" s="118">
        <v>0</v>
      </c>
      <c r="AI188" s="118">
        <v>0</v>
      </c>
      <c r="AJ188" s="118">
        <v>0</v>
      </c>
      <c r="AK188" s="199">
        <v>0</v>
      </c>
    </row>
    <row r="189" spans="1:37" s="6" customFormat="1" ht="15" x14ac:dyDescent="0.25">
      <c r="A189" s="76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198">
        <v>0</v>
      </c>
    </row>
    <row r="190" spans="1:37" s="6" customFormat="1" ht="15" x14ac:dyDescent="0.25">
      <c r="A190" s="76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198">
        <v>0</v>
      </c>
    </row>
    <row r="191" spans="1:37" s="6" customFormat="1" ht="15" x14ac:dyDescent="0.25">
      <c r="A191" s="76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198">
        <v>0</v>
      </c>
    </row>
    <row r="192" spans="1:37" s="6" customFormat="1" ht="15" x14ac:dyDescent="0.25">
      <c r="A192" s="76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198">
        <v>0</v>
      </c>
    </row>
    <row r="193" spans="1:37" s="6" customFormat="1" ht="15" x14ac:dyDescent="0.25">
      <c r="A193" s="76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198">
        <v>0</v>
      </c>
    </row>
    <row r="194" spans="1:37" s="6" customFormat="1" ht="15" x14ac:dyDescent="0.25">
      <c r="A194" s="76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198">
        <v>0</v>
      </c>
    </row>
    <row r="195" spans="1:37" s="6" customFormat="1" ht="15" x14ac:dyDescent="0.25">
      <c r="A195" s="76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198">
        <v>0</v>
      </c>
    </row>
    <row r="196" spans="1:37" s="6" customFormat="1" ht="15" x14ac:dyDescent="0.25">
      <c r="A196" s="76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198">
        <v>0</v>
      </c>
    </row>
    <row r="197" spans="1:37" s="6" customFormat="1" ht="15" x14ac:dyDescent="0.25">
      <c r="A197" s="76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198">
        <v>0</v>
      </c>
    </row>
    <row r="198" spans="1:37" s="6" customFormat="1" ht="15" x14ac:dyDescent="0.25">
      <c r="A198" s="76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198">
        <v>0</v>
      </c>
    </row>
    <row r="199" spans="1:37" s="6" customFormat="1" ht="15" x14ac:dyDescent="0.25">
      <c r="A199" s="76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198">
        <v>0</v>
      </c>
    </row>
    <row r="200" spans="1:37" s="6" customFormat="1" ht="15" x14ac:dyDescent="0.25">
      <c r="A200" s="76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198">
        <v>0</v>
      </c>
    </row>
    <row r="201" spans="1:37" s="6" customFormat="1" ht="15" x14ac:dyDescent="0.25">
      <c r="A201" s="76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198">
        <v>0</v>
      </c>
    </row>
    <row r="202" spans="1:37" s="6" customFormat="1" ht="15" x14ac:dyDescent="0.25">
      <c r="A202" s="76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198">
        <v>0</v>
      </c>
    </row>
    <row r="203" spans="1:37" s="6" customFormat="1" ht="15" x14ac:dyDescent="0.25">
      <c r="A203" s="116" t="s">
        <v>953</v>
      </c>
      <c r="B203" s="117" t="s">
        <v>158</v>
      </c>
      <c r="C203" s="118">
        <v>0</v>
      </c>
      <c r="D203" s="118">
        <v>0</v>
      </c>
      <c r="E203" s="118">
        <v>0</v>
      </c>
      <c r="F203" s="118">
        <v>0</v>
      </c>
      <c r="G203" s="118">
        <v>0</v>
      </c>
      <c r="H203" s="118">
        <v>0</v>
      </c>
      <c r="I203" s="118">
        <v>0</v>
      </c>
      <c r="J203" s="118">
        <v>0</v>
      </c>
      <c r="K203" s="118">
        <v>0</v>
      </c>
      <c r="L203" s="118">
        <v>0</v>
      </c>
      <c r="M203" s="118">
        <v>0</v>
      </c>
      <c r="N203" s="118">
        <v>0</v>
      </c>
      <c r="O203" s="118">
        <v>0</v>
      </c>
      <c r="P203" s="118">
        <v>0</v>
      </c>
      <c r="Q203" s="118">
        <v>0</v>
      </c>
      <c r="R203" s="118">
        <v>0</v>
      </c>
      <c r="S203" s="118">
        <v>0</v>
      </c>
      <c r="T203" s="118">
        <v>0</v>
      </c>
      <c r="U203" s="118">
        <v>0</v>
      </c>
      <c r="V203" s="118">
        <v>0</v>
      </c>
      <c r="W203" s="118">
        <v>0</v>
      </c>
      <c r="X203" s="118">
        <v>0</v>
      </c>
      <c r="Y203" s="118">
        <v>0</v>
      </c>
      <c r="Z203" s="118">
        <v>0</v>
      </c>
      <c r="AA203" s="118">
        <v>0</v>
      </c>
      <c r="AB203" s="118">
        <v>0</v>
      </c>
      <c r="AC203" s="118">
        <v>0</v>
      </c>
      <c r="AD203" s="118">
        <v>0</v>
      </c>
      <c r="AE203" s="118">
        <v>0</v>
      </c>
      <c r="AF203" s="118">
        <v>0</v>
      </c>
      <c r="AG203" s="118">
        <v>0</v>
      </c>
      <c r="AH203" s="118">
        <v>0</v>
      </c>
      <c r="AI203" s="118">
        <v>0</v>
      </c>
      <c r="AJ203" s="118">
        <v>0</v>
      </c>
      <c r="AK203" s="199">
        <v>0</v>
      </c>
    </row>
    <row r="204" spans="1:37" s="6" customFormat="1" ht="15" collapsed="1" x14ac:dyDescent="0.25">
      <c r="A204" s="77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200">
        <v>0</v>
      </c>
    </row>
    <row r="205" spans="1:37" s="6" customFormat="1" ht="15" x14ac:dyDescent="0.25">
      <c r="A205" s="76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0</v>
      </c>
      <c r="X205" s="27">
        <v>0</v>
      </c>
      <c r="Y205" s="27">
        <v>0</v>
      </c>
      <c r="Z205" s="27">
        <v>15397843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7">
        <v>0</v>
      </c>
      <c r="AK205" s="198">
        <v>15397843</v>
      </c>
    </row>
    <row r="206" spans="1:37" s="6" customFormat="1" ht="15" x14ac:dyDescent="0.25">
      <c r="A206" s="76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0</v>
      </c>
      <c r="X206" s="27">
        <v>0</v>
      </c>
      <c r="Y206" s="27">
        <v>0</v>
      </c>
      <c r="Z206" s="27">
        <v>0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198">
        <v>0</v>
      </c>
    </row>
    <row r="207" spans="1:37" s="6" customFormat="1" ht="15" x14ac:dyDescent="0.25">
      <c r="A207" s="76" t="s">
        <v>956</v>
      </c>
      <c r="B207" s="28" t="s">
        <v>146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0</v>
      </c>
      <c r="X207" s="27">
        <v>0</v>
      </c>
      <c r="Y207" s="27">
        <v>0</v>
      </c>
      <c r="Z207" s="27">
        <v>0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198">
        <v>0</v>
      </c>
    </row>
    <row r="208" spans="1:37" s="6" customFormat="1" ht="15" x14ac:dyDescent="0.25">
      <c r="A208" s="76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2582154</v>
      </c>
      <c r="K208" s="27">
        <v>2933120</v>
      </c>
      <c r="L208" s="27">
        <v>0</v>
      </c>
      <c r="M208" s="27">
        <v>0</v>
      </c>
      <c r="N208" s="27">
        <v>0</v>
      </c>
      <c r="O208" s="27">
        <v>1030230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0</v>
      </c>
      <c r="X208" s="27">
        <v>0</v>
      </c>
      <c r="Y208" s="27">
        <v>208333</v>
      </c>
      <c r="Z208" s="27">
        <v>0</v>
      </c>
      <c r="AA208" s="27">
        <v>8000000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198">
        <v>14753837</v>
      </c>
    </row>
    <row r="209" spans="1:37" s="6" customFormat="1" ht="15" x14ac:dyDescent="0.25">
      <c r="A209" s="76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198">
        <v>0</v>
      </c>
    </row>
    <row r="210" spans="1:37" s="6" customFormat="1" ht="15" x14ac:dyDescent="0.25">
      <c r="A210" s="76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0</v>
      </c>
      <c r="X210" s="27">
        <v>0</v>
      </c>
      <c r="Y210" s="27">
        <v>0</v>
      </c>
      <c r="Z210" s="27">
        <v>0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198">
        <v>0</v>
      </c>
    </row>
    <row r="211" spans="1:37" s="6" customFormat="1" ht="15" x14ac:dyDescent="0.25">
      <c r="A211" s="76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0</v>
      </c>
      <c r="X211" s="27">
        <v>0</v>
      </c>
      <c r="Y211" s="27">
        <v>0</v>
      </c>
      <c r="Z211" s="27">
        <v>0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198">
        <v>0</v>
      </c>
    </row>
    <row r="212" spans="1:37" s="6" customFormat="1" ht="15" x14ac:dyDescent="0.25">
      <c r="A212" s="76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198">
        <v>0</v>
      </c>
    </row>
    <row r="213" spans="1:37" s="6" customFormat="1" ht="15" x14ac:dyDescent="0.25">
      <c r="A213" s="76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0</v>
      </c>
      <c r="X213" s="27">
        <v>0</v>
      </c>
      <c r="Y213" s="27">
        <v>0</v>
      </c>
      <c r="Z213" s="27">
        <v>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198">
        <v>0</v>
      </c>
    </row>
    <row r="214" spans="1:37" s="6" customFormat="1" ht="15" x14ac:dyDescent="0.25">
      <c r="A214" s="76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0</v>
      </c>
      <c r="X214" s="27">
        <v>0</v>
      </c>
      <c r="Y214" s="27">
        <v>0</v>
      </c>
      <c r="Z214" s="27">
        <v>0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198">
        <v>0</v>
      </c>
    </row>
    <row r="215" spans="1:37" s="6" customFormat="1" ht="15" x14ac:dyDescent="0.25">
      <c r="A215" s="76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0</v>
      </c>
      <c r="X215" s="27">
        <v>0</v>
      </c>
      <c r="Y215" s="27">
        <v>0</v>
      </c>
      <c r="Z215" s="27">
        <v>0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198">
        <v>0</v>
      </c>
    </row>
    <row r="216" spans="1:37" s="6" customFormat="1" ht="15" x14ac:dyDescent="0.25">
      <c r="A216" s="76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0</v>
      </c>
      <c r="X216" s="27">
        <v>0</v>
      </c>
      <c r="Y216" s="27">
        <v>0</v>
      </c>
      <c r="Z216" s="27"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198">
        <v>0</v>
      </c>
    </row>
    <row r="217" spans="1:37" s="6" customFormat="1" ht="15" x14ac:dyDescent="0.25">
      <c r="A217" s="76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0</v>
      </c>
      <c r="X217" s="27">
        <v>0</v>
      </c>
      <c r="Y217" s="27">
        <v>0</v>
      </c>
      <c r="Z217" s="27">
        <v>0</v>
      </c>
      <c r="AA217" s="27">
        <v>0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198">
        <v>0</v>
      </c>
    </row>
    <row r="218" spans="1:37" s="6" customFormat="1" ht="15" x14ac:dyDescent="0.25">
      <c r="A218" s="76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7">
        <v>0</v>
      </c>
      <c r="T218" s="27">
        <v>36714548</v>
      </c>
      <c r="U218" s="27">
        <v>0</v>
      </c>
      <c r="V218" s="27">
        <v>0</v>
      </c>
      <c r="W218" s="27">
        <v>0</v>
      </c>
      <c r="X218" s="27">
        <v>0</v>
      </c>
      <c r="Y218" s="27">
        <v>0</v>
      </c>
      <c r="Z218" s="27">
        <v>0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198">
        <v>36714548</v>
      </c>
    </row>
    <row r="219" spans="1:37" s="6" customFormat="1" ht="15" x14ac:dyDescent="0.25">
      <c r="A219" s="116" t="s">
        <v>968</v>
      </c>
      <c r="B219" s="117" t="s">
        <v>158</v>
      </c>
      <c r="C219" s="118">
        <v>0</v>
      </c>
      <c r="D219" s="118">
        <v>0</v>
      </c>
      <c r="E219" s="118">
        <v>0</v>
      </c>
      <c r="F219" s="118">
        <v>0</v>
      </c>
      <c r="G219" s="118">
        <v>0</v>
      </c>
      <c r="H219" s="118">
        <v>0</v>
      </c>
      <c r="I219" s="118">
        <v>0</v>
      </c>
      <c r="J219" s="118">
        <v>2582154</v>
      </c>
      <c r="K219" s="118">
        <v>2933120</v>
      </c>
      <c r="L219" s="118">
        <v>0</v>
      </c>
      <c r="M219" s="118">
        <v>0</v>
      </c>
      <c r="N219" s="118">
        <v>0</v>
      </c>
      <c r="O219" s="118">
        <v>1030230</v>
      </c>
      <c r="P219" s="118">
        <v>0</v>
      </c>
      <c r="Q219" s="118">
        <v>0</v>
      </c>
      <c r="R219" s="118">
        <v>0</v>
      </c>
      <c r="S219" s="118">
        <v>0</v>
      </c>
      <c r="T219" s="118">
        <v>36714548</v>
      </c>
      <c r="U219" s="118">
        <v>0</v>
      </c>
      <c r="V219" s="118">
        <v>0</v>
      </c>
      <c r="W219" s="118">
        <v>0</v>
      </c>
      <c r="X219" s="118">
        <v>0</v>
      </c>
      <c r="Y219" s="118">
        <v>208333</v>
      </c>
      <c r="Z219" s="118">
        <v>15397843</v>
      </c>
      <c r="AA219" s="118">
        <v>8000000</v>
      </c>
      <c r="AB219" s="118">
        <v>0</v>
      </c>
      <c r="AC219" s="118">
        <v>0</v>
      </c>
      <c r="AD219" s="118">
        <v>0</v>
      </c>
      <c r="AE219" s="118">
        <v>0</v>
      </c>
      <c r="AF219" s="118">
        <v>0</v>
      </c>
      <c r="AG219" s="118">
        <v>0</v>
      </c>
      <c r="AH219" s="118">
        <v>0</v>
      </c>
      <c r="AI219" s="118">
        <v>0</v>
      </c>
      <c r="AJ219" s="118">
        <v>0</v>
      </c>
      <c r="AK219" s="199">
        <v>66866228</v>
      </c>
    </row>
    <row r="220" spans="1:37" s="6" customFormat="1" ht="15" x14ac:dyDescent="0.25">
      <c r="A220" s="76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198">
        <v>0</v>
      </c>
    </row>
    <row r="221" spans="1:37" s="6" customFormat="1" ht="15" x14ac:dyDescent="0.25">
      <c r="A221" s="76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198">
        <v>0</v>
      </c>
    </row>
    <row r="222" spans="1:37" s="6" customFormat="1" ht="15" x14ac:dyDescent="0.25">
      <c r="A222" s="76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198">
        <v>0</v>
      </c>
    </row>
    <row r="223" spans="1:37" s="6" customFormat="1" ht="15" x14ac:dyDescent="0.25">
      <c r="A223" s="76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198">
        <v>0</v>
      </c>
    </row>
    <row r="224" spans="1:37" s="6" customFormat="1" ht="15" x14ac:dyDescent="0.25">
      <c r="A224" s="76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198">
        <v>0</v>
      </c>
    </row>
    <row r="225" spans="1:37" s="6" customFormat="1" ht="15" x14ac:dyDescent="0.25">
      <c r="A225" s="76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198">
        <v>0</v>
      </c>
    </row>
    <row r="226" spans="1:37" s="6" customFormat="1" ht="15" x14ac:dyDescent="0.25">
      <c r="A226" s="76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198">
        <v>0</v>
      </c>
    </row>
    <row r="227" spans="1:37" s="6" customFormat="1" ht="15" x14ac:dyDescent="0.25">
      <c r="A227" s="76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198">
        <v>0</v>
      </c>
    </row>
    <row r="228" spans="1:37" s="6" customFormat="1" ht="15" x14ac:dyDescent="0.25">
      <c r="A228" s="76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198">
        <v>0</v>
      </c>
    </row>
    <row r="229" spans="1:37" s="6" customFormat="1" ht="15" x14ac:dyDescent="0.25">
      <c r="A229" s="76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198">
        <v>0</v>
      </c>
    </row>
    <row r="230" spans="1:37" s="6" customFormat="1" ht="15" x14ac:dyDescent="0.25">
      <c r="A230" s="76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198">
        <v>0</v>
      </c>
    </row>
    <row r="231" spans="1:37" s="6" customFormat="1" ht="15" x14ac:dyDescent="0.25">
      <c r="A231" s="76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198">
        <v>0</v>
      </c>
    </row>
    <row r="232" spans="1:37" s="6" customFormat="1" ht="15" x14ac:dyDescent="0.25">
      <c r="A232" s="76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198">
        <v>0</v>
      </c>
    </row>
    <row r="233" spans="1:37" s="6" customFormat="1" ht="15" x14ac:dyDescent="0.25">
      <c r="A233" s="76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198">
        <v>0</v>
      </c>
    </row>
    <row r="234" spans="1:37" s="6" customFormat="1" ht="15" x14ac:dyDescent="0.25">
      <c r="A234" s="116" t="s">
        <v>983</v>
      </c>
      <c r="B234" s="117" t="s">
        <v>169</v>
      </c>
      <c r="C234" s="118">
        <v>0</v>
      </c>
      <c r="D234" s="118">
        <v>0</v>
      </c>
      <c r="E234" s="118">
        <v>0</v>
      </c>
      <c r="F234" s="118">
        <v>0</v>
      </c>
      <c r="G234" s="118">
        <v>0</v>
      </c>
      <c r="H234" s="118">
        <v>0</v>
      </c>
      <c r="I234" s="118">
        <v>0</v>
      </c>
      <c r="J234" s="118">
        <v>0</v>
      </c>
      <c r="K234" s="118">
        <v>0</v>
      </c>
      <c r="L234" s="118">
        <v>0</v>
      </c>
      <c r="M234" s="118">
        <v>0</v>
      </c>
      <c r="N234" s="118">
        <v>0</v>
      </c>
      <c r="O234" s="118">
        <v>0</v>
      </c>
      <c r="P234" s="118">
        <v>0</v>
      </c>
      <c r="Q234" s="118">
        <v>0</v>
      </c>
      <c r="R234" s="118">
        <v>0</v>
      </c>
      <c r="S234" s="118">
        <v>0</v>
      </c>
      <c r="T234" s="118">
        <v>0</v>
      </c>
      <c r="U234" s="118">
        <v>0</v>
      </c>
      <c r="V234" s="118">
        <v>0</v>
      </c>
      <c r="W234" s="118">
        <v>0</v>
      </c>
      <c r="X234" s="118">
        <v>0</v>
      </c>
      <c r="Y234" s="118">
        <v>0</v>
      </c>
      <c r="Z234" s="118">
        <v>0</v>
      </c>
      <c r="AA234" s="118">
        <v>0</v>
      </c>
      <c r="AB234" s="118">
        <v>0</v>
      </c>
      <c r="AC234" s="118">
        <v>0</v>
      </c>
      <c r="AD234" s="118">
        <v>0</v>
      </c>
      <c r="AE234" s="118">
        <v>0</v>
      </c>
      <c r="AF234" s="118">
        <v>0</v>
      </c>
      <c r="AG234" s="118">
        <v>0</v>
      </c>
      <c r="AH234" s="118">
        <v>0</v>
      </c>
      <c r="AI234" s="118">
        <v>0</v>
      </c>
      <c r="AJ234" s="118">
        <v>0</v>
      </c>
      <c r="AK234" s="199">
        <v>0</v>
      </c>
    </row>
    <row r="235" spans="1:37" s="6" customFormat="1" ht="15" collapsed="1" x14ac:dyDescent="0.25">
      <c r="A235" s="77" t="s">
        <v>58</v>
      </c>
      <c r="B235" s="34" t="s">
        <v>121</v>
      </c>
      <c r="C235" s="35">
        <v>0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2582154</v>
      </c>
      <c r="K235" s="35">
        <v>2933120</v>
      </c>
      <c r="L235" s="35">
        <v>0</v>
      </c>
      <c r="M235" s="35">
        <v>0</v>
      </c>
      <c r="N235" s="35">
        <v>0</v>
      </c>
      <c r="O235" s="35">
        <v>1030230</v>
      </c>
      <c r="P235" s="35">
        <v>0</v>
      </c>
      <c r="Q235" s="35">
        <v>0</v>
      </c>
      <c r="R235" s="35">
        <v>0</v>
      </c>
      <c r="S235" s="35">
        <v>0</v>
      </c>
      <c r="T235" s="35">
        <v>36714548</v>
      </c>
      <c r="U235" s="35">
        <v>0</v>
      </c>
      <c r="V235" s="35">
        <v>0</v>
      </c>
      <c r="W235" s="35">
        <v>0</v>
      </c>
      <c r="X235" s="35">
        <v>0</v>
      </c>
      <c r="Y235" s="35">
        <v>208333</v>
      </c>
      <c r="Z235" s="35">
        <v>15397843</v>
      </c>
      <c r="AA235" s="35">
        <v>8000000</v>
      </c>
      <c r="AB235" s="35">
        <v>0</v>
      </c>
      <c r="AC235" s="35">
        <v>0</v>
      </c>
      <c r="AD235" s="35">
        <v>0</v>
      </c>
      <c r="AE235" s="35">
        <v>0</v>
      </c>
      <c r="AF235" s="35">
        <v>0</v>
      </c>
      <c r="AG235" s="35">
        <v>0</v>
      </c>
      <c r="AH235" s="35">
        <v>0</v>
      </c>
      <c r="AI235" s="35">
        <v>0</v>
      </c>
      <c r="AJ235" s="35">
        <v>0</v>
      </c>
      <c r="AK235" s="200">
        <v>66866228</v>
      </c>
    </row>
    <row r="236" spans="1:37" s="6" customFormat="1" ht="15" x14ac:dyDescent="0.25">
      <c r="A236" s="76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198">
        <v>0</v>
      </c>
    </row>
    <row r="237" spans="1:37" s="6" customFormat="1" ht="15" x14ac:dyDescent="0.25">
      <c r="A237" s="76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198">
        <v>0</v>
      </c>
    </row>
    <row r="238" spans="1:37" s="6" customFormat="1" ht="15" x14ac:dyDescent="0.25">
      <c r="A238" s="76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198">
        <v>0</v>
      </c>
    </row>
    <row r="239" spans="1:37" s="6" customFormat="1" ht="15" x14ac:dyDescent="0.25">
      <c r="A239" s="76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198">
        <v>0</v>
      </c>
    </row>
    <row r="240" spans="1:37" s="6" customFormat="1" ht="15" x14ac:dyDescent="0.25">
      <c r="A240" s="76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198">
        <v>0</v>
      </c>
    </row>
    <row r="241" spans="1:37" s="6" customFormat="1" ht="15" x14ac:dyDescent="0.25">
      <c r="A241" s="76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198">
        <v>0</v>
      </c>
    </row>
    <row r="242" spans="1:37" s="6" customFormat="1" ht="15" x14ac:dyDescent="0.25">
      <c r="A242" s="76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198">
        <v>0</v>
      </c>
    </row>
    <row r="243" spans="1:37" s="6" customFormat="1" ht="15" x14ac:dyDescent="0.25">
      <c r="A243" s="76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198">
        <v>0</v>
      </c>
    </row>
    <row r="244" spans="1:37" s="6" customFormat="1" ht="15" x14ac:dyDescent="0.25">
      <c r="A244" s="76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198">
        <v>0</v>
      </c>
    </row>
    <row r="245" spans="1:37" s="6" customFormat="1" ht="15" x14ac:dyDescent="0.25">
      <c r="A245" s="76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198">
        <v>0</v>
      </c>
    </row>
    <row r="246" spans="1:37" s="6" customFormat="1" ht="15" x14ac:dyDescent="0.25">
      <c r="A246" s="76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198">
        <v>0</v>
      </c>
    </row>
    <row r="247" spans="1:37" s="6" customFormat="1" ht="15" x14ac:dyDescent="0.25">
      <c r="A247" s="76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198">
        <v>0</v>
      </c>
    </row>
    <row r="248" spans="1:37" s="6" customFormat="1" ht="15" x14ac:dyDescent="0.25">
      <c r="A248" s="76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198">
        <v>0</v>
      </c>
    </row>
    <row r="249" spans="1:37" s="6" customFormat="1" ht="15" x14ac:dyDescent="0.25">
      <c r="A249" s="76" t="s">
        <v>997</v>
      </c>
      <c r="B249" s="28" t="s">
        <v>70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198">
        <v>0</v>
      </c>
    </row>
    <row r="250" spans="1:37" s="6" customFormat="1" ht="15" x14ac:dyDescent="0.25">
      <c r="A250" s="116" t="s">
        <v>998</v>
      </c>
      <c r="B250" s="117" t="s">
        <v>157</v>
      </c>
      <c r="C250" s="118">
        <v>0</v>
      </c>
      <c r="D250" s="118">
        <v>0</v>
      </c>
      <c r="E250" s="118">
        <v>0</v>
      </c>
      <c r="F250" s="118">
        <v>0</v>
      </c>
      <c r="G250" s="118">
        <v>0</v>
      </c>
      <c r="H250" s="118">
        <v>0</v>
      </c>
      <c r="I250" s="118">
        <v>0</v>
      </c>
      <c r="J250" s="118">
        <v>0</v>
      </c>
      <c r="K250" s="118">
        <v>0</v>
      </c>
      <c r="L250" s="118">
        <v>0</v>
      </c>
      <c r="M250" s="118">
        <v>0</v>
      </c>
      <c r="N250" s="118">
        <v>0</v>
      </c>
      <c r="O250" s="118">
        <v>0</v>
      </c>
      <c r="P250" s="118">
        <v>0</v>
      </c>
      <c r="Q250" s="118">
        <v>0</v>
      </c>
      <c r="R250" s="118">
        <v>0</v>
      </c>
      <c r="S250" s="118">
        <v>0</v>
      </c>
      <c r="T250" s="118">
        <v>0</v>
      </c>
      <c r="U250" s="118">
        <v>0</v>
      </c>
      <c r="V250" s="118">
        <v>0</v>
      </c>
      <c r="W250" s="118">
        <v>0</v>
      </c>
      <c r="X250" s="118">
        <v>0</v>
      </c>
      <c r="Y250" s="118">
        <v>0</v>
      </c>
      <c r="Z250" s="118">
        <v>0</v>
      </c>
      <c r="AA250" s="118">
        <v>0</v>
      </c>
      <c r="AB250" s="118">
        <v>0</v>
      </c>
      <c r="AC250" s="118">
        <v>0</v>
      </c>
      <c r="AD250" s="118">
        <v>0</v>
      </c>
      <c r="AE250" s="118">
        <v>0</v>
      </c>
      <c r="AF250" s="118">
        <v>0</v>
      </c>
      <c r="AG250" s="118">
        <v>0</v>
      </c>
      <c r="AH250" s="118">
        <v>0</v>
      </c>
      <c r="AI250" s="118">
        <v>0</v>
      </c>
      <c r="AJ250" s="118">
        <v>0</v>
      </c>
      <c r="AK250" s="199">
        <v>0</v>
      </c>
    </row>
    <row r="251" spans="1:37" s="6" customFormat="1" ht="15" x14ac:dyDescent="0.25">
      <c r="A251" s="76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198">
        <v>0</v>
      </c>
    </row>
    <row r="252" spans="1:37" s="6" customFormat="1" ht="15" x14ac:dyDescent="0.25">
      <c r="A252" s="76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198">
        <v>0</v>
      </c>
    </row>
    <row r="253" spans="1:37" s="6" customFormat="1" ht="15" x14ac:dyDescent="0.25">
      <c r="A253" s="76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198">
        <v>0</v>
      </c>
    </row>
    <row r="254" spans="1:37" s="6" customFormat="1" ht="15" x14ac:dyDescent="0.25">
      <c r="A254" s="76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198">
        <v>0</v>
      </c>
    </row>
    <row r="255" spans="1:37" s="6" customFormat="1" ht="15" x14ac:dyDescent="0.25">
      <c r="A255" s="76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198">
        <v>0</v>
      </c>
    </row>
    <row r="256" spans="1:37" s="6" customFormat="1" ht="15" x14ac:dyDescent="0.25">
      <c r="A256" s="76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198">
        <v>0</v>
      </c>
    </row>
    <row r="257" spans="1:37" s="6" customFormat="1" ht="15" x14ac:dyDescent="0.25">
      <c r="A257" s="76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198">
        <v>0</v>
      </c>
    </row>
    <row r="258" spans="1:37" s="6" customFormat="1" ht="15" x14ac:dyDescent="0.25">
      <c r="A258" s="76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198">
        <v>0</v>
      </c>
    </row>
    <row r="259" spans="1:37" s="6" customFormat="1" ht="15" x14ac:dyDescent="0.25">
      <c r="A259" s="76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198">
        <v>0</v>
      </c>
    </row>
    <row r="260" spans="1:37" s="6" customFormat="1" ht="15" x14ac:dyDescent="0.25">
      <c r="A260" s="76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198">
        <v>0</v>
      </c>
    </row>
    <row r="261" spans="1:37" s="6" customFormat="1" ht="15" x14ac:dyDescent="0.25">
      <c r="A261" s="76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198">
        <v>0</v>
      </c>
    </row>
    <row r="262" spans="1:37" s="6" customFormat="1" ht="15" x14ac:dyDescent="0.25">
      <c r="A262" s="76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198">
        <v>0</v>
      </c>
    </row>
    <row r="263" spans="1:37" s="6" customFormat="1" ht="15" x14ac:dyDescent="0.25">
      <c r="A263" s="76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198">
        <v>0</v>
      </c>
    </row>
    <row r="264" spans="1:37" s="6" customFormat="1" ht="15" x14ac:dyDescent="0.25">
      <c r="A264" s="76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198">
        <v>0</v>
      </c>
    </row>
    <row r="265" spans="1:37" s="6" customFormat="1" ht="15" x14ac:dyDescent="0.25">
      <c r="A265" s="116" t="s">
        <v>1013</v>
      </c>
      <c r="B265" s="117" t="s">
        <v>158</v>
      </c>
      <c r="C265" s="118">
        <v>0</v>
      </c>
      <c r="D265" s="118">
        <v>0</v>
      </c>
      <c r="E265" s="118">
        <v>0</v>
      </c>
      <c r="F265" s="118">
        <v>0</v>
      </c>
      <c r="G265" s="118">
        <v>0</v>
      </c>
      <c r="H265" s="118">
        <v>0</v>
      </c>
      <c r="I265" s="118">
        <v>0</v>
      </c>
      <c r="J265" s="118">
        <v>0</v>
      </c>
      <c r="K265" s="118">
        <v>0</v>
      </c>
      <c r="L265" s="118">
        <v>0</v>
      </c>
      <c r="M265" s="118">
        <v>0</v>
      </c>
      <c r="N265" s="118">
        <v>0</v>
      </c>
      <c r="O265" s="118">
        <v>0</v>
      </c>
      <c r="P265" s="118">
        <v>0</v>
      </c>
      <c r="Q265" s="118">
        <v>0</v>
      </c>
      <c r="R265" s="118">
        <v>0</v>
      </c>
      <c r="S265" s="118">
        <v>0</v>
      </c>
      <c r="T265" s="118">
        <v>0</v>
      </c>
      <c r="U265" s="118">
        <v>0</v>
      </c>
      <c r="V265" s="118">
        <v>0</v>
      </c>
      <c r="W265" s="118">
        <v>0</v>
      </c>
      <c r="X265" s="118">
        <v>0</v>
      </c>
      <c r="Y265" s="118">
        <v>0</v>
      </c>
      <c r="Z265" s="118">
        <v>0</v>
      </c>
      <c r="AA265" s="118">
        <v>0</v>
      </c>
      <c r="AB265" s="118">
        <v>0</v>
      </c>
      <c r="AC265" s="118">
        <v>0</v>
      </c>
      <c r="AD265" s="118">
        <v>0</v>
      </c>
      <c r="AE265" s="118">
        <v>0</v>
      </c>
      <c r="AF265" s="118">
        <v>0</v>
      </c>
      <c r="AG265" s="118">
        <v>0</v>
      </c>
      <c r="AH265" s="118">
        <v>0</v>
      </c>
      <c r="AI265" s="118">
        <v>0</v>
      </c>
      <c r="AJ265" s="118">
        <v>0</v>
      </c>
      <c r="AK265" s="199">
        <v>0</v>
      </c>
    </row>
    <row r="266" spans="1:37" s="6" customFormat="1" ht="15" collapsed="1" x14ac:dyDescent="0.25">
      <c r="A266" s="77" t="s">
        <v>59</v>
      </c>
      <c r="B266" s="34" t="s">
        <v>96</v>
      </c>
      <c r="C266" s="35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0</v>
      </c>
      <c r="AE266" s="35">
        <v>0</v>
      </c>
      <c r="AF266" s="35">
        <v>0</v>
      </c>
      <c r="AG266" s="35">
        <v>0</v>
      </c>
      <c r="AH266" s="35">
        <v>0</v>
      </c>
      <c r="AI266" s="35">
        <v>0</v>
      </c>
      <c r="AJ266" s="35">
        <v>0</v>
      </c>
      <c r="AK266" s="200">
        <v>0</v>
      </c>
    </row>
    <row r="267" spans="1:37" s="6" customFormat="1" ht="15" x14ac:dyDescent="0.25">
      <c r="A267" s="76" t="s">
        <v>1014</v>
      </c>
      <c r="B267" s="28" t="s">
        <v>144</v>
      </c>
      <c r="C267" s="27">
        <v>6951667</v>
      </c>
      <c r="D267" s="27">
        <v>90762500</v>
      </c>
      <c r="E267" s="27">
        <v>38747299</v>
      </c>
      <c r="F267" s="27">
        <v>0</v>
      </c>
      <c r="G267" s="27">
        <v>0</v>
      </c>
      <c r="H267" s="27">
        <v>14819126</v>
      </c>
      <c r="I267" s="27">
        <v>17836250</v>
      </c>
      <c r="J267" s="27">
        <v>11652083</v>
      </c>
      <c r="K267" s="27">
        <v>1748972</v>
      </c>
      <c r="L267" s="27">
        <v>0</v>
      </c>
      <c r="M267" s="27">
        <v>0</v>
      </c>
      <c r="N267" s="27">
        <v>0</v>
      </c>
      <c r="O267" s="27">
        <v>344393130</v>
      </c>
      <c r="P267" s="27">
        <v>23388821</v>
      </c>
      <c r="Q267" s="27">
        <v>165682500</v>
      </c>
      <c r="R267" s="27">
        <v>7206563</v>
      </c>
      <c r="S267" s="27">
        <v>0</v>
      </c>
      <c r="T267" s="27">
        <v>326568276</v>
      </c>
      <c r="U267" s="27">
        <v>0</v>
      </c>
      <c r="V267" s="27">
        <v>0</v>
      </c>
      <c r="W267" s="27">
        <v>30100000</v>
      </c>
      <c r="X267" s="27">
        <v>30039463</v>
      </c>
      <c r="Y267" s="27">
        <v>3689103</v>
      </c>
      <c r="Z267" s="27">
        <v>38102335</v>
      </c>
      <c r="AA267" s="27">
        <v>0</v>
      </c>
      <c r="AB267" s="27">
        <v>15950051</v>
      </c>
      <c r="AC267" s="27">
        <v>3391650</v>
      </c>
      <c r="AD267" s="27">
        <v>94105495</v>
      </c>
      <c r="AE267" s="27">
        <v>0</v>
      </c>
      <c r="AF267" s="27">
        <v>66042840</v>
      </c>
      <c r="AG267" s="27">
        <v>28800274</v>
      </c>
      <c r="AH267" s="27">
        <v>62109000</v>
      </c>
      <c r="AI267" s="27">
        <v>44081750</v>
      </c>
      <c r="AJ267" s="27">
        <v>0</v>
      </c>
      <c r="AK267" s="198">
        <v>1466169148</v>
      </c>
    </row>
    <row r="268" spans="1:37" s="6" customFormat="1" ht="15" x14ac:dyDescent="0.25">
      <c r="A268" s="76" t="s">
        <v>1015</v>
      </c>
      <c r="B268" s="28" t="s">
        <v>145</v>
      </c>
      <c r="C268" s="27">
        <v>0</v>
      </c>
      <c r="D268" s="27">
        <v>0</v>
      </c>
      <c r="E268" s="27">
        <v>8706270</v>
      </c>
      <c r="F268" s="27">
        <v>0</v>
      </c>
      <c r="G268" s="27">
        <v>0</v>
      </c>
      <c r="H268" s="27">
        <v>15716773</v>
      </c>
      <c r="I268" s="27">
        <v>5350875</v>
      </c>
      <c r="J268" s="27">
        <v>0</v>
      </c>
      <c r="K268" s="27">
        <v>298067</v>
      </c>
      <c r="L268" s="27">
        <v>0</v>
      </c>
      <c r="M268" s="27">
        <v>0</v>
      </c>
      <c r="N268" s="27">
        <v>0</v>
      </c>
      <c r="O268" s="27">
        <v>1568741</v>
      </c>
      <c r="P268" s="27">
        <v>19436973</v>
      </c>
      <c r="Q268" s="27">
        <v>0</v>
      </c>
      <c r="R268" s="27">
        <v>4839183</v>
      </c>
      <c r="S268" s="27">
        <v>0</v>
      </c>
      <c r="T268" s="27">
        <v>20248205</v>
      </c>
      <c r="U268" s="27">
        <v>0</v>
      </c>
      <c r="V268" s="27">
        <v>0</v>
      </c>
      <c r="W268" s="27">
        <v>274686</v>
      </c>
      <c r="X268" s="27">
        <v>16316275</v>
      </c>
      <c r="Y268" s="27">
        <v>719785</v>
      </c>
      <c r="Z268" s="27">
        <v>0</v>
      </c>
      <c r="AA268" s="27">
        <v>0</v>
      </c>
      <c r="AB268" s="27">
        <v>17089340</v>
      </c>
      <c r="AC268" s="27">
        <v>679690</v>
      </c>
      <c r="AD268" s="27">
        <v>4888187</v>
      </c>
      <c r="AE268" s="27">
        <v>0</v>
      </c>
      <c r="AF268" s="27">
        <v>6955525</v>
      </c>
      <c r="AG268" s="27">
        <v>0</v>
      </c>
      <c r="AH268" s="27">
        <v>0</v>
      </c>
      <c r="AI268" s="27">
        <v>0</v>
      </c>
      <c r="AJ268" s="27">
        <v>0</v>
      </c>
      <c r="AK268" s="198">
        <v>123088575</v>
      </c>
    </row>
    <row r="269" spans="1:37" s="6" customFormat="1" ht="15" x14ac:dyDescent="0.25">
      <c r="A269" s="76" t="s">
        <v>1016</v>
      </c>
      <c r="B269" s="28" t="s">
        <v>146</v>
      </c>
      <c r="C269" s="27">
        <v>0</v>
      </c>
      <c r="D269" s="27">
        <v>0</v>
      </c>
      <c r="E269" s="27">
        <v>2559116</v>
      </c>
      <c r="F269" s="27">
        <v>0</v>
      </c>
      <c r="G269" s="27">
        <v>0</v>
      </c>
      <c r="H269" s="27">
        <v>0</v>
      </c>
      <c r="I269" s="27">
        <v>5350875</v>
      </c>
      <c r="J269" s="27">
        <v>0</v>
      </c>
      <c r="K269" s="27">
        <v>1290</v>
      </c>
      <c r="L269" s="27">
        <v>0</v>
      </c>
      <c r="M269" s="27">
        <v>0</v>
      </c>
      <c r="N269" s="27">
        <v>0</v>
      </c>
      <c r="O269" s="27">
        <v>373844</v>
      </c>
      <c r="P269" s="27">
        <v>1600245</v>
      </c>
      <c r="Q269" s="27">
        <v>0</v>
      </c>
      <c r="R269" s="27">
        <v>2070995</v>
      </c>
      <c r="S269" s="27">
        <v>0</v>
      </c>
      <c r="T269" s="27">
        <v>0</v>
      </c>
      <c r="U269" s="27">
        <v>0</v>
      </c>
      <c r="V269" s="27">
        <v>0</v>
      </c>
      <c r="W269" s="27">
        <v>1540749</v>
      </c>
      <c r="X269" s="27">
        <v>2779810</v>
      </c>
      <c r="Y269" s="27">
        <v>525766</v>
      </c>
      <c r="Z269" s="27">
        <v>0</v>
      </c>
      <c r="AA269" s="27">
        <v>0</v>
      </c>
      <c r="AB269" s="27">
        <v>6743256</v>
      </c>
      <c r="AC269" s="27">
        <v>282878</v>
      </c>
      <c r="AD269" s="27">
        <v>0</v>
      </c>
      <c r="AE269" s="27">
        <v>0</v>
      </c>
      <c r="AF269" s="27">
        <v>0</v>
      </c>
      <c r="AG269" s="27">
        <v>0</v>
      </c>
      <c r="AH269" s="27">
        <v>0</v>
      </c>
      <c r="AI269" s="27">
        <v>24855772</v>
      </c>
      <c r="AJ269" s="27">
        <v>0</v>
      </c>
      <c r="AK269" s="198">
        <v>48684596</v>
      </c>
    </row>
    <row r="270" spans="1:37" s="6" customFormat="1" ht="15" x14ac:dyDescent="0.25">
      <c r="A270" s="76" t="s">
        <v>1017</v>
      </c>
      <c r="B270" s="28" t="s">
        <v>147</v>
      </c>
      <c r="C270" s="27">
        <v>30990205</v>
      </c>
      <c r="D270" s="27">
        <v>23297083</v>
      </c>
      <c r="E270" s="27">
        <v>35640000</v>
      </c>
      <c r="F270" s="27">
        <v>4368132</v>
      </c>
      <c r="G270" s="27">
        <v>12250000</v>
      </c>
      <c r="H270" s="27">
        <v>13556250</v>
      </c>
      <c r="I270" s="27">
        <v>12983333</v>
      </c>
      <c r="J270" s="27">
        <v>893399</v>
      </c>
      <c r="K270" s="27">
        <v>606023</v>
      </c>
      <c r="L270" s="27">
        <v>15131250</v>
      </c>
      <c r="M270" s="27">
        <v>12300000</v>
      </c>
      <c r="N270" s="27">
        <v>0</v>
      </c>
      <c r="O270" s="27">
        <v>1752951</v>
      </c>
      <c r="P270" s="27">
        <v>9315000</v>
      </c>
      <c r="Q270" s="27">
        <v>21352500</v>
      </c>
      <c r="R270" s="27">
        <v>10879121</v>
      </c>
      <c r="S270" s="27">
        <v>0</v>
      </c>
      <c r="T270" s="27">
        <v>0</v>
      </c>
      <c r="U270" s="27">
        <v>0</v>
      </c>
      <c r="V270" s="27">
        <v>0</v>
      </c>
      <c r="W270" s="27">
        <v>0</v>
      </c>
      <c r="X270" s="27">
        <v>15329671</v>
      </c>
      <c r="Y270" s="27">
        <v>0</v>
      </c>
      <c r="Z270" s="27">
        <v>15964286</v>
      </c>
      <c r="AA270" s="27">
        <v>6667829</v>
      </c>
      <c r="AB270" s="27">
        <v>29531250</v>
      </c>
      <c r="AC270" s="27">
        <v>32294463</v>
      </c>
      <c r="AD270" s="27">
        <v>6438791</v>
      </c>
      <c r="AE270" s="27">
        <v>0</v>
      </c>
      <c r="AF270" s="27">
        <v>56426542</v>
      </c>
      <c r="AG270" s="27">
        <v>10319178</v>
      </c>
      <c r="AH270" s="27">
        <v>15741666</v>
      </c>
      <c r="AI270" s="27">
        <v>0</v>
      </c>
      <c r="AJ270" s="27">
        <v>0</v>
      </c>
      <c r="AK270" s="198">
        <v>394028923</v>
      </c>
    </row>
    <row r="271" spans="1:37" s="6" customFormat="1" ht="15" x14ac:dyDescent="0.25">
      <c r="A271" s="76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12487500</v>
      </c>
      <c r="H271" s="27">
        <v>0</v>
      </c>
      <c r="I271" s="27">
        <v>0</v>
      </c>
      <c r="J271" s="27">
        <v>0</v>
      </c>
      <c r="K271" s="27">
        <v>1660353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0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12179855</v>
      </c>
      <c r="Z271" s="27">
        <v>0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198">
        <v>26327708</v>
      </c>
    </row>
    <row r="272" spans="1:37" s="6" customFormat="1" ht="15" x14ac:dyDescent="0.25">
      <c r="A272" s="76" t="s">
        <v>1019</v>
      </c>
      <c r="B272" s="28" t="s">
        <v>149</v>
      </c>
      <c r="C272" s="27">
        <v>0</v>
      </c>
      <c r="D272" s="27">
        <v>0</v>
      </c>
      <c r="E272" s="27">
        <v>8064293</v>
      </c>
      <c r="F272" s="27">
        <v>0</v>
      </c>
      <c r="G272" s="27">
        <v>0</v>
      </c>
      <c r="H272" s="27">
        <v>5446667</v>
      </c>
      <c r="I272" s="27">
        <v>5350875</v>
      </c>
      <c r="J272" s="27">
        <v>0</v>
      </c>
      <c r="K272" s="27">
        <v>235644</v>
      </c>
      <c r="L272" s="27">
        <v>0</v>
      </c>
      <c r="M272" s="27">
        <v>0</v>
      </c>
      <c r="N272" s="27">
        <v>0</v>
      </c>
      <c r="O272" s="27">
        <v>1952607</v>
      </c>
      <c r="P272" s="27">
        <v>6813835</v>
      </c>
      <c r="Q272" s="27">
        <v>0</v>
      </c>
      <c r="R272" s="27">
        <v>2658701</v>
      </c>
      <c r="S272" s="27">
        <v>0</v>
      </c>
      <c r="T272" s="27">
        <v>0</v>
      </c>
      <c r="U272" s="27">
        <v>0</v>
      </c>
      <c r="V272" s="27">
        <v>0</v>
      </c>
      <c r="W272" s="27">
        <v>846749</v>
      </c>
      <c r="X272" s="27">
        <v>13899049</v>
      </c>
      <c r="Y272" s="27">
        <v>780299</v>
      </c>
      <c r="Z272" s="27">
        <v>0</v>
      </c>
      <c r="AA272" s="27">
        <v>0</v>
      </c>
      <c r="AB272" s="27">
        <v>5696446</v>
      </c>
      <c r="AC272" s="27">
        <v>816293</v>
      </c>
      <c r="AD272" s="27">
        <v>34664561</v>
      </c>
      <c r="AE272" s="27">
        <v>0</v>
      </c>
      <c r="AF272" s="27">
        <v>6955525</v>
      </c>
      <c r="AG272" s="27">
        <v>0</v>
      </c>
      <c r="AH272" s="27">
        <v>0</v>
      </c>
      <c r="AI272" s="27">
        <v>6847471</v>
      </c>
      <c r="AJ272" s="27">
        <v>0</v>
      </c>
      <c r="AK272" s="198">
        <v>101029015</v>
      </c>
    </row>
    <row r="273" spans="1:37" s="6" customFormat="1" ht="15" x14ac:dyDescent="0.25">
      <c r="A273" s="76" t="s">
        <v>1020</v>
      </c>
      <c r="B273" s="28" t="s">
        <v>150</v>
      </c>
      <c r="C273" s="27">
        <v>0</v>
      </c>
      <c r="D273" s="27">
        <v>0</v>
      </c>
      <c r="E273" s="27">
        <v>0</v>
      </c>
      <c r="F273" s="27">
        <v>0</v>
      </c>
      <c r="G273" s="27">
        <v>0</v>
      </c>
      <c r="H273" s="27">
        <v>1727390</v>
      </c>
      <c r="I273" s="27">
        <v>5350875</v>
      </c>
      <c r="J273" s="27">
        <v>0</v>
      </c>
      <c r="K273" s="27">
        <v>16529</v>
      </c>
      <c r="L273" s="27">
        <v>0</v>
      </c>
      <c r="M273" s="27">
        <v>0</v>
      </c>
      <c r="N273" s="27">
        <v>0</v>
      </c>
      <c r="O273" s="27">
        <v>72696</v>
      </c>
      <c r="P273" s="27">
        <v>147929</v>
      </c>
      <c r="Q273" s="27">
        <v>0</v>
      </c>
      <c r="R273" s="27">
        <v>142452</v>
      </c>
      <c r="S273" s="27">
        <v>0</v>
      </c>
      <c r="T273" s="27">
        <v>0</v>
      </c>
      <c r="U273" s="27">
        <v>0</v>
      </c>
      <c r="V273" s="27">
        <v>0</v>
      </c>
      <c r="W273" s="27">
        <v>33442</v>
      </c>
      <c r="X273" s="27">
        <v>725168</v>
      </c>
      <c r="Y273" s="27">
        <v>55929</v>
      </c>
      <c r="Z273" s="27">
        <v>0</v>
      </c>
      <c r="AA273" s="27">
        <v>0</v>
      </c>
      <c r="AB273" s="27">
        <v>569645</v>
      </c>
      <c r="AC273" s="27">
        <v>100794</v>
      </c>
      <c r="AD273" s="27">
        <v>3910550</v>
      </c>
      <c r="AE273" s="27">
        <v>0</v>
      </c>
      <c r="AF273" s="27">
        <v>6955525</v>
      </c>
      <c r="AG273" s="27">
        <v>0</v>
      </c>
      <c r="AH273" s="27">
        <v>0</v>
      </c>
      <c r="AI273" s="27">
        <v>0</v>
      </c>
      <c r="AJ273" s="27">
        <v>0</v>
      </c>
      <c r="AK273" s="198">
        <v>19808924</v>
      </c>
    </row>
    <row r="274" spans="1:37" s="6" customFormat="1" ht="15" x14ac:dyDescent="0.25">
      <c r="A274" s="76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0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0</v>
      </c>
      <c r="AI274" s="27">
        <v>0</v>
      </c>
      <c r="AJ274" s="27">
        <v>0</v>
      </c>
      <c r="AK274" s="198">
        <v>0</v>
      </c>
    </row>
    <row r="275" spans="1:37" s="6" customFormat="1" ht="15" x14ac:dyDescent="0.25">
      <c r="A275" s="76" t="s">
        <v>1022</v>
      </c>
      <c r="B275" s="28" t="s">
        <v>152</v>
      </c>
      <c r="C275" s="27">
        <v>0</v>
      </c>
      <c r="D275" s="27">
        <v>40787500</v>
      </c>
      <c r="E275" s="27">
        <v>5399646</v>
      </c>
      <c r="F275" s="27">
        <v>0</v>
      </c>
      <c r="G275" s="27">
        <v>0</v>
      </c>
      <c r="H275" s="27">
        <v>12536028</v>
      </c>
      <c r="I275" s="27">
        <v>5350875</v>
      </c>
      <c r="J275" s="27">
        <v>0</v>
      </c>
      <c r="K275" s="27">
        <v>160083</v>
      </c>
      <c r="L275" s="27">
        <v>0</v>
      </c>
      <c r="M275" s="27">
        <v>0</v>
      </c>
      <c r="N275" s="27">
        <v>0</v>
      </c>
      <c r="O275" s="27">
        <v>3355912</v>
      </c>
      <c r="P275" s="27">
        <v>0</v>
      </c>
      <c r="Q275" s="27">
        <v>0</v>
      </c>
      <c r="R275" s="27">
        <v>339862</v>
      </c>
      <c r="S275" s="27">
        <v>0</v>
      </c>
      <c r="T275" s="27">
        <v>118258374</v>
      </c>
      <c r="U275" s="27">
        <v>0</v>
      </c>
      <c r="V275" s="27">
        <v>0</v>
      </c>
      <c r="W275" s="27">
        <v>1516716</v>
      </c>
      <c r="X275" s="27">
        <v>725168</v>
      </c>
      <c r="Y275" s="27">
        <v>43940</v>
      </c>
      <c r="Z275" s="27">
        <v>0</v>
      </c>
      <c r="AA275" s="27">
        <v>0</v>
      </c>
      <c r="AB275" s="27">
        <v>6835736</v>
      </c>
      <c r="AC275" s="27">
        <v>165476</v>
      </c>
      <c r="AD275" s="27">
        <v>41619835</v>
      </c>
      <c r="AE275" s="27">
        <v>0</v>
      </c>
      <c r="AF275" s="27">
        <v>6958743</v>
      </c>
      <c r="AG275" s="27">
        <v>0</v>
      </c>
      <c r="AH275" s="27">
        <v>0</v>
      </c>
      <c r="AI275" s="27">
        <v>28361508</v>
      </c>
      <c r="AJ275" s="27">
        <v>0</v>
      </c>
      <c r="AK275" s="198">
        <v>272415402</v>
      </c>
    </row>
    <row r="276" spans="1:37" s="6" customFormat="1" ht="15" x14ac:dyDescent="0.25">
      <c r="A276" s="76" t="s">
        <v>1023</v>
      </c>
      <c r="B276" s="28" t="s">
        <v>153</v>
      </c>
      <c r="C276" s="27">
        <v>0</v>
      </c>
      <c r="D276" s="27">
        <v>0</v>
      </c>
      <c r="E276" s="27">
        <v>7870820</v>
      </c>
      <c r="F276" s="27">
        <v>0</v>
      </c>
      <c r="G276" s="27">
        <v>0</v>
      </c>
      <c r="H276" s="27">
        <v>4511479</v>
      </c>
      <c r="I276" s="27">
        <v>5350875</v>
      </c>
      <c r="J276" s="27">
        <v>0</v>
      </c>
      <c r="K276" s="27">
        <v>3309565</v>
      </c>
      <c r="L276" s="27">
        <v>0</v>
      </c>
      <c r="M276" s="27">
        <v>0</v>
      </c>
      <c r="N276" s="27">
        <v>0</v>
      </c>
      <c r="O276" s="27">
        <v>692736</v>
      </c>
      <c r="P276" s="27">
        <v>688596</v>
      </c>
      <c r="Q276" s="27">
        <v>0</v>
      </c>
      <c r="R276" s="27">
        <v>4256227</v>
      </c>
      <c r="S276" s="27">
        <v>0</v>
      </c>
      <c r="T276" s="27">
        <v>44494618</v>
      </c>
      <c r="U276" s="27">
        <v>0</v>
      </c>
      <c r="V276" s="27">
        <v>0</v>
      </c>
      <c r="W276" s="27">
        <v>859884</v>
      </c>
      <c r="X276" s="27">
        <v>1812920</v>
      </c>
      <c r="Y276" s="27">
        <v>1805719</v>
      </c>
      <c r="Z276" s="27">
        <v>0</v>
      </c>
      <c r="AA276" s="27">
        <v>0</v>
      </c>
      <c r="AB276" s="27">
        <v>6835736</v>
      </c>
      <c r="AC276" s="27">
        <v>1120359</v>
      </c>
      <c r="AD276" s="27">
        <v>3910550</v>
      </c>
      <c r="AE276" s="27">
        <v>0</v>
      </c>
      <c r="AF276" s="27">
        <v>6955525</v>
      </c>
      <c r="AG276" s="27">
        <v>0</v>
      </c>
      <c r="AH276" s="27">
        <v>0</v>
      </c>
      <c r="AI276" s="27">
        <v>11390065</v>
      </c>
      <c r="AJ276" s="27">
        <v>0</v>
      </c>
      <c r="AK276" s="198">
        <v>105865674</v>
      </c>
    </row>
    <row r="277" spans="1:37" s="6" customFormat="1" ht="15" x14ac:dyDescent="0.25">
      <c r="A277" s="76" t="s">
        <v>1024</v>
      </c>
      <c r="B277" s="28" t="s">
        <v>154</v>
      </c>
      <c r="C277" s="27">
        <v>0</v>
      </c>
      <c r="D277" s="27">
        <v>0</v>
      </c>
      <c r="E277" s="27">
        <v>0</v>
      </c>
      <c r="F277" s="27">
        <v>0</v>
      </c>
      <c r="G277" s="27">
        <v>0</v>
      </c>
      <c r="H277" s="27">
        <v>889194</v>
      </c>
      <c r="I277" s="27">
        <v>5350875</v>
      </c>
      <c r="J277" s="27">
        <v>0</v>
      </c>
      <c r="K277" s="27">
        <v>0</v>
      </c>
      <c r="L277" s="27">
        <v>0</v>
      </c>
      <c r="M277" s="27">
        <v>0</v>
      </c>
      <c r="N277" s="27">
        <v>0</v>
      </c>
      <c r="O277" s="27">
        <v>0</v>
      </c>
      <c r="P277" s="27">
        <v>624317</v>
      </c>
      <c r="Q277" s="27">
        <v>0</v>
      </c>
      <c r="R277" s="27">
        <v>137473</v>
      </c>
      <c r="S277" s="27">
        <v>0</v>
      </c>
      <c r="T277" s="27">
        <v>20037091</v>
      </c>
      <c r="U277" s="27">
        <v>0</v>
      </c>
      <c r="V277" s="27">
        <v>0</v>
      </c>
      <c r="W277" s="27">
        <v>75241</v>
      </c>
      <c r="X277" s="27">
        <v>1812920</v>
      </c>
      <c r="Y277" s="27">
        <v>0</v>
      </c>
      <c r="Z277" s="27">
        <v>0</v>
      </c>
      <c r="AA277" s="27">
        <v>0</v>
      </c>
      <c r="AB277" s="27">
        <v>854467</v>
      </c>
      <c r="AC277" s="27">
        <v>0</v>
      </c>
      <c r="AD277" s="27">
        <v>5865824</v>
      </c>
      <c r="AE277" s="27">
        <v>0</v>
      </c>
      <c r="AF277" s="27">
        <v>0</v>
      </c>
      <c r="AG277" s="27">
        <v>0</v>
      </c>
      <c r="AH277" s="27">
        <v>0</v>
      </c>
      <c r="AI277" s="27">
        <v>0</v>
      </c>
      <c r="AJ277" s="27">
        <v>0</v>
      </c>
      <c r="AK277" s="198">
        <v>35647402</v>
      </c>
    </row>
    <row r="278" spans="1:37" s="6" customFormat="1" ht="15" x14ac:dyDescent="0.25">
      <c r="A278" s="76" t="s">
        <v>1025</v>
      </c>
      <c r="B278" s="28" t="s">
        <v>155</v>
      </c>
      <c r="C278" s="27">
        <v>0</v>
      </c>
      <c r="D278" s="27">
        <v>0</v>
      </c>
      <c r="E278" s="27">
        <v>2145788</v>
      </c>
      <c r="F278" s="27">
        <v>0</v>
      </c>
      <c r="G278" s="27">
        <v>0</v>
      </c>
      <c r="H278" s="27">
        <v>5008968</v>
      </c>
      <c r="I278" s="27">
        <v>5350875</v>
      </c>
      <c r="J278" s="27">
        <v>0</v>
      </c>
      <c r="K278" s="27">
        <v>40371</v>
      </c>
      <c r="L278" s="27">
        <v>0</v>
      </c>
      <c r="M278" s="27">
        <v>0</v>
      </c>
      <c r="N278" s="27">
        <v>0</v>
      </c>
      <c r="O278" s="27">
        <v>3173434</v>
      </c>
      <c r="P278" s="27">
        <v>355029</v>
      </c>
      <c r="Q278" s="27">
        <v>0</v>
      </c>
      <c r="R278" s="27">
        <v>27695341</v>
      </c>
      <c r="S278" s="27">
        <v>0</v>
      </c>
      <c r="T278" s="27">
        <v>73058316</v>
      </c>
      <c r="U278" s="27">
        <v>0</v>
      </c>
      <c r="V278" s="27">
        <v>0</v>
      </c>
      <c r="W278" s="27">
        <v>137333</v>
      </c>
      <c r="X278" s="27">
        <v>3625839</v>
      </c>
      <c r="Y278" s="27">
        <v>88152</v>
      </c>
      <c r="Z278" s="27">
        <v>0</v>
      </c>
      <c r="AA278" s="27">
        <v>0</v>
      </c>
      <c r="AB278" s="27">
        <v>4272335</v>
      </c>
      <c r="AC278" s="27">
        <v>498703</v>
      </c>
      <c r="AD278" s="27">
        <v>2932912</v>
      </c>
      <c r="AE278" s="27">
        <v>0</v>
      </c>
      <c r="AF278" s="27">
        <v>6955525</v>
      </c>
      <c r="AG278" s="27">
        <v>0</v>
      </c>
      <c r="AH278" s="27">
        <v>0</v>
      </c>
      <c r="AI278" s="27">
        <v>98426071</v>
      </c>
      <c r="AJ278" s="27">
        <v>0</v>
      </c>
      <c r="AK278" s="198">
        <v>233764992</v>
      </c>
    </row>
    <row r="279" spans="1:37" s="6" customFormat="1" ht="15" x14ac:dyDescent="0.25">
      <c r="A279" s="76" t="s">
        <v>1026</v>
      </c>
      <c r="B279" s="28" t="s">
        <v>156</v>
      </c>
      <c r="C279" s="27">
        <v>0</v>
      </c>
      <c r="D279" s="27">
        <v>0</v>
      </c>
      <c r="E279" s="27">
        <v>14448891</v>
      </c>
      <c r="F279" s="27">
        <v>0</v>
      </c>
      <c r="G279" s="27">
        <v>0</v>
      </c>
      <c r="H279" s="27">
        <v>56466667</v>
      </c>
      <c r="I279" s="27">
        <v>5350875</v>
      </c>
      <c r="J279" s="27">
        <v>0</v>
      </c>
      <c r="K279" s="27">
        <v>29126</v>
      </c>
      <c r="L279" s="27">
        <v>0</v>
      </c>
      <c r="M279" s="27">
        <v>0</v>
      </c>
      <c r="N279" s="27">
        <v>0</v>
      </c>
      <c r="O279" s="27">
        <v>329284331</v>
      </c>
      <c r="P279" s="27">
        <v>784005</v>
      </c>
      <c r="Q279" s="27">
        <v>0</v>
      </c>
      <c r="R279" s="27">
        <v>0</v>
      </c>
      <c r="S279" s="27">
        <v>0</v>
      </c>
      <c r="T279" s="27">
        <v>0</v>
      </c>
      <c r="U279" s="27">
        <v>0</v>
      </c>
      <c r="V279" s="27">
        <v>0</v>
      </c>
      <c r="W279" s="27">
        <v>280660</v>
      </c>
      <c r="X279" s="27">
        <v>11481823</v>
      </c>
      <c r="Y279" s="27">
        <v>14932526</v>
      </c>
      <c r="Z279" s="27">
        <v>0</v>
      </c>
      <c r="AA279" s="27">
        <v>0</v>
      </c>
      <c r="AB279" s="27">
        <v>11392893</v>
      </c>
      <c r="AC279" s="27">
        <v>11673730</v>
      </c>
      <c r="AD279" s="27">
        <v>5865824</v>
      </c>
      <c r="AE279" s="27">
        <v>0</v>
      </c>
      <c r="AF279" s="27">
        <v>6955525</v>
      </c>
      <c r="AG279" s="27">
        <v>0</v>
      </c>
      <c r="AH279" s="27">
        <v>0</v>
      </c>
      <c r="AI279" s="27">
        <v>0</v>
      </c>
      <c r="AJ279" s="27">
        <v>0</v>
      </c>
      <c r="AK279" s="198">
        <v>468946876</v>
      </c>
    </row>
    <row r="280" spans="1:37" s="6" customFormat="1" ht="15" x14ac:dyDescent="0.25">
      <c r="A280" s="76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0</v>
      </c>
      <c r="G280" s="27">
        <v>0</v>
      </c>
      <c r="H280" s="27">
        <v>0</v>
      </c>
      <c r="I280" s="27">
        <v>5350875</v>
      </c>
      <c r="J280" s="27">
        <v>0</v>
      </c>
      <c r="K280" s="27">
        <v>0</v>
      </c>
      <c r="L280" s="27">
        <v>0</v>
      </c>
      <c r="M280" s="27">
        <v>0</v>
      </c>
      <c r="N280" s="27">
        <v>0</v>
      </c>
      <c r="O280" s="27">
        <v>1239097</v>
      </c>
      <c r="P280" s="27">
        <v>83787</v>
      </c>
      <c r="Q280" s="27">
        <v>0</v>
      </c>
      <c r="R280" s="27">
        <v>10449415</v>
      </c>
      <c r="S280" s="27">
        <v>0</v>
      </c>
      <c r="T280" s="27">
        <v>0</v>
      </c>
      <c r="U280" s="27">
        <v>0</v>
      </c>
      <c r="V280" s="27">
        <v>0</v>
      </c>
      <c r="W280" s="27">
        <v>1128605</v>
      </c>
      <c r="X280" s="27">
        <v>0</v>
      </c>
      <c r="Y280" s="27">
        <v>4428</v>
      </c>
      <c r="Z280" s="27">
        <v>0</v>
      </c>
      <c r="AA280" s="27">
        <v>0</v>
      </c>
      <c r="AB280" s="27">
        <v>17982019</v>
      </c>
      <c r="AC280" s="27">
        <v>275964</v>
      </c>
      <c r="AD280" s="27">
        <v>0</v>
      </c>
      <c r="AE280" s="27">
        <v>0</v>
      </c>
      <c r="AF280" s="27">
        <v>0</v>
      </c>
      <c r="AG280" s="27">
        <v>0</v>
      </c>
      <c r="AH280" s="27">
        <v>20333333</v>
      </c>
      <c r="AI280" s="27">
        <v>4722</v>
      </c>
      <c r="AJ280" s="27">
        <v>0</v>
      </c>
      <c r="AK280" s="198">
        <v>56852245</v>
      </c>
    </row>
    <row r="281" spans="1:37" s="6" customFormat="1" ht="15" x14ac:dyDescent="0.25">
      <c r="A281" s="116" t="s">
        <v>1028</v>
      </c>
      <c r="B281" s="117" t="s">
        <v>158</v>
      </c>
      <c r="C281" s="118">
        <v>37941872</v>
      </c>
      <c r="D281" s="118">
        <v>154847083</v>
      </c>
      <c r="E281" s="118">
        <v>123582123</v>
      </c>
      <c r="F281" s="118">
        <v>4368132</v>
      </c>
      <c r="G281" s="118">
        <v>24737500</v>
      </c>
      <c r="H281" s="118">
        <v>130678542</v>
      </c>
      <c r="I281" s="118">
        <v>84328333</v>
      </c>
      <c r="J281" s="118">
        <v>12545482</v>
      </c>
      <c r="K281" s="118">
        <v>8106023</v>
      </c>
      <c r="L281" s="118">
        <v>15131250</v>
      </c>
      <c r="M281" s="118">
        <v>12300000</v>
      </c>
      <c r="N281" s="118">
        <v>0</v>
      </c>
      <c r="O281" s="118">
        <v>687859479</v>
      </c>
      <c r="P281" s="118">
        <v>63238537</v>
      </c>
      <c r="Q281" s="118">
        <v>187035000</v>
      </c>
      <c r="R281" s="118">
        <v>70675333</v>
      </c>
      <c r="S281" s="118">
        <v>0</v>
      </c>
      <c r="T281" s="118">
        <v>602664880</v>
      </c>
      <c r="U281" s="118">
        <v>0</v>
      </c>
      <c r="V281" s="118">
        <v>0</v>
      </c>
      <c r="W281" s="118">
        <v>36794065</v>
      </c>
      <c r="X281" s="118">
        <v>98548106</v>
      </c>
      <c r="Y281" s="118">
        <v>34825502</v>
      </c>
      <c r="Z281" s="118">
        <v>54066621</v>
      </c>
      <c r="AA281" s="118">
        <v>6667829</v>
      </c>
      <c r="AB281" s="118">
        <v>123753174</v>
      </c>
      <c r="AC281" s="118">
        <v>51300000</v>
      </c>
      <c r="AD281" s="118">
        <v>204202529</v>
      </c>
      <c r="AE281" s="118">
        <v>0</v>
      </c>
      <c r="AF281" s="118">
        <v>171161275</v>
      </c>
      <c r="AG281" s="118">
        <v>39119452</v>
      </c>
      <c r="AH281" s="118">
        <v>98183999</v>
      </c>
      <c r="AI281" s="118">
        <v>213967359</v>
      </c>
      <c r="AJ281" s="118">
        <v>0</v>
      </c>
      <c r="AK281" s="199">
        <v>3352629480</v>
      </c>
    </row>
    <row r="282" spans="1:37" s="6" customFormat="1" ht="15" x14ac:dyDescent="0.25">
      <c r="A282" s="76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0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27">
        <v>0</v>
      </c>
    </row>
    <row r="283" spans="1:37" s="6" customFormat="1" ht="15" x14ac:dyDescent="0.25">
      <c r="A283" s="76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27">
        <v>0</v>
      </c>
    </row>
    <row r="284" spans="1:37" s="6" customFormat="1" ht="15" x14ac:dyDescent="0.25">
      <c r="A284" s="76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27">
        <v>0</v>
      </c>
    </row>
    <row r="285" spans="1:37" s="6" customFormat="1" ht="15" x14ac:dyDescent="0.25">
      <c r="A285" s="76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27">
        <v>0</v>
      </c>
    </row>
    <row r="286" spans="1:37" s="6" customFormat="1" ht="15" x14ac:dyDescent="0.25">
      <c r="A286" s="76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</row>
    <row r="287" spans="1:37" s="6" customFormat="1" ht="15" x14ac:dyDescent="0.25">
      <c r="A287" s="76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27">
        <v>0</v>
      </c>
    </row>
    <row r="288" spans="1:37" s="6" customFormat="1" ht="15" x14ac:dyDescent="0.25">
      <c r="A288" s="76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27">
        <v>0</v>
      </c>
    </row>
    <row r="289" spans="1:37" s="6" customFormat="1" ht="15" x14ac:dyDescent="0.25">
      <c r="A289" s="76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27">
        <v>0</v>
      </c>
    </row>
    <row r="290" spans="1:37" s="6" customFormat="1" ht="15" x14ac:dyDescent="0.25">
      <c r="A290" s="76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</row>
    <row r="291" spans="1:37" s="6" customFormat="1" ht="15" x14ac:dyDescent="0.25">
      <c r="A291" s="76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27">
        <v>0</v>
      </c>
    </row>
    <row r="292" spans="1:37" s="6" customFormat="1" ht="15" x14ac:dyDescent="0.25">
      <c r="A292" s="76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27">
        <v>0</v>
      </c>
    </row>
    <row r="293" spans="1:37" s="6" customFormat="1" ht="15" x14ac:dyDescent="0.25">
      <c r="A293" s="76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27">
        <v>0</v>
      </c>
    </row>
    <row r="294" spans="1:37" s="6" customFormat="1" ht="15" x14ac:dyDescent="0.25">
      <c r="A294" s="76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27">
        <v>0</v>
      </c>
    </row>
    <row r="295" spans="1:37" s="6" customFormat="1" ht="15" x14ac:dyDescent="0.25">
      <c r="A295" s="76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132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27">
        <v>132</v>
      </c>
    </row>
    <row r="296" spans="1:37" s="6" customFormat="1" ht="15" x14ac:dyDescent="0.25">
      <c r="A296" s="116" t="s">
        <v>1043</v>
      </c>
      <c r="B296" s="117" t="s">
        <v>213</v>
      </c>
      <c r="C296" s="118">
        <v>0</v>
      </c>
      <c r="D296" s="118">
        <v>0</v>
      </c>
      <c r="E296" s="118">
        <v>0</v>
      </c>
      <c r="F296" s="118">
        <v>0</v>
      </c>
      <c r="G296" s="118">
        <v>0</v>
      </c>
      <c r="H296" s="118">
        <v>0</v>
      </c>
      <c r="I296" s="118">
        <v>0</v>
      </c>
      <c r="J296" s="118">
        <v>0</v>
      </c>
      <c r="K296" s="118">
        <v>0</v>
      </c>
      <c r="L296" s="118">
        <v>0</v>
      </c>
      <c r="M296" s="118">
        <v>0</v>
      </c>
      <c r="N296" s="118">
        <v>0</v>
      </c>
      <c r="O296" s="118">
        <v>0</v>
      </c>
      <c r="P296" s="118">
        <v>0</v>
      </c>
      <c r="Q296" s="118">
        <v>0</v>
      </c>
      <c r="R296" s="118">
        <v>0</v>
      </c>
      <c r="S296" s="118">
        <v>0</v>
      </c>
      <c r="T296" s="118">
        <v>0</v>
      </c>
      <c r="U296" s="118">
        <v>0</v>
      </c>
      <c r="V296" s="118">
        <v>0</v>
      </c>
      <c r="W296" s="118">
        <v>0</v>
      </c>
      <c r="X296" s="118">
        <v>132</v>
      </c>
      <c r="Y296" s="118">
        <v>0</v>
      </c>
      <c r="Z296" s="118">
        <v>0</v>
      </c>
      <c r="AA296" s="118">
        <v>0</v>
      </c>
      <c r="AB296" s="118">
        <v>0</v>
      </c>
      <c r="AC296" s="118">
        <v>0</v>
      </c>
      <c r="AD296" s="118">
        <v>0</v>
      </c>
      <c r="AE296" s="118">
        <v>0</v>
      </c>
      <c r="AF296" s="118">
        <v>0</v>
      </c>
      <c r="AG296" s="118">
        <v>0</v>
      </c>
      <c r="AH296" s="118">
        <v>0</v>
      </c>
      <c r="AI296" s="118">
        <v>0</v>
      </c>
      <c r="AJ296" s="118">
        <v>0</v>
      </c>
      <c r="AK296" s="118">
        <v>132</v>
      </c>
    </row>
    <row r="297" spans="1:37" s="6" customFormat="1" ht="15" collapsed="1" x14ac:dyDescent="0.25">
      <c r="A297" s="77" t="s">
        <v>60</v>
      </c>
      <c r="B297" s="34" t="s">
        <v>140</v>
      </c>
      <c r="C297" s="35">
        <v>37941872</v>
      </c>
      <c r="D297" s="35">
        <v>154847083</v>
      </c>
      <c r="E297" s="35">
        <v>123582123</v>
      </c>
      <c r="F297" s="35">
        <v>4368132</v>
      </c>
      <c r="G297" s="35">
        <v>24737500</v>
      </c>
      <c r="H297" s="35">
        <v>130678542</v>
      </c>
      <c r="I297" s="35">
        <v>84328333</v>
      </c>
      <c r="J297" s="35">
        <v>12545482</v>
      </c>
      <c r="K297" s="35">
        <v>8106023</v>
      </c>
      <c r="L297" s="35">
        <v>15131250</v>
      </c>
      <c r="M297" s="35">
        <v>12300000</v>
      </c>
      <c r="N297" s="35">
        <v>0</v>
      </c>
      <c r="O297" s="35">
        <v>687859479</v>
      </c>
      <c r="P297" s="35">
        <v>63238537</v>
      </c>
      <c r="Q297" s="35">
        <v>187035000</v>
      </c>
      <c r="R297" s="35">
        <v>70675333</v>
      </c>
      <c r="S297" s="35">
        <v>0</v>
      </c>
      <c r="T297" s="35">
        <v>602664880</v>
      </c>
      <c r="U297" s="35">
        <v>0</v>
      </c>
      <c r="V297" s="35">
        <v>0</v>
      </c>
      <c r="W297" s="35">
        <v>36794065</v>
      </c>
      <c r="X297" s="35">
        <v>98548238</v>
      </c>
      <c r="Y297" s="35">
        <v>34825502</v>
      </c>
      <c r="Z297" s="35">
        <v>54066621</v>
      </c>
      <c r="AA297" s="35">
        <v>6667829</v>
      </c>
      <c r="AB297" s="35">
        <v>123753174</v>
      </c>
      <c r="AC297" s="35">
        <v>51300000</v>
      </c>
      <c r="AD297" s="35">
        <v>204202529</v>
      </c>
      <c r="AE297" s="35">
        <v>0</v>
      </c>
      <c r="AF297" s="35">
        <v>171161275</v>
      </c>
      <c r="AG297" s="35">
        <v>39119452</v>
      </c>
      <c r="AH297" s="35">
        <v>98183999</v>
      </c>
      <c r="AI297" s="35">
        <v>213967359</v>
      </c>
      <c r="AJ297" s="35">
        <v>0</v>
      </c>
      <c r="AK297" s="35">
        <v>3352629612</v>
      </c>
    </row>
    <row r="298" spans="1:37" s="6" customFormat="1" ht="15" x14ac:dyDescent="0.25">
      <c r="A298" s="76" t="s">
        <v>1044</v>
      </c>
      <c r="B298" s="28" t="s">
        <v>144</v>
      </c>
      <c r="C298" s="27">
        <v>0</v>
      </c>
      <c r="D298" s="27">
        <v>0</v>
      </c>
      <c r="E298" s="27">
        <v>1237885</v>
      </c>
      <c r="F298" s="27">
        <v>0</v>
      </c>
      <c r="G298" s="27">
        <v>700295930</v>
      </c>
      <c r="H298" s="27">
        <v>140059186</v>
      </c>
      <c r="I298" s="27">
        <v>0</v>
      </c>
      <c r="J298" s="27">
        <v>0</v>
      </c>
      <c r="K298" s="27">
        <v>0</v>
      </c>
      <c r="L298" s="27">
        <v>0</v>
      </c>
      <c r="M298" s="27">
        <v>0</v>
      </c>
      <c r="N298" s="27">
        <v>0</v>
      </c>
      <c r="O298" s="27">
        <v>0</v>
      </c>
      <c r="P298" s="27">
        <v>0</v>
      </c>
      <c r="Q298" s="27">
        <v>0</v>
      </c>
      <c r="R298" s="27">
        <v>58836668</v>
      </c>
      <c r="S298" s="27">
        <v>0</v>
      </c>
      <c r="T298" s="27">
        <v>0</v>
      </c>
      <c r="U298" s="27">
        <v>0</v>
      </c>
      <c r="V298" s="27">
        <v>0</v>
      </c>
      <c r="W298" s="27">
        <v>0</v>
      </c>
      <c r="X298" s="27">
        <v>0</v>
      </c>
      <c r="Y298" s="27">
        <v>0</v>
      </c>
      <c r="Z298" s="27">
        <v>0</v>
      </c>
      <c r="AA298" s="27">
        <v>0</v>
      </c>
      <c r="AB298" s="27">
        <v>840528979</v>
      </c>
      <c r="AC298" s="27">
        <v>0</v>
      </c>
      <c r="AD298" s="27">
        <v>0</v>
      </c>
      <c r="AE298" s="27">
        <v>0</v>
      </c>
      <c r="AF298" s="27">
        <v>0</v>
      </c>
      <c r="AG298" s="27">
        <v>0</v>
      </c>
      <c r="AH298" s="27">
        <v>0</v>
      </c>
      <c r="AI298" s="27">
        <v>0</v>
      </c>
      <c r="AJ298" s="27">
        <v>0</v>
      </c>
      <c r="AK298" s="27">
        <v>1740958648</v>
      </c>
    </row>
    <row r="299" spans="1:37" s="6" customFormat="1" ht="15" x14ac:dyDescent="0.25">
      <c r="A299" s="76" t="s">
        <v>1045</v>
      </c>
      <c r="B299" s="28" t="s">
        <v>145</v>
      </c>
      <c r="C299" s="27">
        <v>0</v>
      </c>
      <c r="D299" s="27">
        <v>0</v>
      </c>
      <c r="E299" s="27">
        <v>0</v>
      </c>
      <c r="F299" s="27">
        <v>0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0</v>
      </c>
      <c r="N299" s="27">
        <v>0</v>
      </c>
      <c r="O299" s="27">
        <v>0</v>
      </c>
      <c r="P299" s="27">
        <v>0</v>
      </c>
      <c r="Q299" s="27">
        <v>0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23168906</v>
      </c>
      <c r="X299" s="27">
        <v>0</v>
      </c>
      <c r="Y299" s="27">
        <v>0</v>
      </c>
      <c r="Z299" s="27">
        <v>23396668</v>
      </c>
      <c r="AA299" s="27">
        <v>0</v>
      </c>
      <c r="AB299" s="27">
        <v>0</v>
      </c>
      <c r="AC299" s="27">
        <v>0</v>
      </c>
      <c r="AD299" s="27">
        <v>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27">
        <v>46565574</v>
      </c>
    </row>
    <row r="300" spans="1:37" s="6" customFormat="1" ht="15" x14ac:dyDescent="0.25">
      <c r="A300" s="76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0</v>
      </c>
      <c r="Y300" s="27">
        <v>0</v>
      </c>
      <c r="Z300" s="27">
        <v>0</v>
      </c>
      <c r="AA300" s="27">
        <v>0</v>
      </c>
      <c r="AB300" s="27">
        <v>8350000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27">
        <v>8350000</v>
      </c>
    </row>
    <row r="301" spans="1:37" s="6" customFormat="1" ht="15" x14ac:dyDescent="0.25">
      <c r="A301" s="76" t="s">
        <v>1047</v>
      </c>
      <c r="B301" s="28" t="s">
        <v>147</v>
      </c>
      <c r="C301" s="27">
        <v>0</v>
      </c>
      <c r="D301" s="27">
        <v>0</v>
      </c>
      <c r="E301" s="27">
        <v>1213891</v>
      </c>
      <c r="F301" s="27">
        <v>0</v>
      </c>
      <c r="G301" s="27">
        <v>0</v>
      </c>
      <c r="H301" s="27">
        <v>0</v>
      </c>
      <c r="I301" s="27">
        <v>0</v>
      </c>
      <c r="J301" s="27">
        <v>586000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7">
        <v>0</v>
      </c>
      <c r="Q301" s="27">
        <v>0</v>
      </c>
      <c r="R301" s="27">
        <v>0</v>
      </c>
      <c r="S301" s="27">
        <v>0</v>
      </c>
      <c r="T301" s="27">
        <v>0</v>
      </c>
      <c r="U301" s="27">
        <v>0</v>
      </c>
      <c r="V301" s="27">
        <v>0</v>
      </c>
      <c r="W301" s="27">
        <v>586000</v>
      </c>
      <c r="X301" s="27">
        <v>2835469</v>
      </c>
      <c r="Y301" s="27">
        <v>0</v>
      </c>
      <c r="Z301" s="27">
        <v>0</v>
      </c>
      <c r="AA301" s="27">
        <v>586000</v>
      </c>
      <c r="AB301" s="27">
        <v>13738760</v>
      </c>
      <c r="AC301" s="27">
        <v>0</v>
      </c>
      <c r="AD301" s="27">
        <v>0</v>
      </c>
      <c r="AE301" s="27">
        <v>0</v>
      </c>
      <c r="AF301" s="27">
        <v>0</v>
      </c>
      <c r="AG301" s="27">
        <v>0</v>
      </c>
      <c r="AH301" s="27">
        <v>0</v>
      </c>
      <c r="AI301" s="27">
        <v>0</v>
      </c>
      <c r="AJ301" s="27">
        <v>0</v>
      </c>
      <c r="AK301" s="27">
        <v>19546120</v>
      </c>
    </row>
    <row r="302" spans="1:37" s="6" customFormat="1" ht="15" x14ac:dyDescent="0.25">
      <c r="A302" s="76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27">
        <v>0</v>
      </c>
    </row>
    <row r="303" spans="1:37" s="6" customFormat="1" ht="15" x14ac:dyDescent="0.25">
      <c r="A303" s="76" t="s">
        <v>1049</v>
      </c>
      <c r="B303" s="28" t="s">
        <v>149</v>
      </c>
      <c r="C303" s="27">
        <v>0</v>
      </c>
      <c r="D303" s="27">
        <v>0</v>
      </c>
      <c r="E303" s="27">
        <v>0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187064</v>
      </c>
      <c r="Y303" s="27">
        <v>0</v>
      </c>
      <c r="Z303" s="27">
        <v>0</v>
      </c>
      <c r="AA303" s="27">
        <v>0</v>
      </c>
      <c r="AB303" s="27">
        <v>0</v>
      </c>
      <c r="AC303" s="27">
        <v>0</v>
      </c>
      <c r="AD303" s="27">
        <v>0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27">
        <v>187064</v>
      </c>
    </row>
    <row r="304" spans="1:37" s="6" customFormat="1" ht="15" x14ac:dyDescent="0.25">
      <c r="A304" s="76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0</v>
      </c>
      <c r="H304" s="27">
        <v>0</v>
      </c>
      <c r="I304" s="27">
        <v>0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0</v>
      </c>
      <c r="Y304" s="27">
        <v>0</v>
      </c>
      <c r="Z304" s="27">
        <v>0</v>
      </c>
      <c r="AA304" s="27">
        <v>0</v>
      </c>
      <c r="AB304" s="27">
        <v>1809660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27">
        <v>1809660</v>
      </c>
    </row>
    <row r="305" spans="1:37" s="6" customFormat="1" ht="15" x14ac:dyDescent="0.25">
      <c r="A305" s="76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</row>
    <row r="306" spans="1:37" s="6" customFormat="1" ht="15" x14ac:dyDescent="0.25">
      <c r="A306" s="76" t="s">
        <v>1052</v>
      </c>
      <c r="B306" s="28" t="s">
        <v>152</v>
      </c>
      <c r="C306" s="27">
        <v>0</v>
      </c>
      <c r="D306" s="27">
        <v>0</v>
      </c>
      <c r="E306" s="27">
        <v>0</v>
      </c>
      <c r="F306" s="27">
        <v>0</v>
      </c>
      <c r="G306" s="27">
        <v>0</v>
      </c>
      <c r="H306" s="27">
        <v>0</v>
      </c>
      <c r="I306" s="27">
        <v>0</v>
      </c>
      <c r="J306" s="27">
        <v>0</v>
      </c>
      <c r="K306" s="27">
        <v>0</v>
      </c>
      <c r="L306" s="27">
        <v>0</v>
      </c>
      <c r="M306" s="27">
        <v>0</v>
      </c>
      <c r="N306" s="27">
        <v>0</v>
      </c>
      <c r="O306" s="27">
        <v>0</v>
      </c>
      <c r="P306" s="27">
        <v>0</v>
      </c>
      <c r="Q306" s="27">
        <v>0</v>
      </c>
      <c r="R306" s="27">
        <v>0</v>
      </c>
      <c r="S306" s="27">
        <v>0</v>
      </c>
      <c r="T306" s="27">
        <v>0</v>
      </c>
      <c r="U306" s="27">
        <v>0</v>
      </c>
      <c r="V306" s="27">
        <v>0</v>
      </c>
      <c r="W306" s="27">
        <v>0</v>
      </c>
      <c r="X306" s="27">
        <v>3294715</v>
      </c>
      <c r="Y306" s="27">
        <v>0</v>
      </c>
      <c r="Z306" s="27">
        <v>0</v>
      </c>
      <c r="AA306" s="27">
        <v>0</v>
      </c>
      <c r="AB306" s="27">
        <v>0</v>
      </c>
      <c r="AC306" s="27">
        <v>0</v>
      </c>
      <c r="AD306" s="27">
        <v>0</v>
      </c>
      <c r="AE306" s="27">
        <v>0</v>
      </c>
      <c r="AF306" s="27">
        <v>0</v>
      </c>
      <c r="AG306" s="27">
        <v>0</v>
      </c>
      <c r="AH306" s="27">
        <v>0</v>
      </c>
      <c r="AI306" s="27">
        <v>0</v>
      </c>
      <c r="AJ306" s="27">
        <v>0</v>
      </c>
      <c r="AK306" s="27">
        <v>3294715</v>
      </c>
    </row>
    <row r="307" spans="1:37" s="6" customFormat="1" ht="15" x14ac:dyDescent="0.25">
      <c r="A307" s="76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0</v>
      </c>
      <c r="Y307" s="27">
        <v>0</v>
      </c>
      <c r="Z307" s="27">
        <v>0</v>
      </c>
      <c r="AA307" s="27">
        <v>0</v>
      </c>
      <c r="AB307" s="27">
        <v>90000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27">
        <v>90000</v>
      </c>
    </row>
    <row r="308" spans="1:37" s="6" customFormat="1" ht="15" x14ac:dyDescent="0.25">
      <c r="A308" s="76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0</v>
      </c>
      <c r="G308" s="27">
        <v>0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0</v>
      </c>
      <c r="Y308" s="27">
        <v>0</v>
      </c>
      <c r="Z308" s="27">
        <v>0</v>
      </c>
      <c r="AA308" s="27">
        <v>0</v>
      </c>
      <c r="AB308" s="27">
        <v>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27">
        <v>0</v>
      </c>
    </row>
    <row r="309" spans="1:37" s="6" customFormat="1" ht="15" x14ac:dyDescent="0.25">
      <c r="A309" s="76" t="s">
        <v>1055</v>
      </c>
      <c r="B309" s="28" t="s">
        <v>155</v>
      </c>
      <c r="C309" s="27">
        <v>0</v>
      </c>
      <c r="D309" s="27">
        <v>0</v>
      </c>
      <c r="E309" s="27">
        <v>0</v>
      </c>
      <c r="F309" s="27">
        <v>0</v>
      </c>
      <c r="G309" s="27">
        <v>0</v>
      </c>
      <c r="H309" s="27">
        <v>0</v>
      </c>
      <c r="I309" s="27">
        <v>0</v>
      </c>
      <c r="J309" s="27">
        <v>0</v>
      </c>
      <c r="K309" s="27">
        <v>0</v>
      </c>
      <c r="L309" s="27">
        <v>0</v>
      </c>
      <c r="M309" s="27">
        <v>0</v>
      </c>
      <c r="N309" s="27">
        <v>0</v>
      </c>
      <c r="O309" s="27"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0</v>
      </c>
      <c r="Y309" s="27">
        <v>0</v>
      </c>
      <c r="Z309" s="27">
        <v>0</v>
      </c>
      <c r="AA309" s="27">
        <v>0</v>
      </c>
      <c r="AB309" s="27">
        <v>6182929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305262</v>
      </c>
      <c r="AI309" s="27">
        <v>0</v>
      </c>
      <c r="AJ309" s="27">
        <v>0</v>
      </c>
      <c r="AK309" s="27">
        <v>6488191</v>
      </c>
    </row>
    <row r="310" spans="1:37" s="6" customFormat="1" ht="15" x14ac:dyDescent="0.25">
      <c r="A310" s="76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27">
        <v>0</v>
      </c>
    </row>
    <row r="311" spans="1:37" s="6" customFormat="1" ht="15" x14ac:dyDescent="0.25">
      <c r="A311" s="76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0</v>
      </c>
      <c r="G311" s="27">
        <v>0</v>
      </c>
      <c r="H311" s="27">
        <v>0</v>
      </c>
      <c r="I311" s="27">
        <v>0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0</v>
      </c>
      <c r="X311" s="27">
        <v>0</v>
      </c>
      <c r="Y311" s="27">
        <v>0</v>
      </c>
      <c r="Z311" s="27">
        <v>0</v>
      </c>
      <c r="AA311" s="27">
        <v>0</v>
      </c>
      <c r="AB311" s="27">
        <v>17656259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27">
        <v>17656259</v>
      </c>
    </row>
    <row r="312" spans="1:37" s="6" customFormat="1" ht="15" x14ac:dyDescent="0.25">
      <c r="A312" s="116" t="s">
        <v>1058</v>
      </c>
      <c r="B312" s="117" t="s">
        <v>157</v>
      </c>
      <c r="C312" s="118">
        <v>0</v>
      </c>
      <c r="D312" s="118">
        <v>0</v>
      </c>
      <c r="E312" s="118">
        <v>2451776</v>
      </c>
      <c r="F312" s="118">
        <v>0</v>
      </c>
      <c r="G312" s="118">
        <v>700295930</v>
      </c>
      <c r="H312" s="118">
        <v>140059186</v>
      </c>
      <c r="I312" s="118">
        <v>0</v>
      </c>
      <c r="J312" s="118">
        <v>586000</v>
      </c>
      <c r="K312" s="118">
        <v>0</v>
      </c>
      <c r="L312" s="118">
        <v>0</v>
      </c>
      <c r="M312" s="118">
        <v>0</v>
      </c>
      <c r="N312" s="118">
        <v>0</v>
      </c>
      <c r="O312" s="118">
        <v>0</v>
      </c>
      <c r="P312" s="118">
        <v>0</v>
      </c>
      <c r="Q312" s="118">
        <v>0</v>
      </c>
      <c r="R312" s="118">
        <v>58836668</v>
      </c>
      <c r="S312" s="118">
        <v>0</v>
      </c>
      <c r="T312" s="118">
        <v>0</v>
      </c>
      <c r="U312" s="118">
        <v>0</v>
      </c>
      <c r="V312" s="118">
        <v>0</v>
      </c>
      <c r="W312" s="118">
        <v>23754906</v>
      </c>
      <c r="X312" s="118">
        <v>6317248</v>
      </c>
      <c r="Y312" s="118">
        <v>0</v>
      </c>
      <c r="Z312" s="118">
        <v>23396668</v>
      </c>
      <c r="AA312" s="118">
        <v>586000</v>
      </c>
      <c r="AB312" s="118">
        <v>888356587</v>
      </c>
      <c r="AC312" s="118">
        <v>0</v>
      </c>
      <c r="AD312" s="118">
        <v>0</v>
      </c>
      <c r="AE312" s="118">
        <v>0</v>
      </c>
      <c r="AF312" s="118">
        <v>0</v>
      </c>
      <c r="AG312" s="118">
        <v>0</v>
      </c>
      <c r="AH312" s="118">
        <v>305262</v>
      </c>
      <c r="AI312" s="118">
        <v>0</v>
      </c>
      <c r="AJ312" s="118">
        <v>0</v>
      </c>
      <c r="AK312" s="118">
        <v>1844946231</v>
      </c>
    </row>
    <row r="313" spans="1:37" s="6" customFormat="1" ht="15" x14ac:dyDescent="0.25">
      <c r="A313" s="76" t="s">
        <v>1059</v>
      </c>
      <c r="B313" s="28" t="s">
        <v>144</v>
      </c>
      <c r="C313" s="27">
        <v>0</v>
      </c>
      <c r="D313" s="27">
        <v>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0</v>
      </c>
      <c r="P313" s="27">
        <v>0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0</v>
      </c>
      <c r="X313" s="27">
        <v>0</v>
      </c>
      <c r="Y313" s="27">
        <v>0</v>
      </c>
      <c r="Z313" s="27">
        <v>0</v>
      </c>
      <c r="AA313" s="27">
        <v>0</v>
      </c>
      <c r="AB313" s="27">
        <v>0</v>
      </c>
      <c r="AC313" s="27">
        <v>0</v>
      </c>
      <c r="AD313" s="27">
        <v>0</v>
      </c>
      <c r="AE313" s="27">
        <v>0</v>
      </c>
      <c r="AF313" s="27">
        <v>0</v>
      </c>
      <c r="AG313" s="27">
        <v>0</v>
      </c>
      <c r="AH313" s="27">
        <v>0</v>
      </c>
      <c r="AI313" s="27">
        <v>0</v>
      </c>
      <c r="AJ313" s="27">
        <v>0</v>
      </c>
      <c r="AK313" s="27">
        <v>0</v>
      </c>
    </row>
    <row r="314" spans="1:37" s="6" customFormat="1" ht="15" x14ac:dyDescent="0.25">
      <c r="A314" s="76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23322527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23322527</v>
      </c>
    </row>
    <row r="315" spans="1:37" s="6" customFormat="1" ht="15" x14ac:dyDescent="0.25">
      <c r="A315" s="76" t="s">
        <v>1061</v>
      </c>
      <c r="B315" s="28" t="s">
        <v>146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27">
        <v>0</v>
      </c>
    </row>
    <row r="316" spans="1:37" s="6" customFormat="1" ht="15" x14ac:dyDescent="0.25">
      <c r="A316" s="76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0</v>
      </c>
      <c r="G316" s="27">
        <v>0</v>
      </c>
      <c r="H316" s="27">
        <v>0</v>
      </c>
      <c r="I316" s="27">
        <v>0</v>
      </c>
      <c r="J316" s="27">
        <v>5773829</v>
      </c>
      <c r="K316" s="27">
        <v>586000</v>
      </c>
      <c r="L316" s="27">
        <v>0</v>
      </c>
      <c r="M316" s="27">
        <v>0</v>
      </c>
      <c r="N316" s="27">
        <v>0</v>
      </c>
      <c r="O316" s="27">
        <v>0</v>
      </c>
      <c r="P316" s="27">
        <v>0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0</v>
      </c>
      <c r="X316" s="27">
        <v>0</v>
      </c>
      <c r="Y316" s="27">
        <v>586000</v>
      </c>
      <c r="Z316" s="27">
        <v>0</v>
      </c>
      <c r="AA316" s="27">
        <v>0</v>
      </c>
      <c r="AB316" s="27">
        <v>0</v>
      </c>
      <c r="AC316" s="27">
        <v>0</v>
      </c>
      <c r="AD316" s="27">
        <v>0</v>
      </c>
      <c r="AE316" s="27">
        <v>0</v>
      </c>
      <c r="AF316" s="27">
        <v>0</v>
      </c>
      <c r="AG316" s="27">
        <v>0</v>
      </c>
      <c r="AH316" s="27">
        <v>0</v>
      </c>
      <c r="AI316" s="27">
        <v>0</v>
      </c>
      <c r="AJ316" s="27">
        <v>0</v>
      </c>
      <c r="AK316" s="27">
        <v>6945829</v>
      </c>
    </row>
    <row r="317" spans="1:37" s="6" customFormat="1" ht="15" x14ac:dyDescent="0.25">
      <c r="A317" s="76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27">
        <v>0</v>
      </c>
    </row>
    <row r="318" spans="1:37" s="6" customFormat="1" ht="15" x14ac:dyDescent="0.25">
      <c r="A318" s="76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27">
        <v>0</v>
      </c>
    </row>
    <row r="319" spans="1:37" s="6" customFormat="1" ht="15" x14ac:dyDescent="0.25">
      <c r="A319" s="76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27">
        <v>0</v>
      </c>
    </row>
    <row r="320" spans="1:37" s="6" customFormat="1" ht="15" x14ac:dyDescent="0.25">
      <c r="A320" s="76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27">
        <v>0</v>
      </c>
    </row>
    <row r="321" spans="1:37" s="6" customFormat="1" ht="15" x14ac:dyDescent="0.25">
      <c r="A321" s="76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27">
        <v>0</v>
      </c>
    </row>
    <row r="322" spans="1:37" s="6" customFormat="1" ht="15" x14ac:dyDescent="0.25">
      <c r="A322" s="76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</row>
    <row r="323" spans="1:37" s="6" customFormat="1" ht="15" x14ac:dyDescent="0.25">
      <c r="A323" s="76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27">
        <v>0</v>
      </c>
    </row>
    <row r="324" spans="1:37" s="6" customFormat="1" ht="15" x14ac:dyDescent="0.25">
      <c r="A324" s="76" t="s">
        <v>1070</v>
      </c>
      <c r="B324" s="28" t="s">
        <v>155</v>
      </c>
      <c r="C324" s="27">
        <v>0</v>
      </c>
      <c r="D324" s="27">
        <v>0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0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27">
        <v>0</v>
      </c>
    </row>
    <row r="325" spans="1:37" s="6" customFormat="1" ht="15" x14ac:dyDescent="0.25">
      <c r="A325" s="76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27">
        <v>0</v>
      </c>
    </row>
    <row r="326" spans="1:37" s="6" customFormat="1" ht="15" x14ac:dyDescent="0.25">
      <c r="A326" s="76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0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0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27">
        <v>0</v>
      </c>
    </row>
    <row r="327" spans="1:37" s="6" customFormat="1" ht="15" x14ac:dyDescent="0.25">
      <c r="A327" s="116" t="s">
        <v>1073</v>
      </c>
      <c r="B327" s="117" t="s">
        <v>158</v>
      </c>
      <c r="C327" s="118">
        <v>0</v>
      </c>
      <c r="D327" s="118">
        <v>0</v>
      </c>
      <c r="E327" s="118">
        <v>0</v>
      </c>
      <c r="F327" s="118">
        <v>0</v>
      </c>
      <c r="G327" s="118">
        <v>0</v>
      </c>
      <c r="H327" s="118">
        <v>0</v>
      </c>
      <c r="I327" s="118">
        <v>0</v>
      </c>
      <c r="J327" s="118">
        <v>5773829</v>
      </c>
      <c r="K327" s="118">
        <v>586000</v>
      </c>
      <c r="L327" s="118">
        <v>0</v>
      </c>
      <c r="M327" s="118">
        <v>0</v>
      </c>
      <c r="N327" s="118">
        <v>0</v>
      </c>
      <c r="O327" s="118">
        <v>0</v>
      </c>
      <c r="P327" s="118">
        <v>23322527</v>
      </c>
      <c r="Q327" s="118">
        <v>0</v>
      </c>
      <c r="R327" s="118">
        <v>0</v>
      </c>
      <c r="S327" s="118">
        <v>0</v>
      </c>
      <c r="T327" s="118">
        <v>0</v>
      </c>
      <c r="U327" s="118">
        <v>0</v>
      </c>
      <c r="V327" s="118">
        <v>0</v>
      </c>
      <c r="W327" s="118">
        <v>0</v>
      </c>
      <c r="X327" s="118">
        <v>0</v>
      </c>
      <c r="Y327" s="118">
        <v>586000</v>
      </c>
      <c r="Z327" s="118">
        <v>0</v>
      </c>
      <c r="AA327" s="118">
        <v>0</v>
      </c>
      <c r="AB327" s="118">
        <v>0</v>
      </c>
      <c r="AC327" s="118">
        <v>0</v>
      </c>
      <c r="AD327" s="118">
        <v>0</v>
      </c>
      <c r="AE327" s="118">
        <v>0</v>
      </c>
      <c r="AF327" s="118">
        <v>0</v>
      </c>
      <c r="AG327" s="118">
        <v>0</v>
      </c>
      <c r="AH327" s="118">
        <v>0</v>
      </c>
      <c r="AI327" s="118">
        <v>0</v>
      </c>
      <c r="AJ327" s="118">
        <v>0</v>
      </c>
      <c r="AK327" s="118">
        <v>30268356</v>
      </c>
    </row>
    <row r="328" spans="1:37" s="6" customFormat="1" ht="15" collapsed="1" x14ac:dyDescent="0.25">
      <c r="A328" s="77" t="s">
        <v>61</v>
      </c>
      <c r="B328" s="34" t="s">
        <v>97</v>
      </c>
      <c r="C328" s="35">
        <v>0</v>
      </c>
      <c r="D328" s="35">
        <v>0</v>
      </c>
      <c r="E328" s="35">
        <v>2451776</v>
      </c>
      <c r="F328" s="35">
        <v>0</v>
      </c>
      <c r="G328" s="35">
        <v>700295930</v>
      </c>
      <c r="H328" s="35">
        <v>140059186</v>
      </c>
      <c r="I328" s="35">
        <v>0</v>
      </c>
      <c r="J328" s="35">
        <v>6359829</v>
      </c>
      <c r="K328" s="35">
        <v>586000</v>
      </c>
      <c r="L328" s="35">
        <v>0</v>
      </c>
      <c r="M328" s="35">
        <v>0</v>
      </c>
      <c r="N328" s="35">
        <v>0</v>
      </c>
      <c r="O328" s="35">
        <v>0</v>
      </c>
      <c r="P328" s="35">
        <v>23322527</v>
      </c>
      <c r="Q328" s="35">
        <v>0</v>
      </c>
      <c r="R328" s="35">
        <v>58836668</v>
      </c>
      <c r="S328" s="35">
        <v>0</v>
      </c>
      <c r="T328" s="35">
        <v>0</v>
      </c>
      <c r="U328" s="35">
        <v>0</v>
      </c>
      <c r="V328" s="35">
        <v>0</v>
      </c>
      <c r="W328" s="35">
        <v>23754906</v>
      </c>
      <c r="X328" s="35">
        <v>6317248</v>
      </c>
      <c r="Y328" s="35">
        <v>586000</v>
      </c>
      <c r="Z328" s="35">
        <v>23396668</v>
      </c>
      <c r="AA328" s="35">
        <v>586000</v>
      </c>
      <c r="AB328" s="35">
        <v>888356587</v>
      </c>
      <c r="AC328" s="35">
        <v>0</v>
      </c>
      <c r="AD328" s="35">
        <v>0</v>
      </c>
      <c r="AE328" s="35">
        <v>0</v>
      </c>
      <c r="AF328" s="35">
        <v>0</v>
      </c>
      <c r="AG328" s="35">
        <v>0</v>
      </c>
      <c r="AH328" s="35">
        <v>305262</v>
      </c>
      <c r="AI328" s="35">
        <v>0</v>
      </c>
      <c r="AJ328" s="35">
        <v>0</v>
      </c>
      <c r="AK328" s="35">
        <v>1875214587</v>
      </c>
    </row>
    <row r="329" spans="1:37" s="6" customFormat="1" ht="15" x14ac:dyDescent="0.25">
      <c r="A329" s="76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27">
        <v>0</v>
      </c>
    </row>
    <row r="330" spans="1:37" s="6" customFormat="1" ht="15" x14ac:dyDescent="0.25">
      <c r="A330" s="76" t="s">
        <v>1075</v>
      </c>
      <c r="B330" s="28" t="s">
        <v>145</v>
      </c>
      <c r="C330" s="27">
        <v>0</v>
      </c>
      <c r="D330" s="27">
        <v>0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0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27">
        <v>0</v>
      </c>
    </row>
    <row r="331" spans="1:37" s="6" customFormat="1" ht="15" x14ac:dyDescent="0.25">
      <c r="A331" s="76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27">
        <v>0</v>
      </c>
    </row>
    <row r="332" spans="1:37" s="6" customFormat="1" ht="15" x14ac:dyDescent="0.25">
      <c r="A332" s="76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27">
        <v>0</v>
      </c>
    </row>
    <row r="333" spans="1:37" s="6" customFormat="1" ht="15" x14ac:dyDescent="0.25">
      <c r="A333" s="76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27">
        <v>0</v>
      </c>
    </row>
    <row r="334" spans="1:37" s="6" customFormat="1" ht="15" x14ac:dyDescent="0.25">
      <c r="A334" s="76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27">
        <v>0</v>
      </c>
    </row>
    <row r="335" spans="1:37" s="6" customFormat="1" ht="15" x14ac:dyDescent="0.25">
      <c r="A335" s="76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</row>
    <row r="336" spans="1:37" s="6" customFormat="1" ht="15" x14ac:dyDescent="0.25">
      <c r="A336" s="76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27">
        <v>0</v>
      </c>
    </row>
    <row r="337" spans="1:37" s="6" customFormat="1" ht="15" x14ac:dyDescent="0.25">
      <c r="A337" s="76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27">
        <v>0</v>
      </c>
    </row>
    <row r="338" spans="1:37" s="6" customFormat="1" ht="15" x14ac:dyDescent="0.25">
      <c r="A338" s="76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27">
        <v>0</v>
      </c>
    </row>
    <row r="339" spans="1:37" s="6" customFormat="1" ht="15" x14ac:dyDescent="0.25">
      <c r="A339" s="76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27">
        <v>0</v>
      </c>
    </row>
    <row r="340" spans="1:37" s="6" customFormat="1" ht="15" x14ac:dyDescent="0.25">
      <c r="A340" s="76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27">
        <v>0</v>
      </c>
    </row>
    <row r="341" spans="1:37" s="6" customFormat="1" ht="15" x14ac:dyDescent="0.25">
      <c r="A341" s="76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0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27">
        <v>0</v>
      </c>
    </row>
    <row r="342" spans="1:37" s="6" customFormat="1" ht="15" x14ac:dyDescent="0.25">
      <c r="A342" s="76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27">
        <v>0</v>
      </c>
    </row>
    <row r="343" spans="1:37" s="6" customFormat="1" ht="15" x14ac:dyDescent="0.25">
      <c r="A343" s="116" t="s">
        <v>1088</v>
      </c>
      <c r="B343" s="117" t="s">
        <v>214</v>
      </c>
      <c r="C343" s="118">
        <v>0</v>
      </c>
      <c r="D343" s="118">
        <v>0</v>
      </c>
      <c r="E343" s="118">
        <v>0</v>
      </c>
      <c r="F343" s="118">
        <v>0</v>
      </c>
      <c r="G343" s="118">
        <v>0</v>
      </c>
      <c r="H343" s="118">
        <v>0</v>
      </c>
      <c r="I343" s="118">
        <v>0</v>
      </c>
      <c r="J343" s="118">
        <v>0</v>
      </c>
      <c r="K343" s="118">
        <v>0</v>
      </c>
      <c r="L343" s="118">
        <v>0</v>
      </c>
      <c r="M343" s="118">
        <v>0</v>
      </c>
      <c r="N343" s="118">
        <v>0</v>
      </c>
      <c r="O343" s="118">
        <v>0</v>
      </c>
      <c r="P343" s="118">
        <v>0</v>
      </c>
      <c r="Q343" s="118">
        <v>0</v>
      </c>
      <c r="R343" s="118">
        <v>0</v>
      </c>
      <c r="S343" s="118">
        <v>0</v>
      </c>
      <c r="T343" s="118">
        <v>0</v>
      </c>
      <c r="U343" s="118">
        <v>0</v>
      </c>
      <c r="V343" s="118">
        <v>0</v>
      </c>
      <c r="W343" s="118">
        <v>0</v>
      </c>
      <c r="X343" s="118">
        <v>0</v>
      </c>
      <c r="Y343" s="118">
        <v>0</v>
      </c>
      <c r="Z343" s="118">
        <v>0</v>
      </c>
      <c r="AA343" s="118">
        <v>0</v>
      </c>
      <c r="AB343" s="118">
        <v>0</v>
      </c>
      <c r="AC343" s="118">
        <v>0</v>
      </c>
      <c r="AD343" s="118">
        <v>0</v>
      </c>
      <c r="AE343" s="118">
        <v>0</v>
      </c>
      <c r="AF343" s="118">
        <v>0</v>
      </c>
      <c r="AG343" s="118">
        <v>0</v>
      </c>
      <c r="AH343" s="118">
        <v>0</v>
      </c>
      <c r="AI343" s="118">
        <v>0</v>
      </c>
      <c r="AJ343" s="118">
        <v>0</v>
      </c>
      <c r="AK343" s="118">
        <v>0</v>
      </c>
    </row>
    <row r="344" spans="1:37" s="6" customFormat="1" ht="15" x14ac:dyDescent="0.25">
      <c r="A344" s="76" t="s">
        <v>1089</v>
      </c>
      <c r="B344" s="28" t="s">
        <v>144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27">
        <v>0</v>
      </c>
    </row>
    <row r="345" spans="1:37" s="6" customFormat="1" ht="15" x14ac:dyDescent="0.25">
      <c r="A345" s="76" t="s">
        <v>1090</v>
      </c>
      <c r="B345" s="28" t="s">
        <v>145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</row>
    <row r="346" spans="1:37" s="6" customFormat="1" ht="15" x14ac:dyDescent="0.25">
      <c r="A346" s="76" t="s">
        <v>1091</v>
      </c>
      <c r="B346" s="28" t="s">
        <v>146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27">
        <v>0</v>
      </c>
    </row>
    <row r="347" spans="1:37" s="6" customFormat="1" ht="15" x14ac:dyDescent="0.25">
      <c r="A347" s="76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27">
        <v>0</v>
      </c>
    </row>
    <row r="348" spans="1:37" s="6" customFormat="1" ht="15" x14ac:dyDescent="0.25">
      <c r="A348" s="76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27">
        <v>0</v>
      </c>
    </row>
    <row r="349" spans="1:37" s="6" customFormat="1" ht="15" x14ac:dyDescent="0.25">
      <c r="A349" s="76" t="s">
        <v>1094</v>
      </c>
      <c r="B349" s="28" t="s">
        <v>149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</row>
    <row r="350" spans="1:37" s="6" customFormat="1" ht="15" x14ac:dyDescent="0.25">
      <c r="A350" s="76" t="s">
        <v>1095</v>
      </c>
      <c r="B350" s="28" t="s">
        <v>150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27">
        <v>0</v>
      </c>
    </row>
    <row r="351" spans="1:37" s="6" customFormat="1" ht="15" x14ac:dyDescent="0.25">
      <c r="A351" s="76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27">
        <v>0</v>
      </c>
    </row>
    <row r="352" spans="1:37" s="6" customFormat="1" ht="15" x14ac:dyDescent="0.25">
      <c r="A352" s="76" t="s">
        <v>1097</v>
      </c>
      <c r="B352" s="28" t="s">
        <v>152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27">
        <v>0</v>
      </c>
    </row>
    <row r="353" spans="1:37" s="6" customFormat="1" ht="15" x14ac:dyDescent="0.25">
      <c r="A353" s="76" t="s">
        <v>1098</v>
      </c>
      <c r="B353" s="28" t="s">
        <v>153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27">
        <v>0</v>
      </c>
    </row>
    <row r="354" spans="1:37" s="6" customFormat="1" ht="15" x14ac:dyDescent="0.25">
      <c r="A354" s="76" t="s">
        <v>1099</v>
      </c>
      <c r="B354" s="28" t="s">
        <v>154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</row>
    <row r="355" spans="1:37" s="6" customFormat="1" ht="15" x14ac:dyDescent="0.25">
      <c r="A355" s="76" t="s">
        <v>1100</v>
      </c>
      <c r="B355" s="28" t="s">
        <v>155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</row>
    <row r="356" spans="1:37" s="6" customFormat="1" ht="15" x14ac:dyDescent="0.25">
      <c r="A356" s="76" t="s">
        <v>1101</v>
      </c>
      <c r="B356" s="28" t="s">
        <v>156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27">
        <v>0</v>
      </c>
    </row>
    <row r="357" spans="1:37" s="6" customFormat="1" ht="15" x14ac:dyDescent="0.25">
      <c r="A357" s="76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</row>
    <row r="358" spans="1:37" s="6" customFormat="1" ht="15" x14ac:dyDescent="0.25">
      <c r="A358" s="116" t="s">
        <v>1103</v>
      </c>
      <c r="B358" s="117" t="s">
        <v>215</v>
      </c>
      <c r="C358" s="118">
        <v>0</v>
      </c>
      <c r="D358" s="118">
        <v>0</v>
      </c>
      <c r="E358" s="118">
        <v>0</v>
      </c>
      <c r="F358" s="118">
        <v>0</v>
      </c>
      <c r="G358" s="118">
        <v>0</v>
      </c>
      <c r="H358" s="118">
        <v>0</v>
      </c>
      <c r="I358" s="118">
        <v>0</v>
      </c>
      <c r="J358" s="118">
        <v>0</v>
      </c>
      <c r="K358" s="118">
        <v>0</v>
      </c>
      <c r="L358" s="118">
        <v>0</v>
      </c>
      <c r="M358" s="118">
        <v>0</v>
      </c>
      <c r="N358" s="118">
        <v>0</v>
      </c>
      <c r="O358" s="118">
        <v>0</v>
      </c>
      <c r="P358" s="118">
        <v>0</v>
      </c>
      <c r="Q358" s="118">
        <v>0</v>
      </c>
      <c r="R358" s="118">
        <v>0</v>
      </c>
      <c r="S358" s="118">
        <v>0</v>
      </c>
      <c r="T358" s="118">
        <v>0</v>
      </c>
      <c r="U358" s="118">
        <v>0</v>
      </c>
      <c r="V358" s="118">
        <v>0</v>
      </c>
      <c r="W358" s="118">
        <v>0</v>
      </c>
      <c r="X358" s="118">
        <v>0</v>
      </c>
      <c r="Y358" s="118">
        <v>0</v>
      </c>
      <c r="Z358" s="118">
        <v>0</v>
      </c>
      <c r="AA358" s="118">
        <v>0</v>
      </c>
      <c r="AB358" s="118">
        <v>0</v>
      </c>
      <c r="AC358" s="118">
        <v>0</v>
      </c>
      <c r="AD358" s="118">
        <v>0</v>
      </c>
      <c r="AE358" s="118">
        <v>0</v>
      </c>
      <c r="AF358" s="118">
        <v>0</v>
      </c>
      <c r="AG358" s="118">
        <v>0</v>
      </c>
      <c r="AH358" s="118">
        <v>0</v>
      </c>
      <c r="AI358" s="118">
        <v>0</v>
      </c>
      <c r="AJ358" s="118">
        <v>0</v>
      </c>
      <c r="AK358" s="118">
        <v>0</v>
      </c>
    </row>
    <row r="359" spans="1:37" s="6" customFormat="1" ht="15" x14ac:dyDescent="0.25">
      <c r="A359" s="76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27">
        <v>0</v>
      </c>
    </row>
    <row r="360" spans="1:37" s="6" customFormat="1" ht="15" x14ac:dyDescent="0.25">
      <c r="A360" s="76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27">
        <v>0</v>
      </c>
    </row>
    <row r="361" spans="1:37" s="6" customFormat="1" ht="15" x14ac:dyDescent="0.25">
      <c r="A361" s="76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27">
        <v>0</v>
      </c>
    </row>
    <row r="362" spans="1:37" s="6" customFormat="1" ht="15" x14ac:dyDescent="0.25">
      <c r="A362" s="76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27">
        <v>0</v>
      </c>
    </row>
    <row r="363" spans="1:37" s="6" customFormat="1" ht="15" x14ac:dyDescent="0.25">
      <c r="A363" s="76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27">
        <v>0</v>
      </c>
    </row>
    <row r="364" spans="1:37" s="6" customFormat="1" ht="15" x14ac:dyDescent="0.25">
      <c r="A364" s="76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27">
        <v>0</v>
      </c>
    </row>
    <row r="365" spans="1:37" s="6" customFormat="1" ht="15" x14ac:dyDescent="0.25">
      <c r="A365" s="76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27">
        <v>0</v>
      </c>
    </row>
    <row r="366" spans="1:37" s="6" customFormat="1" ht="15" x14ac:dyDescent="0.25">
      <c r="A366" s="76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27">
        <v>0</v>
      </c>
    </row>
    <row r="367" spans="1:37" s="6" customFormat="1" ht="15" x14ac:dyDescent="0.25">
      <c r="A367" s="76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27">
        <v>0</v>
      </c>
    </row>
    <row r="368" spans="1:37" s="6" customFormat="1" ht="15" x14ac:dyDescent="0.25">
      <c r="A368" s="76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27">
        <v>0</v>
      </c>
    </row>
    <row r="369" spans="1:37" s="6" customFormat="1" ht="15" x14ac:dyDescent="0.25">
      <c r="A369" s="76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27">
        <v>0</v>
      </c>
    </row>
    <row r="370" spans="1:37" s="6" customFormat="1" ht="15" x14ac:dyDescent="0.25">
      <c r="A370" s="76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27">
        <v>0</v>
      </c>
    </row>
    <row r="371" spans="1:37" s="6" customFormat="1" ht="15" x14ac:dyDescent="0.25">
      <c r="A371" s="76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27">
        <v>0</v>
      </c>
    </row>
    <row r="372" spans="1:37" s="6" customFormat="1" ht="15" x14ac:dyDescent="0.25">
      <c r="A372" s="76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27">
        <v>0</v>
      </c>
    </row>
    <row r="373" spans="1:37" s="6" customFormat="1" ht="15" x14ac:dyDescent="0.25">
      <c r="A373" s="116" t="s">
        <v>1118</v>
      </c>
      <c r="B373" s="117" t="s">
        <v>216</v>
      </c>
      <c r="C373" s="118">
        <v>0</v>
      </c>
      <c r="D373" s="118">
        <v>0</v>
      </c>
      <c r="E373" s="118">
        <v>0</v>
      </c>
      <c r="F373" s="118">
        <v>0</v>
      </c>
      <c r="G373" s="118">
        <v>0</v>
      </c>
      <c r="H373" s="118">
        <v>0</v>
      </c>
      <c r="I373" s="118">
        <v>0</v>
      </c>
      <c r="J373" s="118">
        <v>0</v>
      </c>
      <c r="K373" s="118">
        <v>0</v>
      </c>
      <c r="L373" s="118">
        <v>0</v>
      </c>
      <c r="M373" s="118">
        <v>0</v>
      </c>
      <c r="N373" s="118">
        <v>0</v>
      </c>
      <c r="O373" s="118">
        <v>0</v>
      </c>
      <c r="P373" s="118">
        <v>0</v>
      </c>
      <c r="Q373" s="118">
        <v>0</v>
      </c>
      <c r="R373" s="118">
        <v>0</v>
      </c>
      <c r="S373" s="118">
        <v>0</v>
      </c>
      <c r="T373" s="118">
        <v>0</v>
      </c>
      <c r="U373" s="118">
        <v>0</v>
      </c>
      <c r="V373" s="118">
        <v>0</v>
      </c>
      <c r="W373" s="118">
        <v>0</v>
      </c>
      <c r="X373" s="118">
        <v>0</v>
      </c>
      <c r="Y373" s="118">
        <v>0</v>
      </c>
      <c r="Z373" s="118">
        <v>0</v>
      </c>
      <c r="AA373" s="118">
        <v>0</v>
      </c>
      <c r="AB373" s="118">
        <v>0</v>
      </c>
      <c r="AC373" s="118">
        <v>0</v>
      </c>
      <c r="AD373" s="118">
        <v>0</v>
      </c>
      <c r="AE373" s="118">
        <v>0</v>
      </c>
      <c r="AF373" s="118">
        <v>0</v>
      </c>
      <c r="AG373" s="118">
        <v>0</v>
      </c>
      <c r="AH373" s="118">
        <v>0</v>
      </c>
      <c r="AI373" s="118">
        <v>0</v>
      </c>
      <c r="AJ373" s="118">
        <v>0</v>
      </c>
      <c r="AK373" s="118">
        <v>0</v>
      </c>
    </row>
    <row r="374" spans="1:37" s="6" customFormat="1" ht="15" collapsed="1" x14ac:dyDescent="0.25">
      <c r="A374" s="77" t="s">
        <v>62</v>
      </c>
      <c r="B374" s="34" t="s">
        <v>122</v>
      </c>
      <c r="C374" s="35">
        <v>0</v>
      </c>
      <c r="D374" s="35">
        <v>0</v>
      </c>
      <c r="E374" s="35">
        <v>0</v>
      </c>
      <c r="F374" s="35">
        <v>0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0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35">
        <v>0</v>
      </c>
    </row>
    <row r="375" spans="1:37" s="6" customFormat="1" ht="15" x14ac:dyDescent="0.25">
      <c r="A375" s="76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27">
        <v>0</v>
      </c>
    </row>
    <row r="376" spans="1:37" s="6" customFormat="1" ht="15" x14ac:dyDescent="0.25">
      <c r="A376" s="76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27">
        <v>0</v>
      </c>
    </row>
    <row r="377" spans="1:37" s="6" customFormat="1" ht="15" x14ac:dyDescent="0.25">
      <c r="A377" s="76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27">
        <v>0</v>
      </c>
    </row>
    <row r="378" spans="1:37" s="6" customFormat="1" ht="15" x14ac:dyDescent="0.25">
      <c r="A378" s="76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27">
        <v>0</v>
      </c>
    </row>
    <row r="379" spans="1:37" s="6" customFormat="1" ht="15" x14ac:dyDescent="0.25">
      <c r="A379" s="76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27">
        <v>0</v>
      </c>
    </row>
    <row r="380" spans="1:37" s="6" customFormat="1" ht="15" x14ac:dyDescent="0.25">
      <c r="A380" s="76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27">
        <v>0</v>
      </c>
    </row>
    <row r="381" spans="1:37" s="6" customFormat="1" ht="15" x14ac:dyDescent="0.25">
      <c r="A381" s="76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27">
        <v>0</v>
      </c>
    </row>
    <row r="382" spans="1:37" s="6" customFormat="1" ht="15" x14ac:dyDescent="0.25">
      <c r="A382" s="76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27">
        <v>0</v>
      </c>
    </row>
    <row r="383" spans="1:37" s="6" customFormat="1" ht="15" x14ac:dyDescent="0.25">
      <c r="A383" s="76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27">
        <v>0</v>
      </c>
    </row>
    <row r="384" spans="1:37" s="6" customFormat="1" ht="15" x14ac:dyDescent="0.25">
      <c r="A384" s="76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27">
        <v>0</v>
      </c>
    </row>
    <row r="385" spans="1:37" s="6" customFormat="1" ht="15" x14ac:dyDescent="0.25">
      <c r="A385" s="76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27">
        <v>0</v>
      </c>
    </row>
    <row r="386" spans="1:37" s="6" customFormat="1" ht="15" x14ac:dyDescent="0.25">
      <c r="A386" s="76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27">
        <v>0</v>
      </c>
    </row>
    <row r="387" spans="1:37" s="6" customFormat="1" ht="15" x14ac:dyDescent="0.25">
      <c r="A387" s="76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27">
        <v>0</v>
      </c>
    </row>
    <row r="388" spans="1:37" s="6" customFormat="1" ht="15" x14ac:dyDescent="0.25">
      <c r="A388" s="76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27">
        <v>0</v>
      </c>
    </row>
    <row r="389" spans="1:37" s="6" customFormat="1" ht="15" x14ac:dyDescent="0.25">
      <c r="A389" s="116" t="s">
        <v>1133</v>
      </c>
      <c r="B389" s="117" t="s">
        <v>157</v>
      </c>
      <c r="C389" s="118">
        <v>0</v>
      </c>
      <c r="D389" s="118">
        <v>0</v>
      </c>
      <c r="E389" s="118">
        <v>0</v>
      </c>
      <c r="F389" s="118">
        <v>0</v>
      </c>
      <c r="G389" s="118">
        <v>0</v>
      </c>
      <c r="H389" s="118">
        <v>0</v>
      </c>
      <c r="I389" s="118">
        <v>0</v>
      </c>
      <c r="J389" s="118">
        <v>0</v>
      </c>
      <c r="K389" s="118">
        <v>0</v>
      </c>
      <c r="L389" s="118">
        <v>0</v>
      </c>
      <c r="M389" s="118">
        <v>0</v>
      </c>
      <c r="N389" s="118">
        <v>0</v>
      </c>
      <c r="O389" s="118">
        <v>0</v>
      </c>
      <c r="P389" s="118">
        <v>0</v>
      </c>
      <c r="Q389" s="118">
        <v>0</v>
      </c>
      <c r="R389" s="118">
        <v>0</v>
      </c>
      <c r="S389" s="118">
        <v>0</v>
      </c>
      <c r="T389" s="118">
        <v>0</v>
      </c>
      <c r="U389" s="118">
        <v>0</v>
      </c>
      <c r="V389" s="118">
        <v>0</v>
      </c>
      <c r="W389" s="118">
        <v>0</v>
      </c>
      <c r="X389" s="118">
        <v>0</v>
      </c>
      <c r="Y389" s="118">
        <v>0</v>
      </c>
      <c r="Z389" s="118">
        <v>0</v>
      </c>
      <c r="AA389" s="118">
        <v>0</v>
      </c>
      <c r="AB389" s="118">
        <v>0</v>
      </c>
      <c r="AC389" s="118">
        <v>0</v>
      </c>
      <c r="AD389" s="118">
        <v>0</v>
      </c>
      <c r="AE389" s="118">
        <v>0</v>
      </c>
      <c r="AF389" s="118">
        <v>0</v>
      </c>
      <c r="AG389" s="118">
        <v>0</v>
      </c>
      <c r="AH389" s="118">
        <v>0</v>
      </c>
      <c r="AI389" s="118">
        <v>0</v>
      </c>
      <c r="AJ389" s="118">
        <v>0</v>
      </c>
      <c r="AK389" s="118">
        <v>0</v>
      </c>
    </row>
    <row r="390" spans="1:37" s="6" customFormat="1" ht="15" x14ac:dyDescent="0.25">
      <c r="A390" s="76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27">
        <v>0</v>
      </c>
    </row>
    <row r="391" spans="1:37" s="6" customFormat="1" ht="15" x14ac:dyDescent="0.25">
      <c r="A391" s="76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27">
        <v>0</v>
      </c>
    </row>
    <row r="392" spans="1:37" s="6" customFormat="1" ht="15" x14ac:dyDescent="0.25">
      <c r="A392" s="76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27">
        <v>0</v>
      </c>
    </row>
    <row r="393" spans="1:37" s="6" customFormat="1" ht="15" x14ac:dyDescent="0.25">
      <c r="A393" s="76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27">
        <v>0</v>
      </c>
    </row>
    <row r="394" spans="1:37" s="6" customFormat="1" ht="15" x14ac:dyDescent="0.25">
      <c r="A394" s="76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27">
        <v>0</v>
      </c>
    </row>
    <row r="395" spans="1:37" s="6" customFormat="1" ht="15" x14ac:dyDescent="0.25">
      <c r="A395" s="76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27">
        <v>0</v>
      </c>
    </row>
    <row r="396" spans="1:37" s="6" customFormat="1" ht="15" x14ac:dyDescent="0.25">
      <c r="A396" s="76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27">
        <v>0</v>
      </c>
    </row>
    <row r="397" spans="1:37" s="6" customFormat="1" ht="15" x14ac:dyDescent="0.25">
      <c r="A397" s="76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27">
        <v>0</v>
      </c>
    </row>
    <row r="398" spans="1:37" s="6" customFormat="1" ht="15" x14ac:dyDescent="0.25">
      <c r="A398" s="76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27">
        <v>0</v>
      </c>
    </row>
    <row r="399" spans="1:37" s="6" customFormat="1" ht="15" x14ac:dyDescent="0.25">
      <c r="A399" s="76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27">
        <v>0</v>
      </c>
    </row>
    <row r="400" spans="1:37" s="6" customFormat="1" ht="15" x14ac:dyDescent="0.25">
      <c r="A400" s="76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27">
        <v>0</v>
      </c>
    </row>
    <row r="401" spans="1:37" s="6" customFormat="1" ht="15" x14ac:dyDescent="0.25">
      <c r="A401" s="76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27">
        <v>0</v>
      </c>
    </row>
    <row r="402" spans="1:37" s="6" customFormat="1" ht="15" x14ac:dyDescent="0.25">
      <c r="A402" s="76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27">
        <v>0</v>
      </c>
    </row>
    <row r="403" spans="1:37" s="6" customFormat="1" ht="15" x14ac:dyDescent="0.25">
      <c r="A403" s="76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27">
        <v>0</v>
      </c>
    </row>
    <row r="404" spans="1:37" s="6" customFormat="1" ht="15" x14ac:dyDescent="0.25">
      <c r="A404" s="116" t="s">
        <v>1148</v>
      </c>
      <c r="B404" s="117" t="s">
        <v>158</v>
      </c>
      <c r="C404" s="118">
        <v>0</v>
      </c>
      <c r="D404" s="118">
        <v>0</v>
      </c>
      <c r="E404" s="118">
        <v>0</v>
      </c>
      <c r="F404" s="118">
        <v>0</v>
      </c>
      <c r="G404" s="118">
        <v>0</v>
      </c>
      <c r="H404" s="118">
        <v>0</v>
      </c>
      <c r="I404" s="118">
        <v>0</v>
      </c>
      <c r="J404" s="118">
        <v>0</v>
      </c>
      <c r="K404" s="118">
        <v>0</v>
      </c>
      <c r="L404" s="118">
        <v>0</v>
      </c>
      <c r="M404" s="118">
        <v>0</v>
      </c>
      <c r="N404" s="118">
        <v>0</v>
      </c>
      <c r="O404" s="118">
        <v>0</v>
      </c>
      <c r="P404" s="118">
        <v>0</v>
      </c>
      <c r="Q404" s="118">
        <v>0</v>
      </c>
      <c r="R404" s="118">
        <v>0</v>
      </c>
      <c r="S404" s="118">
        <v>0</v>
      </c>
      <c r="T404" s="118">
        <v>0</v>
      </c>
      <c r="U404" s="118">
        <v>0</v>
      </c>
      <c r="V404" s="118">
        <v>0</v>
      </c>
      <c r="W404" s="118">
        <v>0</v>
      </c>
      <c r="X404" s="118">
        <v>0</v>
      </c>
      <c r="Y404" s="118">
        <v>0</v>
      </c>
      <c r="Z404" s="118">
        <v>0</v>
      </c>
      <c r="AA404" s="118">
        <v>0</v>
      </c>
      <c r="AB404" s="118">
        <v>0</v>
      </c>
      <c r="AC404" s="118">
        <v>0</v>
      </c>
      <c r="AD404" s="118">
        <v>0</v>
      </c>
      <c r="AE404" s="118">
        <v>0</v>
      </c>
      <c r="AF404" s="118">
        <v>0</v>
      </c>
      <c r="AG404" s="118">
        <v>0</v>
      </c>
      <c r="AH404" s="118">
        <v>0</v>
      </c>
      <c r="AI404" s="118">
        <v>0</v>
      </c>
      <c r="AJ404" s="118">
        <v>0</v>
      </c>
      <c r="AK404" s="118">
        <v>0</v>
      </c>
    </row>
    <row r="405" spans="1:37" s="6" customFormat="1" ht="15" collapsed="1" x14ac:dyDescent="0.25">
      <c r="A405" s="77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35">
        <v>0</v>
      </c>
    </row>
    <row r="406" spans="1:37" s="6" customFormat="1" ht="15" x14ac:dyDescent="0.25">
      <c r="A406" s="76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27">
        <v>0</v>
      </c>
    </row>
    <row r="407" spans="1:37" s="6" customFormat="1" ht="15" x14ac:dyDescent="0.25">
      <c r="A407" s="76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27">
        <v>0</v>
      </c>
    </row>
    <row r="408" spans="1:37" s="6" customFormat="1" ht="15" x14ac:dyDescent="0.25">
      <c r="A408" s="76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27">
        <v>0</v>
      </c>
    </row>
    <row r="409" spans="1:37" s="6" customFormat="1" ht="15" x14ac:dyDescent="0.25">
      <c r="A409" s="76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27">
        <v>0</v>
      </c>
    </row>
    <row r="410" spans="1:37" s="6" customFormat="1" ht="15" x14ac:dyDescent="0.25">
      <c r="A410" s="76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27">
        <v>0</v>
      </c>
    </row>
    <row r="411" spans="1:37" s="6" customFormat="1" ht="15" x14ac:dyDescent="0.25">
      <c r="A411" s="76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27">
        <v>0</v>
      </c>
    </row>
    <row r="412" spans="1:37" s="6" customFormat="1" ht="15" x14ac:dyDescent="0.25">
      <c r="A412" s="76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27">
        <v>0</v>
      </c>
    </row>
    <row r="413" spans="1:37" s="6" customFormat="1" ht="15" x14ac:dyDescent="0.25">
      <c r="A413" s="76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27">
        <v>0</v>
      </c>
    </row>
    <row r="414" spans="1:37" s="6" customFormat="1" ht="15" x14ac:dyDescent="0.25">
      <c r="A414" s="76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27">
        <v>0</v>
      </c>
    </row>
    <row r="415" spans="1:37" s="6" customFormat="1" ht="15" x14ac:dyDescent="0.25">
      <c r="A415" s="76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27">
        <v>0</v>
      </c>
    </row>
    <row r="416" spans="1:37" s="6" customFormat="1" ht="15" x14ac:dyDescent="0.25">
      <c r="A416" s="76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27">
        <v>0</v>
      </c>
    </row>
    <row r="417" spans="1:37" s="6" customFormat="1" ht="15" x14ac:dyDescent="0.25">
      <c r="A417" s="76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27">
        <v>0</v>
      </c>
    </row>
    <row r="418" spans="1:37" s="6" customFormat="1" ht="15" x14ac:dyDescent="0.25">
      <c r="A418" s="76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27">
        <v>0</v>
      </c>
    </row>
    <row r="419" spans="1:37" s="6" customFormat="1" ht="15" x14ac:dyDescent="0.25">
      <c r="A419" s="76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27">
        <v>0</v>
      </c>
    </row>
    <row r="420" spans="1:37" s="6" customFormat="1" ht="15" x14ac:dyDescent="0.25">
      <c r="A420" s="116" t="s">
        <v>1163</v>
      </c>
      <c r="B420" s="117" t="s">
        <v>214</v>
      </c>
      <c r="C420" s="118">
        <v>0</v>
      </c>
      <c r="D420" s="118">
        <v>0</v>
      </c>
      <c r="E420" s="118">
        <v>0</v>
      </c>
      <c r="F420" s="118">
        <v>0</v>
      </c>
      <c r="G420" s="118">
        <v>0</v>
      </c>
      <c r="H420" s="118">
        <v>0</v>
      </c>
      <c r="I420" s="118">
        <v>0</v>
      </c>
      <c r="J420" s="118">
        <v>0</v>
      </c>
      <c r="K420" s="118">
        <v>0</v>
      </c>
      <c r="L420" s="118">
        <v>0</v>
      </c>
      <c r="M420" s="118">
        <v>0</v>
      </c>
      <c r="N420" s="118">
        <v>0</v>
      </c>
      <c r="O420" s="118">
        <v>0</v>
      </c>
      <c r="P420" s="118">
        <v>0</v>
      </c>
      <c r="Q420" s="118">
        <v>0</v>
      </c>
      <c r="R420" s="118">
        <v>0</v>
      </c>
      <c r="S420" s="118">
        <v>0</v>
      </c>
      <c r="T420" s="118">
        <v>0</v>
      </c>
      <c r="U420" s="118">
        <v>0</v>
      </c>
      <c r="V420" s="118">
        <v>0</v>
      </c>
      <c r="W420" s="118">
        <v>0</v>
      </c>
      <c r="X420" s="118">
        <v>0</v>
      </c>
      <c r="Y420" s="118">
        <v>0</v>
      </c>
      <c r="Z420" s="118">
        <v>0</v>
      </c>
      <c r="AA420" s="118">
        <v>0</v>
      </c>
      <c r="AB420" s="118">
        <v>0</v>
      </c>
      <c r="AC420" s="118">
        <v>0</v>
      </c>
      <c r="AD420" s="118">
        <v>0</v>
      </c>
      <c r="AE420" s="118">
        <v>0</v>
      </c>
      <c r="AF420" s="118">
        <v>0</v>
      </c>
      <c r="AG420" s="118">
        <v>0</v>
      </c>
      <c r="AH420" s="118">
        <v>0</v>
      </c>
      <c r="AI420" s="118">
        <v>0</v>
      </c>
      <c r="AJ420" s="118">
        <v>0</v>
      </c>
      <c r="AK420" s="118">
        <v>0</v>
      </c>
    </row>
    <row r="421" spans="1:37" s="6" customFormat="1" ht="15" x14ac:dyDescent="0.25">
      <c r="A421" s="76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27">
        <v>0</v>
      </c>
    </row>
    <row r="422" spans="1:37" s="6" customFormat="1" ht="15" x14ac:dyDescent="0.25">
      <c r="A422" s="76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27">
        <v>0</v>
      </c>
    </row>
    <row r="423" spans="1:37" s="6" customFormat="1" ht="15" x14ac:dyDescent="0.25">
      <c r="A423" s="76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27">
        <v>0</v>
      </c>
    </row>
    <row r="424" spans="1:37" s="6" customFormat="1" ht="15" x14ac:dyDescent="0.25">
      <c r="A424" s="76" t="s">
        <v>1167</v>
      </c>
      <c r="B424" s="28" t="s">
        <v>147</v>
      </c>
      <c r="C424" s="27">
        <v>0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27">
        <v>0</v>
      </c>
    </row>
    <row r="425" spans="1:37" s="6" customFormat="1" ht="15" x14ac:dyDescent="0.25">
      <c r="A425" s="76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27">
        <v>0</v>
      </c>
    </row>
    <row r="426" spans="1:37" s="6" customFormat="1" ht="15" x14ac:dyDescent="0.25">
      <c r="A426" s="76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0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27">
        <v>0</v>
      </c>
    </row>
    <row r="427" spans="1:37" s="6" customFormat="1" ht="15" x14ac:dyDescent="0.25">
      <c r="A427" s="76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27">
        <v>0</v>
      </c>
    </row>
    <row r="428" spans="1:37" s="6" customFormat="1" ht="15" x14ac:dyDescent="0.25">
      <c r="A428" s="76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27">
        <v>0</v>
      </c>
    </row>
    <row r="429" spans="1:37" s="6" customFormat="1" ht="15" x14ac:dyDescent="0.25">
      <c r="A429" s="76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27">
        <v>0</v>
      </c>
    </row>
    <row r="430" spans="1:37" s="6" customFormat="1" ht="15" x14ac:dyDescent="0.25">
      <c r="A430" s="76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27">
        <v>0</v>
      </c>
    </row>
    <row r="431" spans="1:37" s="6" customFormat="1" ht="15" x14ac:dyDescent="0.25">
      <c r="A431" s="76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27">
        <v>0</v>
      </c>
    </row>
    <row r="432" spans="1:37" s="6" customFormat="1" ht="15" x14ac:dyDescent="0.25">
      <c r="A432" s="76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0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27">
        <v>0</v>
      </c>
    </row>
    <row r="433" spans="1:37" s="6" customFormat="1" ht="15" x14ac:dyDescent="0.25">
      <c r="A433" s="76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27">
        <v>0</v>
      </c>
    </row>
    <row r="434" spans="1:37" s="6" customFormat="1" ht="15" x14ac:dyDescent="0.25">
      <c r="A434" s="76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27">
        <v>0</v>
      </c>
    </row>
    <row r="435" spans="1:37" s="6" customFormat="1" ht="15" x14ac:dyDescent="0.25">
      <c r="A435" s="116" t="s">
        <v>1178</v>
      </c>
      <c r="B435" s="117" t="s">
        <v>215</v>
      </c>
      <c r="C435" s="118">
        <v>0</v>
      </c>
      <c r="D435" s="118">
        <v>0</v>
      </c>
      <c r="E435" s="118">
        <v>0</v>
      </c>
      <c r="F435" s="118">
        <v>0</v>
      </c>
      <c r="G435" s="118">
        <v>0</v>
      </c>
      <c r="H435" s="118">
        <v>0</v>
      </c>
      <c r="I435" s="118">
        <v>0</v>
      </c>
      <c r="J435" s="118">
        <v>0</v>
      </c>
      <c r="K435" s="118">
        <v>0</v>
      </c>
      <c r="L435" s="118">
        <v>0</v>
      </c>
      <c r="M435" s="118">
        <v>0</v>
      </c>
      <c r="N435" s="118">
        <v>0</v>
      </c>
      <c r="O435" s="118">
        <v>0</v>
      </c>
      <c r="P435" s="118">
        <v>0</v>
      </c>
      <c r="Q435" s="118">
        <v>0</v>
      </c>
      <c r="R435" s="118">
        <v>0</v>
      </c>
      <c r="S435" s="118">
        <v>0</v>
      </c>
      <c r="T435" s="118">
        <v>0</v>
      </c>
      <c r="U435" s="118">
        <v>0</v>
      </c>
      <c r="V435" s="118">
        <v>0</v>
      </c>
      <c r="W435" s="118">
        <v>0</v>
      </c>
      <c r="X435" s="118">
        <v>0</v>
      </c>
      <c r="Y435" s="118">
        <v>0</v>
      </c>
      <c r="Z435" s="118">
        <v>0</v>
      </c>
      <c r="AA435" s="118">
        <v>0</v>
      </c>
      <c r="AB435" s="118">
        <v>0</v>
      </c>
      <c r="AC435" s="118">
        <v>0</v>
      </c>
      <c r="AD435" s="118">
        <v>0</v>
      </c>
      <c r="AE435" s="118">
        <v>0</v>
      </c>
      <c r="AF435" s="118">
        <v>0</v>
      </c>
      <c r="AG435" s="118">
        <v>0</v>
      </c>
      <c r="AH435" s="118">
        <v>0</v>
      </c>
      <c r="AI435" s="118">
        <v>0</v>
      </c>
      <c r="AJ435" s="118">
        <v>0</v>
      </c>
      <c r="AK435" s="118">
        <v>0</v>
      </c>
    </row>
    <row r="436" spans="1:37" s="6" customFormat="1" ht="15" x14ac:dyDescent="0.25">
      <c r="A436" s="76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27">
        <v>0</v>
      </c>
    </row>
    <row r="437" spans="1:37" s="6" customFormat="1" ht="15" x14ac:dyDescent="0.25">
      <c r="A437" s="76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27">
        <v>0</v>
      </c>
    </row>
    <row r="438" spans="1:37" s="6" customFormat="1" ht="15" x14ac:dyDescent="0.25">
      <c r="A438" s="76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27">
        <v>0</v>
      </c>
    </row>
    <row r="439" spans="1:37" s="6" customFormat="1" ht="15" x14ac:dyDescent="0.25">
      <c r="A439" s="76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27">
        <v>0</v>
      </c>
    </row>
    <row r="440" spans="1:37" s="6" customFormat="1" ht="15" x14ac:dyDescent="0.25">
      <c r="A440" s="76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27">
        <v>0</v>
      </c>
    </row>
    <row r="441" spans="1:37" s="6" customFormat="1" ht="15" x14ac:dyDescent="0.25">
      <c r="A441" s="76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27">
        <v>0</v>
      </c>
    </row>
    <row r="442" spans="1:37" s="6" customFormat="1" ht="15" x14ac:dyDescent="0.25">
      <c r="A442" s="76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27">
        <v>0</v>
      </c>
    </row>
    <row r="443" spans="1:37" s="6" customFormat="1" ht="15" x14ac:dyDescent="0.25">
      <c r="A443" s="76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27">
        <v>0</v>
      </c>
    </row>
    <row r="444" spans="1:37" s="6" customFormat="1" ht="15" x14ac:dyDescent="0.25">
      <c r="A444" s="76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27">
        <v>0</v>
      </c>
    </row>
    <row r="445" spans="1:37" s="6" customFormat="1" ht="15" x14ac:dyDescent="0.25">
      <c r="A445" s="76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27">
        <v>0</v>
      </c>
    </row>
    <row r="446" spans="1:37" s="6" customFormat="1" ht="15" x14ac:dyDescent="0.25">
      <c r="A446" s="76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27">
        <v>0</v>
      </c>
    </row>
    <row r="447" spans="1:37" s="6" customFormat="1" ht="15" x14ac:dyDescent="0.25">
      <c r="A447" s="76" t="s">
        <v>1190</v>
      </c>
      <c r="B447" s="28" t="s">
        <v>155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27">
        <v>0</v>
      </c>
    </row>
    <row r="448" spans="1:37" s="6" customFormat="1" ht="15" x14ac:dyDescent="0.25">
      <c r="A448" s="76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27">
        <v>0</v>
      </c>
    </row>
    <row r="449" spans="1:37" s="6" customFormat="1" ht="15" x14ac:dyDescent="0.25">
      <c r="A449" s="76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27">
        <v>0</v>
      </c>
    </row>
    <row r="450" spans="1:37" s="6" customFormat="1" ht="15" x14ac:dyDescent="0.25">
      <c r="A450" s="116" t="s">
        <v>1193</v>
      </c>
      <c r="B450" s="117" t="s">
        <v>216</v>
      </c>
      <c r="C450" s="118">
        <v>0</v>
      </c>
      <c r="D450" s="118">
        <v>0</v>
      </c>
      <c r="E450" s="118">
        <v>0</v>
      </c>
      <c r="F450" s="118">
        <v>0</v>
      </c>
      <c r="G450" s="118">
        <v>0</v>
      </c>
      <c r="H450" s="118">
        <v>0</v>
      </c>
      <c r="I450" s="118">
        <v>0</v>
      </c>
      <c r="J450" s="118">
        <v>0</v>
      </c>
      <c r="K450" s="118">
        <v>0</v>
      </c>
      <c r="L450" s="118">
        <v>0</v>
      </c>
      <c r="M450" s="118">
        <v>0</v>
      </c>
      <c r="N450" s="118">
        <v>0</v>
      </c>
      <c r="O450" s="118">
        <v>0</v>
      </c>
      <c r="P450" s="118">
        <v>0</v>
      </c>
      <c r="Q450" s="118">
        <v>0</v>
      </c>
      <c r="R450" s="118">
        <v>0</v>
      </c>
      <c r="S450" s="118">
        <v>0</v>
      </c>
      <c r="T450" s="118">
        <v>0</v>
      </c>
      <c r="U450" s="118">
        <v>0</v>
      </c>
      <c r="V450" s="118">
        <v>0</v>
      </c>
      <c r="W450" s="118">
        <v>0</v>
      </c>
      <c r="X450" s="118">
        <v>0</v>
      </c>
      <c r="Y450" s="118">
        <v>0</v>
      </c>
      <c r="Z450" s="118">
        <v>0</v>
      </c>
      <c r="AA450" s="118">
        <v>0</v>
      </c>
      <c r="AB450" s="118">
        <v>0</v>
      </c>
      <c r="AC450" s="118">
        <v>0</v>
      </c>
      <c r="AD450" s="118">
        <v>0</v>
      </c>
      <c r="AE450" s="118">
        <v>0</v>
      </c>
      <c r="AF450" s="118">
        <v>0</v>
      </c>
      <c r="AG450" s="118">
        <v>0</v>
      </c>
      <c r="AH450" s="118">
        <v>0</v>
      </c>
      <c r="AI450" s="118">
        <v>0</v>
      </c>
      <c r="AJ450" s="118">
        <v>0</v>
      </c>
      <c r="AK450" s="118">
        <v>0</v>
      </c>
    </row>
    <row r="451" spans="1:37" s="6" customFormat="1" ht="15" collapsed="1" x14ac:dyDescent="0.25">
      <c r="A451" s="77" t="s">
        <v>64</v>
      </c>
      <c r="B451" s="34" t="s">
        <v>141</v>
      </c>
      <c r="C451" s="35">
        <v>0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0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35">
        <v>0</v>
      </c>
    </row>
    <row r="452" spans="1:37" s="6" customFormat="1" ht="15" x14ac:dyDescent="0.25">
      <c r="A452" s="76" t="s">
        <v>1194</v>
      </c>
      <c r="B452" s="28" t="s">
        <v>218</v>
      </c>
      <c r="C452" s="27">
        <v>38600000</v>
      </c>
      <c r="D452" s="27">
        <v>76800000</v>
      </c>
      <c r="E452" s="27">
        <v>42216666</v>
      </c>
      <c r="F452" s="27">
        <v>67648406</v>
      </c>
      <c r="G452" s="27">
        <v>85530304</v>
      </c>
      <c r="H452" s="27">
        <v>256700000</v>
      </c>
      <c r="I452" s="27">
        <v>18363168</v>
      </c>
      <c r="J452" s="27">
        <v>17525000</v>
      </c>
      <c r="K452" s="27">
        <v>19800000</v>
      </c>
      <c r="L452" s="27">
        <v>21305555</v>
      </c>
      <c r="M452" s="27">
        <v>47000000</v>
      </c>
      <c r="N452" s="27">
        <v>365240909</v>
      </c>
      <c r="O452" s="27">
        <v>36642264</v>
      </c>
      <c r="P452" s="27">
        <v>34800000</v>
      </c>
      <c r="Q452" s="27">
        <v>61390659</v>
      </c>
      <c r="R452" s="27">
        <v>22900000</v>
      </c>
      <c r="S452" s="27">
        <v>3929180</v>
      </c>
      <c r="T452" s="27">
        <v>26200000</v>
      </c>
      <c r="U452" s="27">
        <v>6500000</v>
      </c>
      <c r="V452" s="27">
        <v>55000000</v>
      </c>
      <c r="W452" s="27">
        <v>66973984</v>
      </c>
      <c r="X452" s="27">
        <v>114512500</v>
      </c>
      <c r="Y452" s="27">
        <v>15500000</v>
      </c>
      <c r="Z452" s="27">
        <v>117374272</v>
      </c>
      <c r="AA452" s="27">
        <v>15000000</v>
      </c>
      <c r="AB452" s="27">
        <v>43272727</v>
      </c>
      <c r="AC452" s="27">
        <v>21604600</v>
      </c>
      <c r="AD452" s="27">
        <v>92600000</v>
      </c>
      <c r="AE452" s="27">
        <v>99814171</v>
      </c>
      <c r="AF452" s="27">
        <v>101000000</v>
      </c>
      <c r="AG452" s="27">
        <v>51000000</v>
      </c>
      <c r="AH452" s="27">
        <v>80427960</v>
      </c>
      <c r="AI452" s="27">
        <v>5382000</v>
      </c>
      <c r="AJ452" s="27">
        <v>0</v>
      </c>
      <c r="AK452" s="27">
        <v>2128554325</v>
      </c>
    </row>
    <row r="453" spans="1:37" s="6" customFormat="1" ht="15" x14ac:dyDescent="0.25">
      <c r="A453" s="76" t="s">
        <v>1195</v>
      </c>
      <c r="B453" s="28" t="s">
        <v>219</v>
      </c>
      <c r="C453" s="27">
        <v>157373223</v>
      </c>
      <c r="D453" s="27">
        <v>437311031</v>
      </c>
      <c r="E453" s="27">
        <v>100881194</v>
      </c>
      <c r="F453" s="27">
        <v>67738479</v>
      </c>
      <c r="G453" s="27">
        <v>401712196</v>
      </c>
      <c r="H453" s="27">
        <v>864004322</v>
      </c>
      <c r="I453" s="27">
        <v>217729809</v>
      </c>
      <c r="J453" s="27">
        <v>71605299</v>
      </c>
      <c r="K453" s="27">
        <v>96931826</v>
      </c>
      <c r="L453" s="27">
        <v>147084000</v>
      </c>
      <c r="M453" s="27">
        <v>69963687</v>
      </c>
      <c r="N453" s="27">
        <v>255065623</v>
      </c>
      <c r="O453" s="27">
        <v>228255814</v>
      </c>
      <c r="P453" s="27">
        <v>134014375</v>
      </c>
      <c r="Q453" s="27">
        <v>43105152</v>
      </c>
      <c r="R453" s="27">
        <v>188239743</v>
      </c>
      <c r="S453" s="27">
        <v>29589095</v>
      </c>
      <c r="T453" s="27">
        <v>125446167</v>
      </c>
      <c r="U453" s="27">
        <v>0</v>
      </c>
      <c r="V453" s="27">
        <v>293754392</v>
      </c>
      <c r="W453" s="27">
        <v>156958488</v>
      </c>
      <c r="X453" s="27">
        <v>234661888</v>
      </c>
      <c r="Y453" s="27">
        <v>63784234</v>
      </c>
      <c r="Z453" s="27">
        <v>112890537</v>
      </c>
      <c r="AA453" s="27">
        <v>39300875</v>
      </c>
      <c r="AB453" s="27">
        <v>322111205</v>
      </c>
      <c r="AC453" s="27">
        <v>60378064</v>
      </c>
      <c r="AD453" s="27">
        <v>288989552</v>
      </c>
      <c r="AE453" s="27">
        <v>866601461</v>
      </c>
      <c r="AF453" s="27">
        <v>428384372</v>
      </c>
      <c r="AG453" s="27">
        <v>179469045</v>
      </c>
      <c r="AH453" s="27">
        <v>495419614</v>
      </c>
      <c r="AI453" s="27">
        <v>194487750</v>
      </c>
      <c r="AJ453" s="27">
        <v>23785113</v>
      </c>
      <c r="AK453" s="27">
        <v>7397027625</v>
      </c>
    </row>
    <row r="454" spans="1:37" s="6" customFormat="1" ht="15" x14ac:dyDescent="0.25">
      <c r="A454" s="76" t="s">
        <v>1196</v>
      </c>
      <c r="B454" s="28" t="s">
        <v>220</v>
      </c>
      <c r="C454" s="27">
        <v>29780453</v>
      </c>
      <c r="D454" s="27">
        <v>118757334</v>
      </c>
      <c r="E454" s="27">
        <v>36375835</v>
      </c>
      <c r="F454" s="27">
        <v>-35047860</v>
      </c>
      <c r="G454" s="27">
        <v>69997113</v>
      </c>
      <c r="H454" s="27">
        <v>106615707</v>
      </c>
      <c r="I454" s="27">
        <v>64204551</v>
      </c>
      <c r="J454" s="27">
        <v>41679032</v>
      </c>
      <c r="K454" s="27">
        <v>10600000</v>
      </c>
      <c r="L454" s="27">
        <v>31361324</v>
      </c>
      <c r="M454" s="27">
        <v>68065616</v>
      </c>
      <c r="N454" s="27">
        <v>251108128</v>
      </c>
      <c r="O454" s="27">
        <v>47082475</v>
      </c>
      <c r="P454" s="27">
        <v>51235024</v>
      </c>
      <c r="Q454" s="27">
        <v>9654000</v>
      </c>
      <c r="R454" s="27">
        <v>22000000</v>
      </c>
      <c r="S454" s="27">
        <v>1930555</v>
      </c>
      <c r="T454" s="27">
        <v>80826579</v>
      </c>
      <c r="U454" s="27">
        <v>4978548</v>
      </c>
      <c r="V454" s="27">
        <v>87940202</v>
      </c>
      <c r="W454" s="27">
        <v>57601268</v>
      </c>
      <c r="X454" s="27">
        <v>33726720</v>
      </c>
      <c r="Y454" s="27">
        <v>42496759</v>
      </c>
      <c r="Z454" s="27">
        <v>110089349</v>
      </c>
      <c r="AA454" s="27">
        <v>18233000</v>
      </c>
      <c r="AB454" s="27">
        <v>73525909</v>
      </c>
      <c r="AC454" s="27">
        <v>13304600</v>
      </c>
      <c r="AD454" s="27">
        <v>71324468</v>
      </c>
      <c r="AE454" s="27">
        <v>222054221</v>
      </c>
      <c r="AF454" s="27">
        <v>66926139</v>
      </c>
      <c r="AG454" s="27">
        <v>60394355</v>
      </c>
      <c r="AH454" s="27">
        <v>86393684</v>
      </c>
      <c r="AI454" s="27">
        <v>122556483</v>
      </c>
      <c r="AJ454" s="27">
        <v>18059766</v>
      </c>
      <c r="AK454" s="27">
        <v>2095831337</v>
      </c>
    </row>
    <row r="455" spans="1:37" s="6" customFormat="1" ht="15" x14ac:dyDescent="0.25">
      <c r="A455" s="76" t="s">
        <v>1197</v>
      </c>
      <c r="B455" s="28" t="s">
        <v>221</v>
      </c>
      <c r="C455" s="27">
        <v>16105977</v>
      </c>
      <c r="D455" s="27">
        <v>370400</v>
      </c>
      <c r="E455" s="27">
        <v>9652300</v>
      </c>
      <c r="F455" s="27">
        <v>1705419</v>
      </c>
      <c r="G455" s="27">
        <v>2908160</v>
      </c>
      <c r="H455" s="27">
        <v>723377</v>
      </c>
      <c r="I455" s="27">
        <v>12399538</v>
      </c>
      <c r="J455" s="27">
        <v>893879</v>
      </c>
      <c r="K455" s="27">
        <v>3565600</v>
      </c>
      <c r="L455" s="27">
        <v>6773700</v>
      </c>
      <c r="M455" s="27">
        <v>5199800</v>
      </c>
      <c r="N455" s="27">
        <v>10340593</v>
      </c>
      <c r="O455" s="27">
        <v>7244600</v>
      </c>
      <c r="P455" s="27">
        <v>9174121</v>
      </c>
      <c r="Q455" s="27">
        <v>32640022</v>
      </c>
      <c r="R455" s="27">
        <v>4080633</v>
      </c>
      <c r="S455" s="27">
        <v>3002942</v>
      </c>
      <c r="T455" s="27">
        <v>14795694</v>
      </c>
      <c r="U455" s="27">
        <v>1010642</v>
      </c>
      <c r="V455" s="27">
        <v>24873000</v>
      </c>
      <c r="W455" s="27">
        <v>8218185</v>
      </c>
      <c r="X455" s="27">
        <v>89265410</v>
      </c>
      <c r="Y455" s="27">
        <v>6803752</v>
      </c>
      <c r="Z455" s="27">
        <v>8021507</v>
      </c>
      <c r="AA455" s="27">
        <v>2988138</v>
      </c>
      <c r="AB455" s="27">
        <v>3735926</v>
      </c>
      <c r="AC455" s="27">
        <v>3033640</v>
      </c>
      <c r="AD455" s="27">
        <v>63627226</v>
      </c>
      <c r="AE455" s="27">
        <v>364084583</v>
      </c>
      <c r="AF455" s="27">
        <v>26956480</v>
      </c>
      <c r="AG455" s="27">
        <v>19645423</v>
      </c>
      <c r="AH455" s="27">
        <v>8612700</v>
      </c>
      <c r="AI455" s="27">
        <v>25731079</v>
      </c>
      <c r="AJ455" s="27">
        <v>614258</v>
      </c>
      <c r="AK455" s="27">
        <v>798798704</v>
      </c>
    </row>
    <row r="456" spans="1:37" s="6" customFormat="1" ht="15" x14ac:dyDescent="0.25">
      <c r="A456" s="76" t="s">
        <v>1198</v>
      </c>
      <c r="B456" s="28" t="s">
        <v>222</v>
      </c>
      <c r="C456" s="27">
        <v>393742</v>
      </c>
      <c r="D456" s="27">
        <v>0</v>
      </c>
      <c r="E456" s="27">
        <v>0</v>
      </c>
      <c r="F456" s="27">
        <v>100000</v>
      </c>
      <c r="G456" s="27">
        <v>0</v>
      </c>
      <c r="H456" s="27">
        <v>2074</v>
      </c>
      <c r="I456" s="27">
        <v>0</v>
      </c>
      <c r="J456" s="27">
        <v>62305</v>
      </c>
      <c r="K456" s="27">
        <v>2000</v>
      </c>
      <c r="L456" s="27">
        <v>0</v>
      </c>
      <c r="M456" s="27">
        <v>0</v>
      </c>
      <c r="N456" s="27">
        <v>73733302</v>
      </c>
      <c r="O456" s="27">
        <v>0</v>
      </c>
      <c r="P456" s="27">
        <v>0</v>
      </c>
      <c r="Q456" s="27">
        <v>0</v>
      </c>
      <c r="R456" s="27">
        <v>0</v>
      </c>
      <c r="S456" s="27">
        <v>0</v>
      </c>
      <c r="T456" s="27">
        <v>100000</v>
      </c>
      <c r="U456" s="27">
        <v>88149</v>
      </c>
      <c r="V456" s="27">
        <v>0</v>
      </c>
      <c r="W456" s="27">
        <v>338358</v>
      </c>
      <c r="X456" s="27">
        <v>0</v>
      </c>
      <c r="Y456" s="27">
        <v>0</v>
      </c>
      <c r="Z456" s="27">
        <v>0</v>
      </c>
      <c r="AA456" s="27">
        <v>0</v>
      </c>
      <c r="AB456" s="27">
        <v>385565</v>
      </c>
      <c r="AC456" s="27">
        <v>0</v>
      </c>
      <c r="AD456" s="27">
        <v>0</v>
      </c>
      <c r="AE456" s="27">
        <v>0</v>
      </c>
      <c r="AF456" s="27">
        <v>693812</v>
      </c>
      <c r="AG456" s="27">
        <v>658000</v>
      </c>
      <c r="AH456" s="27">
        <v>0</v>
      </c>
      <c r="AI456" s="27">
        <v>0</v>
      </c>
      <c r="AJ456" s="27">
        <v>0</v>
      </c>
      <c r="AK456" s="27">
        <v>76557307</v>
      </c>
    </row>
    <row r="457" spans="1:37" s="6" customFormat="1" ht="15" x14ac:dyDescent="0.25">
      <c r="A457" s="76" t="s">
        <v>1199</v>
      </c>
      <c r="B457" s="28" t="s">
        <v>223</v>
      </c>
      <c r="C457" s="27">
        <v>22025699</v>
      </c>
      <c r="D457" s="27">
        <v>32875406</v>
      </c>
      <c r="E457" s="27">
        <v>2227676</v>
      </c>
      <c r="F457" s="27">
        <v>4858492</v>
      </c>
      <c r="G457" s="27">
        <v>18297548</v>
      </c>
      <c r="H457" s="27">
        <v>47582131</v>
      </c>
      <c r="I457" s="27">
        <v>29397868</v>
      </c>
      <c r="J457" s="27">
        <v>11038945</v>
      </c>
      <c r="K457" s="27">
        <v>985876</v>
      </c>
      <c r="L457" s="27">
        <v>5494226</v>
      </c>
      <c r="M457" s="27">
        <v>17609245</v>
      </c>
      <c r="N457" s="27">
        <v>0</v>
      </c>
      <c r="O457" s="27">
        <v>10100045</v>
      </c>
      <c r="P457" s="27">
        <v>19195741</v>
      </c>
      <c r="Q457" s="27">
        <v>5381783</v>
      </c>
      <c r="R457" s="27">
        <v>13672140</v>
      </c>
      <c r="S457" s="27">
        <v>7322727</v>
      </c>
      <c r="T457" s="27">
        <v>18404855</v>
      </c>
      <c r="U457" s="27">
        <v>0</v>
      </c>
      <c r="V457" s="27">
        <v>25552017</v>
      </c>
      <c r="W457" s="27">
        <v>6038368</v>
      </c>
      <c r="X457" s="27">
        <v>3077070</v>
      </c>
      <c r="Y457" s="27">
        <v>14088555</v>
      </c>
      <c r="Z457" s="27">
        <v>55308232</v>
      </c>
      <c r="AA457" s="27">
        <v>386364</v>
      </c>
      <c r="AB457" s="27">
        <v>196277954</v>
      </c>
      <c r="AC457" s="27">
        <v>377272</v>
      </c>
      <c r="AD457" s="27">
        <v>1947273</v>
      </c>
      <c r="AE457" s="27">
        <v>151909794</v>
      </c>
      <c r="AF457" s="27">
        <v>42120820</v>
      </c>
      <c r="AG457" s="27">
        <v>3824417</v>
      </c>
      <c r="AH457" s="27">
        <v>21273721</v>
      </c>
      <c r="AI457" s="27">
        <v>14849768</v>
      </c>
      <c r="AJ457" s="27">
        <v>0</v>
      </c>
      <c r="AK457" s="27">
        <v>803502028</v>
      </c>
    </row>
    <row r="458" spans="1:37" s="6" customFormat="1" ht="15" x14ac:dyDescent="0.25">
      <c r="A458" s="76" t="s">
        <v>1200</v>
      </c>
      <c r="B458" s="28" t="s">
        <v>224</v>
      </c>
      <c r="C458" s="27">
        <v>0</v>
      </c>
      <c r="D458" s="27">
        <v>22541488</v>
      </c>
      <c r="E458" s="27">
        <v>11208310</v>
      </c>
      <c r="F458" s="27">
        <v>10484008</v>
      </c>
      <c r="G458" s="27">
        <v>24739525</v>
      </c>
      <c r="H458" s="27">
        <v>100000000</v>
      </c>
      <c r="I458" s="27">
        <v>0</v>
      </c>
      <c r="J458" s="27">
        <v>42112947</v>
      </c>
      <c r="K458" s="27">
        <v>7387732</v>
      </c>
      <c r="L458" s="27">
        <v>3464738</v>
      </c>
      <c r="M458" s="27">
        <v>10900000</v>
      </c>
      <c r="N458" s="27">
        <v>0</v>
      </c>
      <c r="O458" s="27">
        <v>20941736</v>
      </c>
      <c r="P458" s="27">
        <v>0</v>
      </c>
      <c r="Q458" s="27">
        <v>0</v>
      </c>
      <c r="R458" s="27">
        <v>14728053</v>
      </c>
      <c r="S458" s="27">
        <v>0</v>
      </c>
      <c r="T458" s="27">
        <v>0</v>
      </c>
      <c r="U458" s="27">
        <v>0</v>
      </c>
      <c r="V458" s="27">
        <v>0</v>
      </c>
      <c r="W458" s="27">
        <v>11959964</v>
      </c>
      <c r="X458" s="27">
        <v>12063354</v>
      </c>
      <c r="Y458" s="27">
        <v>0</v>
      </c>
      <c r="Z458" s="27">
        <v>0</v>
      </c>
      <c r="AA458" s="27">
        <v>0</v>
      </c>
      <c r="AB458" s="27">
        <v>29393115</v>
      </c>
      <c r="AC458" s="27">
        <v>0</v>
      </c>
      <c r="AD458" s="27">
        <v>41175899</v>
      </c>
      <c r="AE458" s="27">
        <v>112825921</v>
      </c>
      <c r="AF458" s="27">
        <v>42046341</v>
      </c>
      <c r="AG458" s="27">
        <v>18425622</v>
      </c>
      <c r="AH458" s="27">
        <v>24841746</v>
      </c>
      <c r="AI458" s="27">
        <v>0</v>
      </c>
      <c r="AJ458" s="27">
        <v>2043749</v>
      </c>
      <c r="AK458" s="27">
        <v>563284248</v>
      </c>
    </row>
    <row r="459" spans="1:37" s="6" customFormat="1" ht="15" x14ac:dyDescent="0.25">
      <c r="A459" s="76" t="s">
        <v>1201</v>
      </c>
      <c r="B459" s="28" t="s">
        <v>225</v>
      </c>
      <c r="C459" s="27">
        <v>0</v>
      </c>
      <c r="D459" s="27">
        <v>4249015</v>
      </c>
      <c r="E459" s="27">
        <v>392126</v>
      </c>
      <c r="F459" s="27">
        <v>4483058</v>
      </c>
      <c r="G459" s="27">
        <v>914744</v>
      </c>
      <c r="H459" s="27">
        <v>0</v>
      </c>
      <c r="I459" s="27">
        <v>0</v>
      </c>
      <c r="J459" s="27">
        <v>0</v>
      </c>
      <c r="K459" s="27">
        <v>1999096</v>
      </c>
      <c r="L459" s="27">
        <v>7291667</v>
      </c>
      <c r="M459" s="27">
        <v>0</v>
      </c>
      <c r="N459" s="27">
        <v>0</v>
      </c>
      <c r="O459" s="27">
        <v>2222646</v>
      </c>
      <c r="P459" s="27">
        <v>0</v>
      </c>
      <c r="Q459" s="27">
        <v>0</v>
      </c>
      <c r="R459" s="27">
        <v>1503517</v>
      </c>
      <c r="S459" s="27">
        <v>0</v>
      </c>
      <c r="T459" s="27">
        <v>0</v>
      </c>
      <c r="U459" s="27">
        <v>0</v>
      </c>
      <c r="V459" s="27">
        <v>0</v>
      </c>
      <c r="W459" s="27">
        <v>230545</v>
      </c>
      <c r="X459" s="27">
        <v>9434983</v>
      </c>
      <c r="Y459" s="27">
        <v>0</v>
      </c>
      <c r="Z459" s="27">
        <v>0</v>
      </c>
      <c r="AA459" s="27">
        <v>0</v>
      </c>
      <c r="AB459" s="27">
        <v>2782388</v>
      </c>
      <c r="AC459" s="27">
        <v>0</v>
      </c>
      <c r="AD459" s="27">
        <v>10059695</v>
      </c>
      <c r="AE459" s="27">
        <v>71126492</v>
      </c>
      <c r="AF459" s="27">
        <v>7433629</v>
      </c>
      <c r="AG459" s="27">
        <v>488662</v>
      </c>
      <c r="AH459" s="27">
        <v>10573775</v>
      </c>
      <c r="AI459" s="27">
        <v>0</v>
      </c>
      <c r="AJ459" s="27">
        <v>2502248</v>
      </c>
      <c r="AK459" s="27">
        <v>137688286</v>
      </c>
    </row>
    <row r="460" spans="1:37" s="6" customFormat="1" ht="15" x14ac:dyDescent="0.25">
      <c r="A460" s="76" t="s">
        <v>1202</v>
      </c>
      <c r="B460" s="28" t="s">
        <v>179</v>
      </c>
      <c r="C460" s="27">
        <v>22258563</v>
      </c>
      <c r="D460" s="27">
        <v>28361375</v>
      </c>
      <c r="E460" s="27">
        <v>900000</v>
      </c>
      <c r="F460" s="27">
        <v>400000</v>
      </c>
      <c r="G460" s="27">
        <v>12209524</v>
      </c>
      <c r="H460" s="27">
        <v>143756427</v>
      </c>
      <c r="I460" s="27">
        <v>20738095</v>
      </c>
      <c r="J460" s="27">
        <v>3247619</v>
      </c>
      <c r="K460" s="27">
        <v>8122625</v>
      </c>
      <c r="L460" s="27">
        <v>4619048</v>
      </c>
      <c r="M460" s="27">
        <v>4538000</v>
      </c>
      <c r="N460" s="27">
        <v>8939205</v>
      </c>
      <c r="O460" s="27">
        <v>26895947</v>
      </c>
      <c r="P460" s="27">
        <v>11250000</v>
      </c>
      <c r="Q460" s="27">
        <v>18900000</v>
      </c>
      <c r="R460" s="27">
        <v>12598571</v>
      </c>
      <c r="S460" s="27">
        <v>2500000</v>
      </c>
      <c r="T460" s="27">
        <v>64597542</v>
      </c>
      <c r="U460" s="27">
        <v>1142857</v>
      </c>
      <c r="V460" s="27">
        <v>61153084</v>
      </c>
      <c r="W460" s="27">
        <v>0</v>
      </c>
      <c r="X460" s="27">
        <v>25740576</v>
      </c>
      <c r="Y460" s="27">
        <v>880000</v>
      </c>
      <c r="Z460" s="27">
        <v>6722382</v>
      </c>
      <c r="AA460" s="27">
        <v>0</v>
      </c>
      <c r="AB460" s="27">
        <v>25141986</v>
      </c>
      <c r="AC460" s="27">
        <v>0</v>
      </c>
      <c r="AD460" s="27">
        <v>29156472</v>
      </c>
      <c r="AE460" s="27">
        <v>105003718</v>
      </c>
      <c r="AF460" s="27">
        <v>62322118</v>
      </c>
      <c r="AG460" s="27">
        <v>43400283</v>
      </c>
      <c r="AH460" s="27">
        <v>9690476</v>
      </c>
      <c r="AI460" s="27">
        <v>68793441</v>
      </c>
      <c r="AJ460" s="27">
        <v>882412</v>
      </c>
      <c r="AK460" s="27">
        <v>834862346</v>
      </c>
    </row>
    <row r="461" spans="1:37" s="6" customFormat="1" ht="15" x14ac:dyDescent="0.25">
      <c r="A461" s="76" t="s">
        <v>1203</v>
      </c>
      <c r="B461" s="28" t="s">
        <v>226</v>
      </c>
      <c r="C461" s="27">
        <v>20255454</v>
      </c>
      <c r="D461" s="27">
        <v>43558579</v>
      </c>
      <c r="E461" s="27">
        <v>454545</v>
      </c>
      <c r="F461" s="27">
        <v>5104545</v>
      </c>
      <c r="G461" s="27">
        <v>112619253</v>
      </c>
      <c r="H461" s="27">
        <v>28886818</v>
      </c>
      <c r="I461" s="27">
        <v>8894162</v>
      </c>
      <c r="J461" s="27">
        <v>590909</v>
      </c>
      <c r="K461" s="27">
        <v>0</v>
      </c>
      <c r="L461" s="27">
        <v>2613000</v>
      </c>
      <c r="M461" s="27">
        <v>19064182</v>
      </c>
      <c r="N461" s="27">
        <v>7927273</v>
      </c>
      <c r="O461" s="27">
        <v>20631271</v>
      </c>
      <c r="P461" s="27">
        <v>18459350</v>
      </c>
      <c r="Q461" s="27">
        <v>15809000</v>
      </c>
      <c r="R461" s="27">
        <v>14751677</v>
      </c>
      <c r="S461" s="27">
        <v>3727272</v>
      </c>
      <c r="T461" s="27">
        <v>57239810</v>
      </c>
      <c r="U461" s="27">
        <v>0</v>
      </c>
      <c r="V461" s="27">
        <v>13771736</v>
      </c>
      <c r="W461" s="27">
        <v>494545</v>
      </c>
      <c r="X461" s="27">
        <v>35729563</v>
      </c>
      <c r="Y461" s="27">
        <v>10345909</v>
      </c>
      <c r="Z461" s="27">
        <v>3981818</v>
      </c>
      <c r="AA461" s="27">
        <v>20727855</v>
      </c>
      <c r="AB461" s="27">
        <v>900000</v>
      </c>
      <c r="AC461" s="27">
        <v>472727</v>
      </c>
      <c r="AD461" s="27">
        <v>18145455</v>
      </c>
      <c r="AE461" s="27">
        <v>32658637</v>
      </c>
      <c r="AF461" s="27">
        <v>212415781</v>
      </c>
      <c r="AG461" s="27">
        <v>4050000</v>
      </c>
      <c r="AH461" s="27">
        <v>73776887</v>
      </c>
      <c r="AI461" s="27">
        <v>210317865</v>
      </c>
      <c r="AJ461" s="27">
        <v>0</v>
      </c>
      <c r="AK461" s="27">
        <v>1018375878</v>
      </c>
    </row>
    <row r="462" spans="1:37" s="6" customFormat="1" ht="15" x14ac:dyDescent="0.25">
      <c r="A462" s="76" t="s">
        <v>1204</v>
      </c>
      <c r="B462" s="28" t="s">
        <v>227</v>
      </c>
      <c r="C462" s="27">
        <v>251013419</v>
      </c>
      <c r="D462" s="27">
        <v>222244056</v>
      </c>
      <c r="E462" s="27">
        <v>68551755</v>
      </c>
      <c r="F462" s="27">
        <v>129728409</v>
      </c>
      <c r="G462" s="27">
        <v>290624217</v>
      </c>
      <c r="H462" s="27">
        <v>1042269402</v>
      </c>
      <c r="I462" s="27">
        <v>154300223</v>
      </c>
      <c r="J462" s="27">
        <v>51829269</v>
      </c>
      <c r="K462" s="27">
        <v>49018606</v>
      </c>
      <c r="L462" s="27">
        <v>20529951</v>
      </c>
      <c r="M462" s="27">
        <v>51632316</v>
      </c>
      <c r="N462" s="27">
        <v>1947659587</v>
      </c>
      <c r="O462" s="27">
        <v>296328372</v>
      </c>
      <c r="P462" s="27">
        <v>89223566</v>
      </c>
      <c r="Q462" s="27">
        <v>137239060</v>
      </c>
      <c r="R462" s="27">
        <v>119800861</v>
      </c>
      <c r="S462" s="27">
        <v>65222230</v>
      </c>
      <c r="T462" s="27">
        <v>197463796</v>
      </c>
      <c r="U462" s="27">
        <v>2127086</v>
      </c>
      <c r="V462" s="27">
        <v>236273544</v>
      </c>
      <c r="W462" s="27">
        <v>131000213</v>
      </c>
      <c r="X462" s="27">
        <v>95459592</v>
      </c>
      <c r="Y462" s="27">
        <v>92558746</v>
      </c>
      <c r="Z462" s="27">
        <v>143214745</v>
      </c>
      <c r="AA462" s="27">
        <v>48568074</v>
      </c>
      <c r="AB462" s="27">
        <v>335285706</v>
      </c>
      <c r="AC462" s="27">
        <v>55940640</v>
      </c>
      <c r="AD462" s="27">
        <v>222818977</v>
      </c>
      <c r="AE462" s="27">
        <v>1232974583</v>
      </c>
      <c r="AF462" s="27">
        <v>419723468</v>
      </c>
      <c r="AG462" s="27">
        <v>184168299</v>
      </c>
      <c r="AH462" s="27">
        <v>185639672</v>
      </c>
      <c r="AI462" s="27">
        <v>935573236</v>
      </c>
      <c r="AJ462" s="27">
        <v>1880577</v>
      </c>
      <c r="AK462" s="27">
        <v>9507886253</v>
      </c>
    </row>
    <row r="463" spans="1:37" s="6" customFormat="1" ht="15" x14ac:dyDescent="0.25">
      <c r="A463" s="116" t="s">
        <v>1205</v>
      </c>
      <c r="B463" s="117" t="s">
        <v>217</v>
      </c>
      <c r="C463" s="118">
        <v>557806530</v>
      </c>
      <c r="D463" s="118">
        <v>987068684</v>
      </c>
      <c r="E463" s="118">
        <v>272860407</v>
      </c>
      <c r="F463" s="118">
        <v>257202956</v>
      </c>
      <c r="G463" s="118">
        <v>1019552584</v>
      </c>
      <c r="H463" s="118">
        <v>2590540258</v>
      </c>
      <c r="I463" s="118">
        <v>526027414</v>
      </c>
      <c r="J463" s="118">
        <v>240585204</v>
      </c>
      <c r="K463" s="118">
        <v>198413361</v>
      </c>
      <c r="L463" s="118">
        <v>250537209</v>
      </c>
      <c r="M463" s="118">
        <v>293972846</v>
      </c>
      <c r="N463" s="118">
        <v>2920014620</v>
      </c>
      <c r="O463" s="118">
        <v>696345170</v>
      </c>
      <c r="P463" s="118">
        <v>367352177</v>
      </c>
      <c r="Q463" s="118">
        <v>324119676</v>
      </c>
      <c r="R463" s="118">
        <v>414275195</v>
      </c>
      <c r="S463" s="118">
        <v>117224001</v>
      </c>
      <c r="T463" s="118">
        <v>585074443</v>
      </c>
      <c r="U463" s="118">
        <v>15847282</v>
      </c>
      <c r="V463" s="118">
        <v>798317975</v>
      </c>
      <c r="W463" s="118">
        <v>439813918</v>
      </c>
      <c r="X463" s="118">
        <v>653671656</v>
      </c>
      <c r="Y463" s="118">
        <v>246457955</v>
      </c>
      <c r="Z463" s="118">
        <v>557602842</v>
      </c>
      <c r="AA463" s="118">
        <v>145204306</v>
      </c>
      <c r="AB463" s="118">
        <v>1032812481</v>
      </c>
      <c r="AC463" s="118">
        <v>155111543</v>
      </c>
      <c r="AD463" s="118">
        <v>839845017</v>
      </c>
      <c r="AE463" s="118">
        <v>3259053581</v>
      </c>
      <c r="AF463" s="118">
        <v>1410022960</v>
      </c>
      <c r="AG463" s="118">
        <v>565524106</v>
      </c>
      <c r="AH463" s="118">
        <v>996650235</v>
      </c>
      <c r="AI463" s="118">
        <v>1577691622</v>
      </c>
      <c r="AJ463" s="118">
        <v>49768123</v>
      </c>
      <c r="AK463" s="118">
        <v>25362368337</v>
      </c>
    </row>
    <row r="464" spans="1:37" s="6" customFormat="1" ht="15" collapsed="1" x14ac:dyDescent="0.25">
      <c r="A464" s="77" t="s">
        <v>65</v>
      </c>
      <c r="B464" s="34" t="s">
        <v>123</v>
      </c>
      <c r="C464" s="35">
        <v>557806530</v>
      </c>
      <c r="D464" s="35">
        <v>987068684</v>
      </c>
      <c r="E464" s="35">
        <v>272860407</v>
      </c>
      <c r="F464" s="35">
        <v>257202956</v>
      </c>
      <c r="G464" s="35">
        <v>1019552584</v>
      </c>
      <c r="H464" s="35">
        <v>2590540258</v>
      </c>
      <c r="I464" s="35">
        <v>526027414</v>
      </c>
      <c r="J464" s="35">
        <v>240585204</v>
      </c>
      <c r="K464" s="35">
        <v>198413361</v>
      </c>
      <c r="L464" s="35">
        <v>250537209</v>
      </c>
      <c r="M464" s="35">
        <v>293972846</v>
      </c>
      <c r="N464" s="35">
        <v>2920014620</v>
      </c>
      <c r="O464" s="35">
        <v>696345170</v>
      </c>
      <c r="P464" s="35">
        <v>367352177</v>
      </c>
      <c r="Q464" s="35">
        <v>324119676</v>
      </c>
      <c r="R464" s="35">
        <v>414275195</v>
      </c>
      <c r="S464" s="35">
        <v>117224001</v>
      </c>
      <c r="T464" s="35">
        <v>585074443</v>
      </c>
      <c r="U464" s="35">
        <v>15847282</v>
      </c>
      <c r="V464" s="35">
        <v>798317975</v>
      </c>
      <c r="W464" s="35">
        <v>439813918</v>
      </c>
      <c r="X464" s="35">
        <v>653671656</v>
      </c>
      <c r="Y464" s="35">
        <v>246457955</v>
      </c>
      <c r="Z464" s="35">
        <v>557602842</v>
      </c>
      <c r="AA464" s="35">
        <v>145204306</v>
      </c>
      <c r="AB464" s="35">
        <v>1032812481</v>
      </c>
      <c r="AC464" s="35">
        <v>155111543</v>
      </c>
      <c r="AD464" s="35">
        <v>839845017</v>
      </c>
      <c r="AE464" s="35">
        <v>3259053581</v>
      </c>
      <c r="AF464" s="35">
        <v>1410022960</v>
      </c>
      <c r="AG464" s="35">
        <v>565524106</v>
      </c>
      <c r="AH464" s="35">
        <v>996650235</v>
      </c>
      <c r="AI464" s="35">
        <v>1577691622</v>
      </c>
      <c r="AJ464" s="35">
        <v>49768123</v>
      </c>
      <c r="AK464" s="35">
        <v>25362368337</v>
      </c>
    </row>
    <row r="465" spans="1:37" s="6" customFormat="1" ht="15" x14ac:dyDescent="0.25">
      <c r="A465" s="76" t="s">
        <v>1206</v>
      </c>
      <c r="B465" s="28" t="s">
        <v>229</v>
      </c>
      <c r="C465" s="27">
        <v>0</v>
      </c>
      <c r="D465" s="27">
        <v>0</v>
      </c>
      <c r="E465" s="27">
        <v>0</v>
      </c>
      <c r="F465" s="27">
        <v>0</v>
      </c>
      <c r="G465" s="27">
        <v>0</v>
      </c>
      <c r="H465" s="27">
        <v>0</v>
      </c>
      <c r="I465" s="27">
        <v>0</v>
      </c>
      <c r="J465" s="27">
        <v>0</v>
      </c>
      <c r="K465" s="27">
        <v>0</v>
      </c>
      <c r="L465" s="27">
        <v>0</v>
      </c>
      <c r="M465" s="27">
        <v>0</v>
      </c>
      <c r="N465" s="27">
        <v>0</v>
      </c>
      <c r="O465" s="27">
        <v>0</v>
      </c>
      <c r="P465" s="27">
        <v>0</v>
      </c>
      <c r="Q465" s="27">
        <v>0</v>
      </c>
      <c r="R465" s="27">
        <v>0</v>
      </c>
      <c r="S465" s="27">
        <v>0</v>
      </c>
      <c r="T465" s="27">
        <v>0</v>
      </c>
      <c r="U465" s="27">
        <v>0</v>
      </c>
      <c r="V465" s="27">
        <v>0</v>
      </c>
      <c r="W465" s="27">
        <v>0</v>
      </c>
      <c r="X465" s="27">
        <v>0</v>
      </c>
      <c r="Y465" s="27">
        <v>0</v>
      </c>
      <c r="Z465" s="27">
        <v>0</v>
      </c>
      <c r="AA465" s="27">
        <v>0</v>
      </c>
      <c r="AB465" s="27">
        <v>0</v>
      </c>
      <c r="AC465" s="27">
        <v>0</v>
      </c>
      <c r="AD465" s="27">
        <v>0</v>
      </c>
      <c r="AE465" s="27">
        <v>6100000</v>
      </c>
      <c r="AF465" s="27">
        <v>0</v>
      </c>
      <c r="AG465" s="27">
        <v>0</v>
      </c>
      <c r="AH465" s="27">
        <v>0</v>
      </c>
      <c r="AI465" s="27">
        <v>0</v>
      </c>
      <c r="AJ465" s="27">
        <v>0</v>
      </c>
      <c r="AK465" s="27">
        <v>6100000</v>
      </c>
    </row>
    <row r="466" spans="1:37" s="6" customFormat="1" ht="15" x14ac:dyDescent="0.25">
      <c r="A466" s="76" t="s">
        <v>1207</v>
      </c>
      <c r="B466" s="28" t="s">
        <v>230</v>
      </c>
      <c r="C466" s="27">
        <v>0</v>
      </c>
      <c r="D466" s="27">
        <v>0</v>
      </c>
      <c r="E466" s="27">
        <v>0</v>
      </c>
      <c r="F466" s="27">
        <v>0</v>
      </c>
      <c r="G466" s="27">
        <v>0</v>
      </c>
      <c r="H466" s="27">
        <v>0</v>
      </c>
      <c r="I466" s="27">
        <v>0</v>
      </c>
      <c r="J466" s="27">
        <v>0</v>
      </c>
      <c r="K466" s="27">
        <v>0</v>
      </c>
      <c r="L466" s="27">
        <v>0</v>
      </c>
      <c r="M466" s="27">
        <v>0</v>
      </c>
      <c r="N466" s="27">
        <v>0</v>
      </c>
      <c r="O466" s="27">
        <v>0</v>
      </c>
      <c r="P466" s="27">
        <v>0</v>
      </c>
      <c r="Q466" s="27">
        <v>0</v>
      </c>
      <c r="R466" s="27">
        <v>0</v>
      </c>
      <c r="S466" s="27">
        <v>0</v>
      </c>
      <c r="T466" s="27">
        <v>0</v>
      </c>
      <c r="U466" s="27">
        <v>0</v>
      </c>
      <c r="V466" s="27">
        <v>0</v>
      </c>
      <c r="W466" s="27">
        <v>0</v>
      </c>
      <c r="X466" s="27">
        <v>0</v>
      </c>
      <c r="Y466" s="27">
        <v>0</v>
      </c>
      <c r="Z466" s="27">
        <v>0</v>
      </c>
      <c r="AA466" s="2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0</v>
      </c>
      <c r="AG466" s="27">
        <v>0</v>
      </c>
      <c r="AH466" s="27">
        <v>0</v>
      </c>
      <c r="AI466" s="27">
        <v>0</v>
      </c>
      <c r="AJ466" s="27">
        <v>0</v>
      </c>
      <c r="AK466" s="27">
        <v>0</v>
      </c>
    </row>
    <row r="467" spans="1:37" s="6" customFormat="1" ht="15" x14ac:dyDescent="0.25">
      <c r="A467" s="76" t="s">
        <v>1208</v>
      </c>
      <c r="B467" s="28" t="s">
        <v>231</v>
      </c>
      <c r="C467" s="27">
        <v>0</v>
      </c>
      <c r="D467" s="27">
        <v>0</v>
      </c>
      <c r="E467" s="27">
        <v>0</v>
      </c>
      <c r="F467" s="27">
        <v>0</v>
      </c>
      <c r="G467" s="27">
        <v>0</v>
      </c>
      <c r="H467" s="27">
        <v>0</v>
      </c>
      <c r="I467" s="27">
        <v>0</v>
      </c>
      <c r="J467" s="27">
        <v>0</v>
      </c>
      <c r="K467" s="27">
        <v>0</v>
      </c>
      <c r="L467" s="27">
        <v>0</v>
      </c>
      <c r="M467" s="27">
        <v>0</v>
      </c>
      <c r="N467" s="27">
        <v>0</v>
      </c>
      <c r="O467" s="27">
        <v>0</v>
      </c>
      <c r="P467" s="27">
        <v>0</v>
      </c>
      <c r="Q467" s="27">
        <v>0</v>
      </c>
      <c r="R467" s="27">
        <v>0</v>
      </c>
      <c r="S467" s="27">
        <v>0</v>
      </c>
      <c r="T467" s="27">
        <v>0</v>
      </c>
      <c r="U467" s="27">
        <v>0</v>
      </c>
      <c r="V467" s="27">
        <v>0</v>
      </c>
      <c r="W467" s="27">
        <v>0</v>
      </c>
      <c r="X467" s="27">
        <v>0</v>
      </c>
      <c r="Y467" s="27">
        <v>0</v>
      </c>
      <c r="Z467" s="27">
        <v>0</v>
      </c>
      <c r="AA467" s="27">
        <v>0</v>
      </c>
      <c r="AB467" s="27">
        <v>0</v>
      </c>
      <c r="AC467" s="27">
        <v>0</v>
      </c>
      <c r="AD467" s="27">
        <v>0</v>
      </c>
      <c r="AE467" s="27">
        <v>0</v>
      </c>
      <c r="AF467" s="27">
        <v>0</v>
      </c>
      <c r="AG467" s="27">
        <v>0</v>
      </c>
      <c r="AH467" s="27">
        <v>0</v>
      </c>
      <c r="AI467" s="27">
        <v>0</v>
      </c>
      <c r="AJ467" s="27">
        <v>0</v>
      </c>
      <c r="AK467" s="27">
        <v>0</v>
      </c>
    </row>
    <row r="468" spans="1:37" s="6" customFormat="1" ht="15" x14ac:dyDescent="0.25">
      <c r="A468" s="116" t="s">
        <v>1209</v>
      </c>
      <c r="B468" s="117" t="s">
        <v>172</v>
      </c>
      <c r="C468" s="118">
        <v>0</v>
      </c>
      <c r="D468" s="118">
        <v>0</v>
      </c>
      <c r="E468" s="118">
        <v>0</v>
      </c>
      <c r="F468" s="118">
        <v>0</v>
      </c>
      <c r="G468" s="118">
        <v>0</v>
      </c>
      <c r="H468" s="118">
        <v>0</v>
      </c>
      <c r="I468" s="118">
        <v>0</v>
      </c>
      <c r="J468" s="118">
        <v>0</v>
      </c>
      <c r="K468" s="118">
        <v>0</v>
      </c>
      <c r="L468" s="118">
        <v>0</v>
      </c>
      <c r="M468" s="118">
        <v>0</v>
      </c>
      <c r="N468" s="118">
        <v>0</v>
      </c>
      <c r="O468" s="118">
        <v>0</v>
      </c>
      <c r="P468" s="118">
        <v>0</v>
      </c>
      <c r="Q468" s="118">
        <v>0</v>
      </c>
      <c r="R468" s="118">
        <v>0</v>
      </c>
      <c r="S468" s="118">
        <v>0</v>
      </c>
      <c r="T468" s="118">
        <v>0</v>
      </c>
      <c r="U468" s="118">
        <v>0</v>
      </c>
      <c r="V468" s="118">
        <v>0</v>
      </c>
      <c r="W468" s="118">
        <v>0</v>
      </c>
      <c r="X468" s="118">
        <v>0</v>
      </c>
      <c r="Y468" s="118">
        <v>0</v>
      </c>
      <c r="Z468" s="118">
        <v>0</v>
      </c>
      <c r="AA468" s="118">
        <v>0</v>
      </c>
      <c r="AB468" s="118">
        <v>0</v>
      </c>
      <c r="AC468" s="118">
        <v>0</v>
      </c>
      <c r="AD468" s="118">
        <v>0</v>
      </c>
      <c r="AE468" s="118">
        <v>6100000</v>
      </c>
      <c r="AF468" s="118">
        <v>0</v>
      </c>
      <c r="AG468" s="118">
        <v>0</v>
      </c>
      <c r="AH468" s="118">
        <v>0</v>
      </c>
      <c r="AI468" s="118">
        <v>0</v>
      </c>
      <c r="AJ468" s="118">
        <v>0</v>
      </c>
      <c r="AK468" s="118">
        <v>6100000</v>
      </c>
    </row>
    <row r="469" spans="1:37" s="6" customFormat="1" ht="15" x14ac:dyDescent="0.25">
      <c r="A469" s="76" t="s">
        <v>1210</v>
      </c>
      <c r="B469" s="28" t="s">
        <v>229</v>
      </c>
      <c r="C469" s="27">
        <v>0</v>
      </c>
      <c r="D469" s="27">
        <v>0</v>
      </c>
      <c r="E469" s="27">
        <v>0</v>
      </c>
      <c r="F469" s="27">
        <v>0</v>
      </c>
      <c r="G469" s="27">
        <v>0</v>
      </c>
      <c r="H469" s="27">
        <v>0</v>
      </c>
      <c r="I469" s="27">
        <v>0</v>
      </c>
      <c r="J469" s="27">
        <v>0</v>
      </c>
      <c r="K469" s="27">
        <v>0</v>
      </c>
      <c r="L469" s="27">
        <v>0</v>
      </c>
      <c r="M469" s="27">
        <v>0</v>
      </c>
      <c r="N469" s="27">
        <v>0</v>
      </c>
      <c r="O469" s="27">
        <v>0</v>
      </c>
      <c r="P469" s="27">
        <v>0</v>
      </c>
      <c r="Q469" s="27">
        <v>0</v>
      </c>
      <c r="R469" s="27">
        <v>0</v>
      </c>
      <c r="S469" s="27">
        <v>0</v>
      </c>
      <c r="T469" s="27">
        <v>0</v>
      </c>
      <c r="U469" s="27">
        <v>0</v>
      </c>
      <c r="V469" s="27">
        <v>0</v>
      </c>
      <c r="W469" s="27">
        <v>535097</v>
      </c>
      <c r="X469" s="27">
        <v>0</v>
      </c>
      <c r="Y469" s="27">
        <v>0</v>
      </c>
      <c r="Z469" s="27">
        <v>0</v>
      </c>
      <c r="AA469" s="27">
        <v>0</v>
      </c>
      <c r="AB469" s="27">
        <v>0</v>
      </c>
      <c r="AC469" s="27">
        <v>0</v>
      </c>
      <c r="AD469" s="27">
        <v>0</v>
      </c>
      <c r="AE469" s="27">
        <v>0</v>
      </c>
      <c r="AF469" s="27">
        <v>0</v>
      </c>
      <c r="AG469" s="27">
        <v>0</v>
      </c>
      <c r="AH469" s="27">
        <v>0</v>
      </c>
      <c r="AI469" s="27">
        <v>0</v>
      </c>
      <c r="AJ469" s="27">
        <v>0</v>
      </c>
      <c r="AK469" s="27">
        <v>535097</v>
      </c>
    </row>
    <row r="470" spans="1:37" s="6" customFormat="1" ht="15" x14ac:dyDescent="0.25">
      <c r="A470" s="76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27">
        <v>0</v>
      </c>
    </row>
    <row r="471" spans="1:37" s="6" customFormat="1" ht="15" x14ac:dyDescent="0.25">
      <c r="A471" s="76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0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0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27">
        <v>0</v>
      </c>
    </row>
    <row r="472" spans="1:37" s="6" customFormat="1" ht="15" x14ac:dyDescent="0.25">
      <c r="A472" s="116" t="s">
        <v>1213</v>
      </c>
      <c r="B472" s="117" t="s">
        <v>175</v>
      </c>
      <c r="C472" s="118">
        <v>0</v>
      </c>
      <c r="D472" s="118">
        <v>0</v>
      </c>
      <c r="E472" s="118">
        <v>0</v>
      </c>
      <c r="F472" s="118">
        <v>0</v>
      </c>
      <c r="G472" s="118">
        <v>0</v>
      </c>
      <c r="H472" s="118">
        <v>0</v>
      </c>
      <c r="I472" s="118">
        <v>0</v>
      </c>
      <c r="J472" s="118">
        <v>0</v>
      </c>
      <c r="K472" s="118">
        <v>0</v>
      </c>
      <c r="L472" s="118">
        <v>0</v>
      </c>
      <c r="M472" s="118">
        <v>0</v>
      </c>
      <c r="N472" s="118">
        <v>0</v>
      </c>
      <c r="O472" s="118">
        <v>0</v>
      </c>
      <c r="P472" s="118">
        <v>0</v>
      </c>
      <c r="Q472" s="118">
        <v>0</v>
      </c>
      <c r="R472" s="118">
        <v>0</v>
      </c>
      <c r="S472" s="118">
        <v>0</v>
      </c>
      <c r="T472" s="118">
        <v>0</v>
      </c>
      <c r="U472" s="118">
        <v>0</v>
      </c>
      <c r="V472" s="118">
        <v>0</v>
      </c>
      <c r="W472" s="118">
        <v>535097</v>
      </c>
      <c r="X472" s="118">
        <v>0</v>
      </c>
      <c r="Y472" s="118">
        <v>0</v>
      </c>
      <c r="Z472" s="118">
        <v>0</v>
      </c>
      <c r="AA472" s="118">
        <v>0</v>
      </c>
      <c r="AB472" s="118">
        <v>0</v>
      </c>
      <c r="AC472" s="118">
        <v>0</v>
      </c>
      <c r="AD472" s="118">
        <v>0</v>
      </c>
      <c r="AE472" s="118">
        <v>0</v>
      </c>
      <c r="AF472" s="118">
        <v>0</v>
      </c>
      <c r="AG472" s="118">
        <v>0</v>
      </c>
      <c r="AH472" s="118">
        <v>0</v>
      </c>
      <c r="AI472" s="118">
        <v>0</v>
      </c>
      <c r="AJ472" s="118">
        <v>0</v>
      </c>
      <c r="AK472" s="118">
        <v>535097</v>
      </c>
    </row>
    <row r="473" spans="1:37" s="6" customFormat="1" ht="15" x14ac:dyDescent="0.25">
      <c r="A473" s="76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0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27">
        <v>0</v>
      </c>
    </row>
    <row r="474" spans="1:37" s="6" customFormat="1" ht="15" x14ac:dyDescent="0.25">
      <c r="A474" s="116" t="s">
        <v>1215</v>
      </c>
      <c r="B474" s="117" t="s">
        <v>181</v>
      </c>
      <c r="C474" s="118">
        <v>0</v>
      </c>
      <c r="D474" s="118">
        <v>0</v>
      </c>
      <c r="E474" s="118">
        <v>0</v>
      </c>
      <c r="F474" s="118">
        <v>0</v>
      </c>
      <c r="G474" s="118">
        <v>0</v>
      </c>
      <c r="H474" s="118">
        <v>0</v>
      </c>
      <c r="I474" s="118">
        <v>0</v>
      </c>
      <c r="J474" s="118">
        <v>0</v>
      </c>
      <c r="K474" s="118">
        <v>0</v>
      </c>
      <c r="L474" s="118">
        <v>0</v>
      </c>
      <c r="M474" s="118">
        <v>0</v>
      </c>
      <c r="N474" s="118">
        <v>0</v>
      </c>
      <c r="O474" s="118">
        <v>0</v>
      </c>
      <c r="P474" s="118">
        <v>0</v>
      </c>
      <c r="Q474" s="118">
        <v>0</v>
      </c>
      <c r="R474" s="118">
        <v>0</v>
      </c>
      <c r="S474" s="118">
        <v>0</v>
      </c>
      <c r="T474" s="118">
        <v>0</v>
      </c>
      <c r="U474" s="118">
        <v>0</v>
      </c>
      <c r="V474" s="118">
        <v>0</v>
      </c>
      <c r="W474" s="118">
        <v>0</v>
      </c>
      <c r="X474" s="118">
        <v>0</v>
      </c>
      <c r="Y474" s="118">
        <v>0</v>
      </c>
      <c r="Z474" s="118">
        <v>0</v>
      </c>
      <c r="AA474" s="118">
        <v>0</v>
      </c>
      <c r="AB474" s="118">
        <v>0</v>
      </c>
      <c r="AC474" s="118">
        <v>0</v>
      </c>
      <c r="AD474" s="118">
        <v>0</v>
      </c>
      <c r="AE474" s="118">
        <v>0</v>
      </c>
      <c r="AF474" s="118">
        <v>0</v>
      </c>
      <c r="AG474" s="118">
        <v>0</v>
      </c>
      <c r="AH474" s="118">
        <v>0</v>
      </c>
      <c r="AI474" s="118">
        <v>0</v>
      </c>
      <c r="AJ474" s="118">
        <v>0</v>
      </c>
      <c r="AK474" s="118">
        <v>0</v>
      </c>
    </row>
    <row r="475" spans="1:37" s="6" customFormat="1" ht="15" x14ac:dyDescent="0.25">
      <c r="A475" s="76" t="s">
        <v>1216</v>
      </c>
      <c r="B475" s="28" t="s">
        <v>234</v>
      </c>
      <c r="C475" s="27">
        <v>6491082</v>
      </c>
      <c r="D475" s="27">
        <v>158182</v>
      </c>
      <c r="E475" s="27">
        <v>0</v>
      </c>
      <c r="F475" s="27">
        <v>0</v>
      </c>
      <c r="G475" s="27">
        <v>0</v>
      </c>
      <c r="H475" s="27">
        <v>14186169</v>
      </c>
      <c r="I475" s="27">
        <v>0</v>
      </c>
      <c r="J475" s="27">
        <v>0</v>
      </c>
      <c r="K475" s="27">
        <v>0</v>
      </c>
      <c r="L475" s="27">
        <v>0</v>
      </c>
      <c r="M475" s="27">
        <v>0</v>
      </c>
      <c r="N475" s="27">
        <v>4521817</v>
      </c>
      <c r="O475" s="27">
        <v>0</v>
      </c>
      <c r="P475" s="27">
        <v>0</v>
      </c>
      <c r="Q475" s="27">
        <v>0</v>
      </c>
      <c r="R475" s="27">
        <v>4100000</v>
      </c>
      <c r="S475" s="27">
        <v>0</v>
      </c>
      <c r="T475" s="27">
        <v>0</v>
      </c>
      <c r="U475" s="27">
        <v>0</v>
      </c>
      <c r="V475" s="27">
        <v>0</v>
      </c>
      <c r="W475" s="27">
        <v>0</v>
      </c>
      <c r="X475" s="27">
        <v>0</v>
      </c>
      <c r="Y475" s="27">
        <v>0</v>
      </c>
      <c r="Z475" s="27">
        <v>0</v>
      </c>
      <c r="AA475" s="27">
        <v>0</v>
      </c>
      <c r="AB475" s="27">
        <v>197300001</v>
      </c>
      <c r="AC475" s="27">
        <v>0</v>
      </c>
      <c r="AD475" s="27">
        <v>0</v>
      </c>
      <c r="AE475" s="27">
        <v>0</v>
      </c>
      <c r="AF475" s="27">
        <v>90910</v>
      </c>
      <c r="AG475" s="27">
        <v>436364</v>
      </c>
      <c r="AH475" s="27">
        <v>0</v>
      </c>
      <c r="AI475" s="27">
        <v>0</v>
      </c>
      <c r="AJ475" s="27">
        <v>0</v>
      </c>
      <c r="AK475" s="27">
        <v>227284525</v>
      </c>
    </row>
    <row r="476" spans="1:37" s="6" customFormat="1" ht="15" x14ac:dyDescent="0.25">
      <c r="A476" s="76" t="s">
        <v>1217</v>
      </c>
      <c r="B476" s="28" t="s">
        <v>4</v>
      </c>
      <c r="C476" s="27">
        <v>0</v>
      </c>
      <c r="D476" s="27">
        <v>0</v>
      </c>
      <c r="E476" s="27">
        <v>0</v>
      </c>
      <c r="F476" s="27">
        <v>0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0</v>
      </c>
      <c r="M476" s="27">
        <v>1675646</v>
      </c>
      <c r="N476" s="27">
        <v>0</v>
      </c>
      <c r="O476" s="27">
        <v>0</v>
      </c>
      <c r="P476" s="27">
        <v>0</v>
      </c>
      <c r="Q476" s="27">
        <v>0</v>
      </c>
      <c r="R476" s="27">
        <v>39000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0</v>
      </c>
      <c r="Y476" s="27">
        <v>0</v>
      </c>
      <c r="Z476" s="27">
        <v>0</v>
      </c>
      <c r="AA476" s="27">
        <v>0</v>
      </c>
      <c r="AB476" s="27">
        <v>0</v>
      </c>
      <c r="AC476" s="27">
        <v>0</v>
      </c>
      <c r="AD476" s="27">
        <v>0</v>
      </c>
      <c r="AE476" s="27">
        <v>0</v>
      </c>
      <c r="AF476" s="27">
        <v>62613844</v>
      </c>
      <c r="AG476" s="27">
        <v>0</v>
      </c>
      <c r="AH476" s="27">
        <v>0</v>
      </c>
      <c r="AI476" s="27">
        <v>0</v>
      </c>
      <c r="AJ476" s="27">
        <v>0</v>
      </c>
      <c r="AK476" s="27">
        <v>64328490</v>
      </c>
    </row>
    <row r="477" spans="1:37" s="6" customFormat="1" ht="15" x14ac:dyDescent="0.25">
      <c r="A477" s="76" t="s">
        <v>1218</v>
      </c>
      <c r="B477" s="28" t="s">
        <v>235</v>
      </c>
      <c r="C477" s="27">
        <v>0</v>
      </c>
      <c r="D477" s="27">
        <v>0</v>
      </c>
      <c r="E477" s="27">
        <v>0</v>
      </c>
      <c r="F477" s="27">
        <v>0</v>
      </c>
      <c r="G477" s="27">
        <v>0</v>
      </c>
      <c r="H477" s="27">
        <v>29797400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0</v>
      </c>
      <c r="P477" s="27">
        <v>0</v>
      </c>
      <c r="Q477" s="27">
        <v>0</v>
      </c>
      <c r="R477" s="27">
        <v>0</v>
      </c>
      <c r="S477" s="27">
        <v>0</v>
      </c>
      <c r="T477" s="27">
        <v>0</v>
      </c>
      <c r="U477" s="27">
        <v>0</v>
      </c>
      <c r="V477" s="27">
        <v>0</v>
      </c>
      <c r="W477" s="27">
        <v>0</v>
      </c>
      <c r="X477" s="27">
        <v>2504503</v>
      </c>
      <c r="Y477" s="27">
        <v>0</v>
      </c>
      <c r="Z477" s="27">
        <v>0</v>
      </c>
      <c r="AA477" s="27">
        <v>0</v>
      </c>
      <c r="AB477" s="27">
        <v>1190700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0</v>
      </c>
      <c r="AJ477" s="27">
        <v>0</v>
      </c>
      <c r="AK477" s="27">
        <v>33492603</v>
      </c>
    </row>
    <row r="478" spans="1:37" s="6" customFormat="1" ht="15" x14ac:dyDescent="0.25">
      <c r="A478" s="76" t="s">
        <v>1219</v>
      </c>
      <c r="B478" s="28" t="s">
        <v>224</v>
      </c>
      <c r="C478" s="27">
        <v>0</v>
      </c>
      <c r="D478" s="27">
        <v>0</v>
      </c>
      <c r="E478" s="27">
        <v>0</v>
      </c>
      <c r="F478" s="27">
        <v>3760005</v>
      </c>
      <c r="G478" s="27">
        <v>0</v>
      </c>
      <c r="H478" s="27">
        <v>0</v>
      </c>
      <c r="I478" s="27">
        <v>0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2220000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17181213</v>
      </c>
      <c r="Y478" s="27">
        <v>0</v>
      </c>
      <c r="Z478" s="27">
        <v>0</v>
      </c>
      <c r="AA478" s="27">
        <v>0</v>
      </c>
      <c r="AB478" s="27">
        <v>2259973</v>
      </c>
      <c r="AC478" s="27">
        <v>0</v>
      </c>
      <c r="AD478" s="27">
        <v>0</v>
      </c>
      <c r="AE478" s="27">
        <v>0</v>
      </c>
      <c r="AF478" s="27">
        <v>1819522</v>
      </c>
      <c r="AG478" s="27">
        <v>0</v>
      </c>
      <c r="AH478" s="27">
        <v>0</v>
      </c>
      <c r="AI478" s="27">
        <v>0</v>
      </c>
      <c r="AJ478" s="27">
        <v>0</v>
      </c>
      <c r="AK478" s="27">
        <v>27240713</v>
      </c>
    </row>
    <row r="479" spans="1:37" s="6" customFormat="1" ht="15" x14ac:dyDescent="0.25">
      <c r="A479" s="76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0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0</v>
      </c>
      <c r="AA479" s="2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27">
        <v>0</v>
      </c>
    </row>
    <row r="480" spans="1:37" s="6" customFormat="1" ht="15" x14ac:dyDescent="0.25">
      <c r="A480" s="76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0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27">
        <v>0</v>
      </c>
    </row>
    <row r="481" spans="1:37" s="6" customFormat="1" ht="15" x14ac:dyDescent="0.25">
      <c r="A481" s="116" t="s">
        <v>1222</v>
      </c>
      <c r="B481" s="117" t="s">
        <v>178</v>
      </c>
      <c r="C481" s="118">
        <v>6491082</v>
      </c>
      <c r="D481" s="118">
        <v>158182</v>
      </c>
      <c r="E481" s="118">
        <v>0</v>
      </c>
      <c r="F481" s="118">
        <v>3760005</v>
      </c>
      <c r="G481" s="118">
        <v>0</v>
      </c>
      <c r="H481" s="118">
        <v>43983569</v>
      </c>
      <c r="I481" s="118">
        <v>0</v>
      </c>
      <c r="J481" s="118">
        <v>0</v>
      </c>
      <c r="K481" s="118">
        <v>0</v>
      </c>
      <c r="L481" s="118">
        <v>0</v>
      </c>
      <c r="M481" s="118">
        <v>1675646</v>
      </c>
      <c r="N481" s="118">
        <v>4521817</v>
      </c>
      <c r="O481" s="118">
        <v>0</v>
      </c>
      <c r="P481" s="118">
        <v>0</v>
      </c>
      <c r="Q481" s="118">
        <v>0</v>
      </c>
      <c r="R481" s="118">
        <v>6359000</v>
      </c>
      <c r="S481" s="118">
        <v>0</v>
      </c>
      <c r="T481" s="118">
        <v>0</v>
      </c>
      <c r="U481" s="118">
        <v>0</v>
      </c>
      <c r="V481" s="118">
        <v>0</v>
      </c>
      <c r="W481" s="118">
        <v>0</v>
      </c>
      <c r="X481" s="118">
        <v>19685716</v>
      </c>
      <c r="Y481" s="118">
        <v>0</v>
      </c>
      <c r="Z481" s="118">
        <v>0</v>
      </c>
      <c r="AA481" s="118">
        <v>0</v>
      </c>
      <c r="AB481" s="118">
        <v>200750674</v>
      </c>
      <c r="AC481" s="118">
        <v>0</v>
      </c>
      <c r="AD481" s="118">
        <v>0</v>
      </c>
      <c r="AE481" s="118">
        <v>0</v>
      </c>
      <c r="AF481" s="118">
        <v>64524276</v>
      </c>
      <c r="AG481" s="118">
        <v>436364</v>
      </c>
      <c r="AH481" s="118">
        <v>0</v>
      </c>
      <c r="AI481" s="118">
        <v>0</v>
      </c>
      <c r="AJ481" s="118">
        <v>0</v>
      </c>
      <c r="AK481" s="118">
        <v>352346331</v>
      </c>
    </row>
    <row r="482" spans="1:37" s="6" customFormat="1" ht="15" x14ac:dyDescent="0.25">
      <c r="A482" s="76" t="s">
        <v>1223</v>
      </c>
      <c r="B482" s="28" t="s">
        <v>239</v>
      </c>
      <c r="C482" s="27">
        <v>0</v>
      </c>
      <c r="D482" s="27">
        <v>0</v>
      </c>
      <c r="E482" s="27">
        <v>0</v>
      </c>
      <c r="F482" s="27">
        <v>0</v>
      </c>
      <c r="G482" s="27">
        <v>0</v>
      </c>
      <c r="H482" s="27">
        <v>0</v>
      </c>
      <c r="I482" s="27">
        <v>0</v>
      </c>
      <c r="J482" s="27">
        <v>0</v>
      </c>
      <c r="K482" s="27">
        <v>0</v>
      </c>
      <c r="L482" s="27">
        <v>0</v>
      </c>
      <c r="M482" s="27">
        <v>0</v>
      </c>
      <c r="N482" s="27">
        <v>0</v>
      </c>
      <c r="O482" s="27">
        <v>0</v>
      </c>
      <c r="P482" s="27">
        <v>0</v>
      </c>
      <c r="Q482" s="27">
        <v>0</v>
      </c>
      <c r="R482" s="27">
        <v>0</v>
      </c>
      <c r="S482" s="27">
        <v>0</v>
      </c>
      <c r="T482" s="27">
        <v>529488</v>
      </c>
      <c r="U482" s="27">
        <v>0</v>
      </c>
      <c r="V482" s="27">
        <v>52521</v>
      </c>
      <c r="W482" s="27">
        <v>0</v>
      </c>
      <c r="X482" s="27">
        <v>0</v>
      </c>
      <c r="Y482" s="27">
        <v>0</v>
      </c>
      <c r="Z482" s="27">
        <v>0</v>
      </c>
      <c r="AA482" s="27">
        <v>0</v>
      </c>
      <c r="AB482" s="27">
        <v>0</v>
      </c>
      <c r="AC482" s="27">
        <v>0</v>
      </c>
      <c r="AD482" s="27">
        <v>0</v>
      </c>
      <c r="AE482" s="27">
        <v>0</v>
      </c>
      <c r="AF482" s="27">
        <v>0</v>
      </c>
      <c r="AG482" s="27">
        <v>3716857</v>
      </c>
      <c r="AH482" s="27">
        <v>0</v>
      </c>
      <c r="AI482" s="27">
        <v>0</v>
      </c>
      <c r="AJ482" s="27">
        <v>0</v>
      </c>
      <c r="AK482" s="27">
        <v>4298866</v>
      </c>
    </row>
    <row r="483" spans="1:37" s="6" customFormat="1" ht="15" x14ac:dyDescent="0.25">
      <c r="A483" s="76" t="s">
        <v>1224</v>
      </c>
      <c r="B483" s="28" t="s">
        <v>5</v>
      </c>
      <c r="C483" s="27">
        <v>7421520</v>
      </c>
      <c r="D483" s="27">
        <v>27653</v>
      </c>
      <c r="E483" s="27">
        <v>0</v>
      </c>
      <c r="F483" s="27">
        <v>2925462</v>
      </c>
      <c r="G483" s="27">
        <v>0</v>
      </c>
      <c r="H483" s="27">
        <v>10924235</v>
      </c>
      <c r="I483" s="27">
        <v>0</v>
      </c>
      <c r="J483" s="27">
        <v>7633</v>
      </c>
      <c r="K483" s="27">
        <v>0</v>
      </c>
      <c r="L483" s="27">
        <v>0</v>
      </c>
      <c r="M483" s="27">
        <v>1708495</v>
      </c>
      <c r="N483" s="27">
        <v>363183</v>
      </c>
      <c r="O483" s="27">
        <v>27653</v>
      </c>
      <c r="P483" s="27">
        <v>0</v>
      </c>
      <c r="Q483" s="27">
        <v>3890803</v>
      </c>
      <c r="R483" s="27">
        <v>0</v>
      </c>
      <c r="S483" s="27">
        <v>114653</v>
      </c>
      <c r="T483" s="27">
        <v>0</v>
      </c>
      <c r="U483" s="27">
        <v>198674</v>
      </c>
      <c r="V483" s="27">
        <v>0</v>
      </c>
      <c r="W483" s="27">
        <v>27653</v>
      </c>
      <c r="X483" s="27">
        <v>3072648</v>
      </c>
      <c r="Y483" s="27">
        <v>27653</v>
      </c>
      <c r="Z483" s="27">
        <v>27653</v>
      </c>
      <c r="AA483" s="27">
        <v>2153995</v>
      </c>
      <c r="AB483" s="27">
        <v>0</v>
      </c>
      <c r="AC483" s="27">
        <v>27653</v>
      </c>
      <c r="AD483" s="27">
        <v>27653</v>
      </c>
      <c r="AE483" s="27">
        <v>50573231</v>
      </c>
      <c r="AF483" s="27">
        <v>27653</v>
      </c>
      <c r="AG483" s="27">
        <v>437653</v>
      </c>
      <c r="AH483" s="27">
        <v>0</v>
      </c>
      <c r="AI483" s="27">
        <v>0</v>
      </c>
      <c r="AJ483" s="27">
        <v>0</v>
      </c>
      <c r="AK483" s="27">
        <v>84013409</v>
      </c>
    </row>
    <row r="484" spans="1:37" s="6" customFormat="1" ht="15" x14ac:dyDescent="0.25">
      <c r="A484" s="116" t="s">
        <v>1225</v>
      </c>
      <c r="B484" s="117" t="s">
        <v>238</v>
      </c>
      <c r="C484" s="118">
        <v>7421520</v>
      </c>
      <c r="D484" s="118">
        <v>27653</v>
      </c>
      <c r="E484" s="118">
        <v>0</v>
      </c>
      <c r="F484" s="118">
        <v>2925462</v>
      </c>
      <c r="G484" s="118">
        <v>0</v>
      </c>
      <c r="H484" s="118">
        <v>10924235</v>
      </c>
      <c r="I484" s="118">
        <v>0</v>
      </c>
      <c r="J484" s="118">
        <v>7633</v>
      </c>
      <c r="K484" s="118">
        <v>0</v>
      </c>
      <c r="L484" s="118">
        <v>0</v>
      </c>
      <c r="M484" s="118">
        <v>1708495</v>
      </c>
      <c r="N484" s="118">
        <v>363183</v>
      </c>
      <c r="O484" s="118">
        <v>27653</v>
      </c>
      <c r="P484" s="118">
        <v>0</v>
      </c>
      <c r="Q484" s="118">
        <v>3890803</v>
      </c>
      <c r="R484" s="118">
        <v>0</v>
      </c>
      <c r="S484" s="118">
        <v>114653</v>
      </c>
      <c r="T484" s="118">
        <v>529488</v>
      </c>
      <c r="U484" s="118">
        <v>198674</v>
      </c>
      <c r="V484" s="118">
        <v>52521</v>
      </c>
      <c r="W484" s="118">
        <v>27653</v>
      </c>
      <c r="X484" s="118">
        <v>3072648</v>
      </c>
      <c r="Y484" s="118">
        <v>27653</v>
      </c>
      <c r="Z484" s="118">
        <v>27653</v>
      </c>
      <c r="AA484" s="118">
        <v>2153995</v>
      </c>
      <c r="AB484" s="118">
        <v>0</v>
      </c>
      <c r="AC484" s="118">
        <v>27653</v>
      </c>
      <c r="AD484" s="118">
        <v>27653</v>
      </c>
      <c r="AE484" s="118">
        <v>50573231</v>
      </c>
      <c r="AF484" s="118">
        <v>27653</v>
      </c>
      <c r="AG484" s="118">
        <v>4154510</v>
      </c>
      <c r="AH484" s="118">
        <v>0</v>
      </c>
      <c r="AI484" s="118">
        <v>0</v>
      </c>
      <c r="AJ484" s="118">
        <v>0</v>
      </c>
      <c r="AK484" s="118">
        <v>88312275</v>
      </c>
    </row>
    <row r="485" spans="1:37" s="6" customFormat="1" ht="15" x14ac:dyDescent="0.25">
      <c r="A485" s="76" t="s">
        <v>1226</v>
      </c>
      <c r="B485" s="28" t="s">
        <v>186</v>
      </c>
      <c r="C485" s="27">
        <v>604115748</v>
      </c>
      <c r="D485" s="27">
        <v>280314264</v>
      </c>
      <c r="E485" s="27">
        <v>527095269</v>
      </c>
      <c r="F485" s="27">
        <v>134337455</v>
      </c>
      <c r="G485" s="27">
        <v>60737397</v>
      </c>
      <c r="H485" s="27">
        <v>142658468</v>
      </c>
      <c r="I485" s="27">
        <v>198917620</v>
      </c>
      <c r="J485" s="27">
        <v>85536390</v>
      </c>
      <c r="K485" s="27">
        <v>20392221</v>
      </c>
      <c r="L485" s="27">
        <v>75906926</v>
      </c>
      <c r="M485" s="27">
        <v>104345729</v>
      </c>
      <c r="N485" s="27">
        <v>159863109</v>
      </c>
      <c r="O485" s="27">
        <v>131107539</v>
      </c>
      <c r="P485" s="27">
        <v>131044998</v>
      </c>
      <c r="Q485" s="27">
        <v>64845088</v>
      </c>
      <c r="R485" s="27">
        <v>57500853</v>
      </c>
      <c r="S485" s="27">
        <v>92928841</v>
      </c>
      <c r="T485" s="27">
        <v>362314312</v>
      </c>
      <c r="U485" s="27">
        <v>0</v>
      </c>
      <c r="V485" s="27">
        <v>749705831</v>
      </c>
      <c r="W485" s="27">
        <v>52431981</v>
      </c>
      <c r="X485" s="27">
        <v>332872765</v>
      </c>
      <c r="Y485" s="27">
        <v>90573100</v>
      </c>
      <c r="Z485" s="27">
        <v>99480274</v>
      </c>
      <c r="AA485" s="27">
        <v>79964794</v>
      </c>
      <c r="AB485" s="27">
        <v>341457549</v>
      </c>
      <c r="AC485" s="27">
        <v>40736007</v>
      </c>
      <c r="AD485" s="27">
        <v>200587823</v>
      </c>
      <c r="AE485" s="27">
        <v>3282453488</v>
      </c>
      <c r="AF485" s="27">
        <v>352515854</v>
      </c>
      <c r="AG485" s="27">
        <v>25489876</v>
      </c>
      <c r="AH485" s="27">
        <v>40809089</v>
      </c>
      <c r="AI485" s="27">
        <v>418301448</v>
      </c>
      <c r="AJ485" s="27">
        <v>1033647252</v>
      </c>
      <c r="AK485" s="27">
        <v>10374989358</v>
      </c>
    </row>
    <row r="486" spans="1:37" s="6" customFormat="1" ht="15" x14ac:dyDescent="0.25">
      <c r="A486" s="116" t="s">
        <v>1227</v>
      </c>
      <c r="B486" s="117" t="s">
        <v>240</v>
      </c>
      <c r="C486" s="118">
        <v>604115748</v>
      </c>
      <c r="D486" s="118">
        <v>280314264</v>
      </c>
      <c r="E486" s="118">
        <v>527095269</v>
      </c>
      <c r="F486" s="118">
        <v>134337455</v>
      </c>
      <c r="G486" s="118">
        <v>60737397</v>
      </c>
      <c r="H486" s="118">
        <v>142658468</v>
      </c>
      <c r="I486" s="118">
        <v>198917620</v>
      </c>
      <c r="J486" s="118">
        <v>85536390</v>
      </c>
      <c r="K486" s="118">
        <v>20392221</v>
      </c>
      <c r="L486" s="118">
        <v>75906926</v>
      </c>
      <c r="M486" s="118">
        <v>104345729</v>
      </c>
      <c r="N486" s="118">
        <v>159863109</v>
      </c>
      <c r="O486" s="118">
        <v>131107539</v>
      </c>
      <c r="P486" s="118">
        <v>131044998</v>
      </c>
      <c r="Q486" s="118">
        <v>64845088</v>
      </c>
      <c r="R486" s="118">
        <v>57500853</v>
      </c>
      <c r="S486" s="118">
        <v>92928841</v>
      </c>
      <c r="T486" s="118">
        <v>362314312</v>
      </c>
      <c r="U486" s="118">
        <v>0</v>
      </c>
      <c r="V486" s="118">
        <v>749705831</v>
      </c>
      <c r="W486" s="118">
        <v>52431981</v>
      </c>
      <c r="X486" s="118">
        <v>332872765</v>
      </c>
      <c r="Y486" s="118">
        <v>90573100</v>
      </c>
      <c r="Z486" s="118">
        <v>99480274</v>
      </c>
      <c r="AA486" s="118">
        <v>79964794</v>
      </c>
      <c r="AB486" s="118">
        <v>341457549</v>
      </c>
      <c r="AC486" s="118">
        <v>40736007</v>
      </c>
      <c r="AD486" s="118">
        <v>200587823</v>
      </c>
      <c r="AE486" s="118">
        <v>3282453488</v>
      </c>
      <c r="AF486" s="118">
        <v>352515854</v>
      </c>
      <c r="AG486" s="118">
        <v>25489876</v>
      </c>
      <c r="AH486" s="118">
        <v>40809089</v>
      </c>
      <c r="AI486" s="118">
        <v>418301448</v>
      </c>
      <c r="AJ486" s="118">
        <v>1033647252</v>
      </c>
      <c r="AK486" s="118">
        <v>10374989358</v>
      </c>
    </row>
    <row r="487" spans="1:37" s="6" customFormat="1" ht="15" collapsed="1" x14ac:dyDescent="0.25">
      <c r="A487" s="77" t="s">
        <v>66</v>
      </c>
      <c r="B487" s="34" t="s">
        <v>228</v>
      </c>
      <c r="C487" s="35">
        <v>618028350</v>
      </c>
      <c r="D487" s="35">
        <v>280500099</v>
      </c>
      <c r="E487" s="35">
        <v>527095269</v>
      </c>
      <c r="F487" s="35">
        <v>141022922</v>
      </c>
      <c r="G487" s="35">
        <v>60737397</v>
      </c>
      <c r="H487" s="35">
        <v>197566272</v>
      </c>
      <c r="I487" s="35">
        <v>198917620</v>
      </c>
      <c r="J487" s="35">
        <v>85544023</v>
      </c>
      <c r="K487" s="35">
        <v>20392221</v>
      </c>
      <c r="L487" s="35">
        <v>75906926</v>
      </c>
      <c r="M487" s="35">
        <v>107729870</v>
      </c>
      <c r="N487" s="35">
        <v>164748109</v>
      </c>
      <c r="O487" s="35">
        <v>131135192</v>
      </c>
      <c r="P487" s="35">
        <v>131044998</v>
      </c>
      <c r="Q487" s="35">
        <v>68735891</v>
      </c>
      <c r="R487" s="35">
        <v>63859853</v>
      </c>
      <c r="S487" s="35">
        <v>93043494</v>
      </c>
      <c r="T487" s="35">
        <v>362843800</v>
      </c>
      <c r="U487" s="35">
        <v>198674</v>
      </c>
      <c r="V487" s="35">
        <v>749758352</v>
      </c>
      <c r="W487" s="35">
        <v>52994731</v>
      </c>
      <c r="X487" s="35">
        <v>355631129</v>
      </c>
      <c r="Y487" s="35">
        <v>90600753</v>
      </c>
      <c r="Z487" s="35">
        <v>99507927</v>
      </c>
      <c r="AA487" s="35">
        <v>82118789</v>
      </c>
      <c r="AB487" s="35">
        <v>542208223</v>
      </c>
      <c r="AC487" s="35">
        <v>40763660</v>
      </c>
      <c r="AD487" s="35">
        <v>200615476</v>
      </c>
      <c r="AE487" s="35">
        <v>3339126719</v>
      </c>
      <c r="AF487" s="35">
        <v>417067783</v>
      </c>
      <c r="AG487" s="35">
        <v>30080750</v>
      </c>
      <c r="AH487" s="35">
        <v>40809089</v>
      </c>
      <c r="AI487" s="35">
        <v>418301448</v>
      </c>
      <c r="AJ487" s="35">
        <v>1033647252</v>
      </c>
      <c r="AK487" s="35">
        <v>10822283061</v>
      </c>
    </row>
    <row r="488" spans="1:37" s="6" customFormat="1" ht="15" x14ac:dyDescent="0.25">
      <c r="A488" s="76" t="s">
        <v>1228</v>
      </c>
      <c r="B488" s="28" t="s">
        <v>144</v>
      </c>
      <c r="C488" s="27">
        <v>0</v>
      </c>
      <c r="D488" s="27">
        <v>0</v>
      </c>
      <c r="E488" s="27">
        <v>3393308</v>
      </c>
      <c r="F488" s="27">
        <v>0</v>
      </c>
      <c r="G488" s="27">
        <v>3578206</v>
      </c>
      <c r="H488" s="27">
        <v>0</v>
      </c>
      <c r="I488" s="27">
        <v>17421950</v>
      </c>
      <c r="J488" s="27">
        <v>17385043</v>
      </c>
      <c r="K488" s="27">
        <v>157134</v>
      </c>
      <c r="L488" s="27">
        <v>2877032</v>
      </c>
      <c r="M488" s="27">
        <v>126844</v>
      </c>
      <c r="N488" s="27">
        <v>15295426</v>
      </c>
      <c r="O488" s="27">
        <v>0</v>
      </c>
      <c r="P488" s="27">
        <v>213759</v>
      </c>
      <c r="Q488" s="27">
        <v>3505181</v>
      </c>
      <c r="R488" s="27">
        <v>5245736</v>
      </c>
      <c r="S488" s="27">
        <v>266322</v>
      </c>
      <c r="T488" s="27">
        <v>2059943</v>
      </c>
      <c r="U488" s="27">
        <v>0</v>
      </c>
      <c r="V488" s="27">
        <v>4995879</v>
      </c>
      <c r="W488" s="27">
        <v>0</v>
      </c>
      <c r="X488" s="27">
        <v>3196942</v>
      </c>
      <c r="Y488" s="27">
        <v>5756246</v>
      </c>
      <c r="Z488" s="27">
        <v>0</v>
      </c>
      <c r="AA488" s="27">
        <v>3379290</v>
      </c>
      <c r="AB488" s="27">
        <v>53083171</v>
      </c>
      <c r="AC488" s="27">
        <v>0</v>
      </c>
      <c r="AD488" s="27">
        <v>21300006</v>
      </c>
      <c r="AE488" s="27">
        <v>0</v>
      </c>
      <c r="AF488" s="27">
        <v>3540028</v>
      </c>
      <c r="AG488" s="27">
        <v>1559934</v>
      </c>
      <c r="AH488" s="27">
        <v>13405</v>
      </c>
      <c r="AI488" s="27">
        <v>163577605</v>
      </c>
      <c r="AJ488" s="27">
        <v>0</v>
      </c>
      <c r="AK488" s="27">
        <v>331928390</v>
      </c>
    </row>
    <row r="489" spans="1:37" s="6" customFormat="1" ht="15" x14ac:dyDescent="0.25">
      <c r="A489" s="76" t="s">
        <v>1229</v>
      </c>
      <c r="B489" s="28" t="s">
        <v>145</v>
      </c>
      <c r="C489" s="27">
        <v>291626</v>
      </c>
      <c r="D489" s="27">
        <v>813954</v>
      </c>
      <c r="E489" s="27">
        <v>0</v>
      </c>
      <c r="F489" s="27">
        <v>0</v>
      </c>
      <c r="G489" s="27">
        <v>5575099</v>
      </c>
      <c r="H489" s="27">
        <v>0</v>
      </c>
      <c r="I489" s="27">
        <v>19301809</v>
      </c>
      <c r="J489" s="27">
        <v>1767290</v>
      </c>
      <c r="K489" s="27">
        <v>0</v>
      </c>
      <c r="L489" s="27">
        <v>1022174</v>
      </c>
      <c r="M489" s="27">
        <v>12612474</v>
      </c>
      <c r="N489" s="27">
        <v>3001405</v>
      </c>
      <c r="O489" s="27">
        <v>15386848</v>
      </c>
      <c r="P489" s="27">
        <v>12859341</v>
      </c>
      <c r="Q489" s="27">
        <v>4100186</v>
      </c>
      <c r="R489" s="27">
        <v>15196121</v>
      </c>
      <c r="S489" s="27">
        <v>50000</v>
      </c>
      <c r="T489" s="27">
        <v>4053655</v>
      </c>
      <c r="U489" s="27">
        <v>0</v>
      </c>
      <c r="V489" s="27">
        <v>28931770</v>
      </c>
      <c r="W489" s="27">
        <v>0</v>
      </c>
      <c r="X489" s="27">
        <v>83303732</v>
      </c>
      <c r="Y489" s="27">
        <v>9563148</v>
      </c>
      <c r="Z489" s="27">
        <v>294511</v>
      </c>
      <c r="AA489" s="27">
        <v>0</v>
      </c>
      <c r="AB489" s="27">
        <v>588251</v>
      </c>
      <c r="AC489" s="27">
        <v>84934</v>
      </c>
      <c r="AD489" s="27">
        <v>178608</v>
      </c>
      <c r="AE489" s="27">
        <v>0</v>
      </c>
      <c r="AF489" s="27">
        <v>0</v>
      </c>
      <c r="AG489" s="27">
        <v>4954586</v>
      </c>
      <c r="AH489" s="27">
        <v>0</v>
      </c>
      <c r="AI489" s="27">
        <v>65593825</v>
      </c>
      <c r="AJ489" s="27">
        <v>0</v>
      </c>
      <c r="AK489" s="27">
        <v>289525347</v>
      </c>
    </row>
    <row r="490" spans="1:37" s="6" customFormat="1" ht="15" x14ac:dyDescent="0.25">
      <c r="A490" s="76" t="s">
        <v>1230</v>
      </c>
      <c r="B490" s="28" t="s">
        <v>146</v>
      </c>
      <c r="C490" s="27">
        <v>0</v>
      </c>
      <c r="D490" s="27">
        <v>512191</v>
      </c>
      <c r="E490" s="27">
        <v>708767</v>
      </c>
      <c r="F490" s="27">
        <v>0</v>
      </c>
      <c r="G490" s="27">
        <v>65788</v>
      </c>
      <c r="H490" s="27">
        <v>538276</v>
      </c>
      <c r="I490" s="27">
        <v>600000</v>
      </c>
      <c r="J490" s="27">
        <v>349706</v>
      </c>
      <c r="K490" s="27">
        <v>0</v>
      </c>
      <c r="L490" s="27">
        <v>125912</v>
      </c>
      <c r="M490" s="27">
        <v>0</v>
      </c>
      <c r="N490" s="27">
        <v>30196</v>
      </c>
      <c r="O490" s="27">
        <v>1238232</v>
      </c>
      <c r="P490" s="27">
        <v>102000</v>
      </c>
      <c r="Q490" s="27">
        <v>0</v>
      </c>
      <c r="R490" s="27">
        <v>1693868</v>
      </c>
      <c r="S490" s="27">
        <v>2225281</v>
      </c>
      <c r="T490" s="27">
        <v>2442127</v>
      </c>
      <c r="U490" s="27">
        <v>0</v>
      </c>
      <c r="V490" s="27">
        <v>0</v>
      </c>
      <c r="W490" s="27">
        <v>9442887</v>
      </c>
      <c r="X490" s="27">
        <v>1347517</v>
      </c>
      <c r="Y490" s="27">
        <v>99495</v>
      </c>
      <c r="Z490" s="27">
        <v>144351</v>
      </c>
      <c r="AA490" s="27">
        <v>2587393</v>
      </c>
      <c r="AB490" s="27">
        <v>9874296</v>
      </c>
      <c r="AC490" s="27">
        <v>0</v>
      </c>
      <c r="AD490" s="27">
        <v>822845</v>
      </c>
      <c r="AE490" s="27">
        <v>18975802</v>
      </c>
      <c r="AF490" s="27">
        <v>0</v>
      </c>
      <c r="AG490" s="27">
        <v>0</v>
      </c>
      <c r="AH490" s="27">
        <v>0</v>
      </c>
      <c r="AI490" s="27">
        <v>84559484</v>
      </c>
      <c r="AJ490" s="27">
        <v>0</v>
      </c>
      <c r="AK490" s="27">
        <v>138486414</v>
      </c>
    </row>
    <row r="491" spans="1:37" s="6" customFormat="1" ht="15" x14ac:dyDescent="0.25">
      <c r="A491" s="76" t="s">
        <v>1231</v>
      </c>
      <c r="B491" s="28" t="s">
        <v>147</v>
      </c>
      <c r="C491" s="27">
        <v>85170601</v>
      </c>
      <c r="D491" s="27">
        <v>0</v>
      </c>
      <c r="E491" s="27">
        <v>2916953</v>
      </c>
      <c r="F491" s="27">
        <v>994912</v>
      </c>
      <c r="G491" s="27">
        <v>70828957</v>
      </c>
      <c r="H491" s="27">
        <v>78405976</v>
      </c>
      <c r="I491" s="27">
        <v>1147296558</v>
      </c>
      <c r="J491" s="27">
        <v>4597598</v>
      </c>
      <c r="K491" s="27">
        <v>13896657</v>
      </c>
      <c r="L491" s="27">
        <v>1887974</v>
      </c>
      <c r="M491" s="27">
        <v>8384783</v>
      </c>
      <c r="N491" s="27">
        <v>50710650</v>
      </c>
      <c r="O491" s="27">
        <v>15988686</v>
      </c>
      <c r="P491" s="27">
        <v>6443916</v>
      </c>
      <c r="Q491" s="27">
        <v>0</v>
      </c>
      <c r="R491" s="27">
        <v>9286257</v>
      </c>
      <c r="S491" s="27">
        <v>38065540</v>
      </c>
      <c r="T491" s="27">
        <v>69185393</v>
      </c>
      <c r="U491" s="27">
        <v>0</v>
      </c>
      <c r="V491" s="27">
        <v>3437511</v>
      </c>
      <c r="W491" s="27">
        <v>22382351</v>
      </c>
      <c r="X491" s="27">
        <v>45821981</v>
      </c>
      <c r="Y491" s="27">
        <v>26401096</v>
      </c>
      <c r="Z491" s="27">
        <v>32867951</v>
      </c>
      <c r="AA491" s="27">
        <v>6784998</v>
      </c>
      <c r="AB491" s="27">
        <v>77046542</v>
      </c>
      <c r="AC491" s="27">
        <v>11709957</v>
      </c>
      <c r="AD491" s="27">
        <v>33708488</v>
      </c>
      <c r="AE491" s="27">
        <v>6004402</v>
      </c>
      <c r="AF491" s="27">
        <v>33342580</v>
      </c>
      <c r="AG491" s="27">
        <v>90741858</v>
      </c>
      <c r="AH491" s="27">
        <v>2298123</v>
      </c>
      <c r="AI491" s="27">
        <v>358661041</v>
      </c>
      <c r="AJ491" s="27">
        <v>0</v>
      </c>
      <c r="AK491" s="27">
        <v>2355270290</v>
      </c>
    </row>
    <row r="492" spans="1:37" s="6" customFormat="1" ht="15" x14ac:dyDescent="0.25">
      <c r="A492" s="76" t="s">
        <v>1232</v>
      </c>
      <c r="B492" s="28" t="s">
        <v>148</v>
      </c>
      <c r="C492" s="27">
        <v>16854</v>
      </c>
      <c r="D492" s="27">
        <v>0</v>
      </c>
      <c r="E492" s="27">
        <v>0</v>
      </c>
      <c r="F492" s="27">
        <v>16854</v>
      </c>
      <c r="G492" s="27">
        <v>15745051</v>
      </c>
      <c r="H492" s="27">
        <v>16854</v>
      </c>
      <c r="I492" s="27">
        <v>0</v>
      </c>
      <c r="J492" s="27">
        <v>16854</v>
      </c>
      <c r="K492" s="27">
        <v>16854</v>
      </c>
      <c r="L492" s="27">
        <v>0</v>
      </c>
      <c r="M492" s="27">
        <v>16854</v>
      </c>
      <c r="N492" s="27">
        <v>0</v>
      </c>
      <c r="O492" s="27">
        <v>0</v>
      </c>
      <c r="P492" s="27">
        <v>16854</v>
      </c>
      <c r="Q492" s="27">
        <v>0</v>
      </c>
      <c r="R492" s="27">
        <v>16857</v>
      </c>
      <c r="S492" s="27">
        <v>16854</v>
      </c>
      <c r="T492" s="27">
        <v>0</v>
      </c>
      <c r="U492" s="27">
        <v>0</v>
      </c>
      <c r="V492" s="27">
        <v>0</v>
      </c>
      <c r="W492" s="27">
        <v>16854</v>
      </c>
      <c r="X492" s="27">
        <v>0</v>
      </c>
      <c r="Y492" s="27">
        <v>13306321</v>
      </c>
      <c r="Z492" s="27">
        <v>16854</v>
      </c>
      <c r="AA492" s="27">
        <v>16854</v>
      </c>
      <c r="AB492" s="27">
        <v>16854</v>
      </c>
      <c r="AC492" s="27">
        <v>16854</v>
      </c>
      <c r="AD492" s="27">
        <v>0</v>
      </c>
      <c r="AE492" s="27">
        <v>0</v>
      </c>
      <c r="AF492" s="27">
        <v>0</v>
      </c>
      <c r="AG492" s="27">
        <v>16854</v>
      </c>
      <c r="AH492" s="27">
        <v>0</v>
      </c>
      <c r="AI492" s="27">
        <v>0</v>
      </c>
      <c r="AJ492" s="27">
        <v>0</v>
      </c>
      <c r="AK492" s="27">
        <v>29304185</v>
      </c>
    </row>
    <row r="493" spans="1:37" s="6" customFormat="1" ht="15" x14ac:dyDescent="0.25">
      <c r="A493" s="76" t="s">
        <v>1233</v>
      </c>
      <c r="B493" s="28" t="s">
        <v>149</v>
      </c>
      <c r="C493" s="27">
        <v>904515</v>
      </c>
      <c r="D493" s="27">
        <v>523340</v>
      </c>
      <c r="E493" s="27">
        <v>331790</v>
      </c>
      <c r="F493" s="27">
        <v>134400</v>
      </c>
      <c r="G493" s="27">
        <v>832411</v>
      </c>
      <c r="H493" s="27">
        <v>0</v>
      </c>
      <c r="I493" s="27">
        <v>10189437</v>
      </c>
      <c r="J493" s="27">
        <v>21780</v>
      </c>
      <c r="K493" s="27">
        <v>0</v>
      </c>
      <c r="L493" s="27">
        <v>199621</v>
      </c>
      <c r="M493" s="27">
        <v>569349</v>
      </c>
      <c r="N493" s="27">
        <v>829487</v>
      </c>
      <c r="O493" s="27">
        <v>2957131</v>
      </c>
      <c r="P493" s="27">
        <v>635015</v>
      </c>
      <c r="Q493" s="27">
        <v>0</v>
      </c>
      <c r="R493" s="27">
        <v>475892</v>
      </c>
      <c r="S493" s="27">
        <v>255371</v>
      </c>
      <c r="T493" s="27">
        <v>1092749</v>
      </c>
      <c r="U493" s="27">
        <v>0</v>
      </c>
      <c r="V493" s="27">
        <v>2137972</v>
      </c>
      <c r="W493" s="27">
        <v>395689</v>
      </c>
      <c r="X493" s="27">
        <v>249354</v>
      </c>
      <c r="Y493" s="27">
        <v>0</v>
      </c>
      <c r="Z493" s="27">
        <v>127134</v>
      </c>
      <c r="AA493" s="27">
        <v>3346663</v>
      </c>
      <c r="AB493" s="27">
        <v>13818949</v>
      </c>
      <c r="AC493" s="27">
        <v>0</v>
      </c>
      <c r="AD493" s="27">
        <v>0</v>
      </c>
      <c r="AE493" s="27">
        <v>0</v>
      </c>
      <c r="AF493" s="27">
        <v>0</v>
      </c>
      <c r="AG493" s="27">
        <v>269462</v>
      </c>
      <c r="AH493" s="27">
        <v>9981</v>
      </c>
      <c r="AI493" s="27">
        <v>14746131</v>
      </c>
      <c r="AJ493" s="27">
        <v>0</v>
      </c>
      <c r="AK493" s="27">
        <v>55053623</v>
      </c>
    </row>
    <row r="494" spans="1:37" s="6" customFormat="1" ht="15" x14ac:dyDescent="0.25">
      <c r="A494" s="76" t="s">
        <v>1234</v>
      </c>
      <c r="B494" s="28" t="s">
        <v>150</v>
      </c>
      <c r="C494" s="27">
        <v>214666</v>
      </c>
      <c r="D494" s="27">
        <v>156020</v>
      </c>
      <c r="E494" s="27">
        <v>0</v>
      </c>
      <c r="F494" s="27">
        <v>0</v>
      </c>
      <c r="G494" s="27">
        <v>244987</v>
      </c>
      <c r="H494" s="27">
        <v>9312</v>
      </c>
      <c r="I494" s="27">
        <v>8000</v>
      </c>
      <c r="J494" s="27">
        <v>0</v>
      </c>
      <c r="K494" s="27">
        <v>0</v>
      </c>
      <c r="L494" s="27">
        <v>122702</v>
      </c>
      <c r="M494" s="27">
        <v>0</v>
      </c>
      <c r="N494" s="27">
        <v>311209</v>
      </c>
      <c r="O494" s="27">
        <v>292072</v>
      </c>
      <c r="P494" s="27">
        <v>78936</v>
      </c>
      <c r="Q494" s="27">
        <v>13331</v>
      </c>
      <c r="R494" s="27">
        <v>0</v>
      </c>
      <c r="S494" s="27">
        <v>0</v>
      </c>
      <c r="T494" s="27">
        <v>-59870</v>
      </c>
      <c r="U494" s="27">
        <v>0</v>
      </c>
      <c r="V494" s="27">
        <v>0</v>
      </c>
      <c r="W494" s="27">
        <v>36205</v>
      </c>
      <c r="X494" s="27">
        <v>101655</v>
      </c>
      <c r="Y494" s="27">
        <v>0</v>
      </c>
      <c r="Z494" s="27">
        <v>0</v>
      </c>
      <c r="AA494" s="27">
        <v>620</v>
      </c>
      <c r="AB494" s="27">
        <v>24252</v>
      </c>
      <c r="AC494" s="27">
        <v>0</v>
      </c>
      <c r="AD494" s="27">
        <v>7877</v>
      </c>
      <c r="AE494" s="27">
        <v>0</v>
      </c>
      <c r="AF494" s="27">
        <v>322939</v>
      </c>
      <c r="AG494" s="27">
        <v>94328</v>
      </c>
      <c r="AH494" s="27">
        <v>0</v>
      </c>
      <c r="AI494" s="27">
        <v>0</v>
      </c>
      <c r="AJ494" s="27">
        <v>0</v>
      </c>
      <c r="AK494" s="27">
        <v>1979241</v>
      </c>
    </row>
    <row r="495" spans="1:37" s="6" customFormat="1" ht="15" x14ac:dyDescent="0.25">
      <c r="A495" s="76" t="s">
        <v>1235</v>
      </c>
      <c r="B495" s="28" t="s">
        <v>151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0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0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0</v>
      </c>
      <c r="AE495" s="27">
        <v>0</v>
      </c>
      <c r="AF495" s="27">
        <v>0</v>
      </c>
      <c r="AG495" s="27">
        <v>0</v>
      </c>
      <c r="AH495" s="27">
        <v>0</v>
      </c>
      <c r="AI495" s="27">
        <v>1576005399</v>
      </c>
      <c r="AJ495" s="27">
        <v>0</v>
      </c>
      <c r="AK495" s="27">
        <v>1576005399</v>
      </c>
    </row>
    <row r="496" spans="1:37" s="6" customFormat="1" ht="15" x14ac:dyDescent="0.25">
      <c r="A496" s="76" t="s">
        <v>1236</v>
      </c>
      <c r="B496" s="28" t="s">
        <v>152</v>
      </c>
      <c r="C496" s="27">
        <v>1161383</v>
      </c>
      <c r="D496" s="27">
        <v>0</v>
      </c>
      <c r="E496" s="27">
        <v>0</v>
      </c>
      <c r="F496" s="27">
        <v>0</v>
      </c>
      <c r="G496" s="27">
        <v>0</v>
      </c>
      <c r="H496" s="27">
        <v>113246</v>
      </c>
      <c r="I496" s="27">
        <v>2909120</v>
      </c>
      <c r="J496" s="27">
        <v>0</v>
      </c>
      <c r="K496" s="27">
        <v>109960</v>
      </c>
      <c r="L496" s="27">
        <v>124933</v>
      </c>
      <c r="M496" s="27">
        <v>0</v>
      </c>
      <c r="N496" s="27">
        <v>0</v>
      </c>
      <c r="O496" s="27">
        <v>696709</v>
      </c>
      <c r="P496" s="27">
        <v>0</v>
      </c>
      <c r="Q496" s="27">
        <v>0</v>
      </c>
      <c r="R496" s="27">
        <v>0</v>
      </c>
      <c r="S496" s="27">
        <v>0</v>
      </c>
      <c r="T496" s="27">
        <v>7184004</v>
      </c>
      <c r="U496" s="27">
        <v>0</v>
      </c>
      <c r="V496" s="27">
        <v>0</v>
      </c>
      <c r="W496" s="27">
        <v>6493594</v>
      </c>
      <c r="X496" s="27">
        <v>1898741</v>
      </c>
      <c r="Y496" s="27">
        <v>0</v>
      </c>
      <c r="Z496" s="27">
        <v>0</v>
      </c>
      <c r="AA496" s="27">
        <v>42890</v>
      </c>
      <c r="AB496" s="27">
        <v>490635</v>
      </c>
      <c r="AC496" s="27">
        <v>86654</v>
      </c>
      <c r="AD496" s="27">
        <v>0</v>
      </c>
      <c r="AE496" s="27">
        <v>933705</v>
      </c>
      <c r="AF496" s="27">
        <v>459134</v>
      </c>
      <c r="AG496" s="27">
        <v>0</v>
      </c>
      <c r="AH496" s="27">
        <v>0</v>
      </c>
      <c r="AI496" s="27">
        <v>45347411</v>
      </c>
      <c r="AJ496" s="27">
        <v>0</v>
      </c>
      <c r="AK496" s="27">
        <v>68052119</v>
      </c>
    </row>
    <row r="497" spans="1:37" s="6" customFormat="1" ht="15" x14ac:dyDescent="0.25">
      <c r="A497" s="76" t="s">
        <v>1237</v>
      </c>
      <c r="B497" s="28" t="s">
        <v>153</v>
      </c>
      <c r="C497" s="27">
        <v>32364752</v>
      </c>
      <c r="D497" s="27">
        <v>231444</v>
      </c>
      <c r="E497" s="27">
        <v>0</v>
      </c>
      <c r="F497" s="27">
        <v>0</v>
      </c>
      <c r="G497" s="27">
        <v>185295</v>
      </c>
      <c r="H497" s="27">
        <v>0</v>
      </c>
      <c r="I497" s="27">
        <v>8401526</v>
      </c>
      <c r="J497" s="27">
        <v>0</v>
      </c>
      <c r="K497" s="27">
        <v>0</v>
      </c>
      <c r="L497" s="27">
        <v>9000</v>
      </c>
      <c r="M497" s="27">
        <v>0</v>
      </c>
      <c r="N497" s="27">
        <v>0</v>
      </c>
      <c r="O497" s="27">
        <v>0</v>
      </c>
      <c r="P497" s="27">
        <v>335879</v>
      </c>
      <c r="Q497" s="27">
        <v>0</v>
      </c>
      <c r="R497" s="27">
        <v>0</v>
      </c>
      <c r="S497" s="27">
        <v>1462399</v>
      </c>
      <c r="T497" s="27">
        <v>-1416281</v>
      </c>
      <c r="U497" s="27">
        <v>0</v>
      </c>
      <c r="V497" s="27">
        <v>81366</v>
      </c>
      <c r="W497" s="27">
        <v>0</v>
      </c>
      <c r="X497" s="27">
        <v>1040770</v>
      </c>
      <c r="Y497" s="27">
        <v>1002611</v>
      </c>
      <c r="Z497" s="27">
        <v>51851</v>
      </c>
      <c r="AA497" s="27">
        <v>151533</v>
      </c>
      <c r="AB497" s="27">
        <v>7870970</v>
      </c>
      <c r="AC497" s="27">
        <v>0</v>
      </c>
      <c r="AD497" s="27">
        <v>1036931</v>
      </c>
      <c r="AE497" s="27">
        <v>1931237</v>
      </c>
      <c r="AF497" s="27">
        <v>22889</v>
      </c>
      <c r="AG497" s="27">
        <v>134583</v>
      </c>
      <c r="AH497" s="27">
        <v>3614</v>
      </c>
      <c r="AI497" s="27">
        <v>4237081</v>
      </c>
      <c r="AJ497" s="27">
        <v>0</v>
      </c>
      <c r="AK497" s="27">
        <v>59139450</v>
      </c>
    </row>
    <row r="498" spans="1:37" s="6" customFormat="1" ht="15" x14ac:dyDescent="0.25">
      <c r="A498" s="76" t="s">
        <v>1238</v>
      </c>
      <c r="B498" s="28" t="s">
        <v>154</v>
      </c>
      <c r="C498" s="27">
        <v>0</v>
      </c>
      <c r="D498" s="27">
        <v>38309</v>
      </c>
      <c r="E498" s="27">
        <v>0</v>
      </c>
      <c r="F498" s="27">
        <v>0</v>
      </c>
      <c r="G498" s="27">
        <v>0</v>
      </c>
      <c r="H498" s="27">
        <v>0</v>
      </c>
      <c r="I498" s="27">
        <v>0</v>
      </c>
      <c r="J498" s="27">
        <v>0</v>
      </c>
      <c r="K498" s="27">
        <v>0</v>
      </c>
      <c r="L498" s="27">
        <v>0</v>
      </c>
      <c r="M498" s="27">
        <v>0</v>
      </c>
      <c r="N498" s="27">
        <v>157419</v>
      </c>
      <c r="O498" s="27">
        <v>0</v>
      </c>
      <c r="P498" s="27">
        <v>0</v>
      </c>
      <c r="Q498" s="27">
        <v>502271</v>
      </c>
      <c r="R498" s="27">
        <v>0</v>
      </c>
      <c r="S498" s="27">
        <v>0</v>
      </c>
      <c r="T498" s="27">
        <v>-5345579</v>
      </c>
      <c r="U498" s="27">
        <v>0</v>
      </c>
      <c r="V498" s="27">
        <v>0</v>
      </c>
      <c r="W498" s="27">
        <v>0</v>
      </c>
      <c r="X498" s="27">
        <v>0</v>
      </c>
      <c r="Y498" s="27">
        <v>0</v>
      </c>
      <c r="Z498" s="27">
        <v>125059</v>
      </c>
      <c r="AA498" s="27">
        <v>0</v>
      </c>
      <c r="AB498" s="27">
        <v>247438</v>
      </c>
      <c r="AC498" s="27">
        <v>0</v>
      </c>
      <c r="AD498" s="27">
        <v>0</v>
      </c>
      <c r="AE498" s="27">
        <v>10453322</v>
      </c>
      <c r="AF498" s="27">
        <v>0</v>
      </c>
      <c r="AG498" s="27">
        <v>51604</v>
      </c>
      <c r="AH498" s="27">
        <v>0</v>
      </c>
      <c r="AI498" s="27">
        <v>1545957</v>
      </c>
      <c r="AJ498" s="27">
        <v>0</v>
      </c>
      <c r="AK498" s="27">
        <v>7775800</v>
      </c>
    </row>
    <row r="499" spans="1:37" s="6" customFormat="1" ht="15" x14ac:dyDescent="0.25">
      <c r="A499" s="76" t="s">
        <v>1239</v>
      </c>
      <c r="B499" s="28" t="s">
        <v>155</v>
      </c>
      <c r="C499" s="27">
        <v>7305950</v>
      </c>
      <c r="D499" s="27">
        <v>124564</v>
      </c>
      <c r="E499" s="27">
        <v>320560</v>
      </c>
      <c r="F499" s="27">
        <v>0</v>
      </c>
      <c r="G499" s="27">
        <v>625000</v>
      </c>
      <c r="H499" s="27">
        <v>0</v>
      </c>
      <c r="I499" s="27">
        <v>26326534</v>
      </c>
      <c r="J499" s="27">
        <v>53150</v>
      </c>
      <c r="K499" s="27">
        <v>0</v>
      </c>
      <c r="L499" s="27">
        <v>0</v>
      </c>
      <c r="M499" s="27">
        <v>55518</v>
      </c>
      <c r="N499" s="27">
        <v>0</v>
      </c>
      <c r="O499" s="27">
        <v>830084</v>
      </c>
      <c r="P499" s="27">
        <v>108884</v>
      </c>
      <c r="Q499" s="27">
        <v>0</v>
      </c>
      <c r="R499" s="27">
        <v>0</v>
      </c>
      <c r="S499" s="27">
        <v>0</v>
      </c>
      <c r="T499" s="27">
        <v>677184</v>
      </c>
      <c r="U499" s="27">
        <v>0</v>
      </c>
      <c r="V499" s="27">
        <v>0</v>
      </c>
      <c r="W499" s="27">
        <v>178018</v>
      </c>
      <c r="X499" s="27">
        <v>1950389</v>
      </c>
      <c r="Y499" s="27">
        <v>83329</v>
      </c>
      <c r="Z499" s="27">
        <v>0</v>
      </c>
      <c r="AA499" s="27">
        <v>0</v>
      </c>
      <c r="AB499" s="27">
        <v>0</v>
      </c>
      <c r="AC499" s="27">
        <v>0</v>
      </c>
      <c r="AD499" s="27">
        <v>290680</v>
      </c>
      <c r="AE499" s="27">
        <v>3185215</v>
      </c>
      <c r="AF499" s="27">
        <v>12833</v>
      </c>
      <c r="AG499" s="27">
        <v>985092</v>
      </c>
      <c r="AH499" s="27">
        <v>0</v>
      </c>
      <c r="AI499" s="27">
        <v>2977176</v>
      </c>
      <c r="AJ499" s="27">
        <v>0</v>
      </c>
      <c r="AK499" s="27">
        <v>46090160</v>
      </c>
    </row>
    <row r="500" spans="1:37" s="6" customFormat="1" ht="15" x14ac:dyDescent="0.25">
      <c r="A500" s="76" t="s">
        <v>1240</v>
      </c>
      <c r="B500" s="28" t="s">
        <v>156</v>
      </c>
      <c r="C500" s="27">
        <v>0</v>
      </c>
      <c r="D500" s="27">
        <v>326757</v>
      </c>
      <c r="E500" s="27">
        <v>1948073</v>
      </c>
      <c r="F500" s="27">
        <v>0</v>
      </c>
      <c r="G500" s="27">
        <v>572418</v>
      </c>
      <c r="H500" s="27">
        <v>0</v>
      </c>
      <c r="I500" s="27">
        <v>0</v>
      </c>
      <c r="J500" s="27">
        <v>0</v>
      </c>
      <c r="K500" s="27">
        <v>0</v>
      </c>
      <c r="L500" s="27">
        <v>426698</v>
      </c>
      <c r="M500" s="27">
        <v>7641857</v>
      </c>
      <c r="N500" s="27">
        <v>27769182</v>
      </c>
      <c r="O500" s="27">
        <v>2767146</v>
      </c>
      <c r="P500" s="27">
        <v>0</v>
      </c>
      <c r="Q500" s="27">
        <v>0</v>
      </c>
      <c r="R500" s="27">
        <v>1212966</v>
      </c>
      <c r="S500" s="27">
        <v>2133000</v>
      </c>
      <c r="T500" s="27">
        <v>7879603</v>
      </c>
      <c r="U500" s="27">
        <v>0</v>
      </c>
      <c r="V500" s="27">
        <v>0</v>
      </c>
      <c r="W500" s="27">
        <v>554777</v>
      </c>
      <c r="X500" s="27">
        <v>0</v>
      </c>
      <c r="Y500" s="27">
        <v>754999</v>
      </c>
      <c r="Z500" s="27">
        <v>0</v>
      </c>
      <c r="AA500" s="27">
        <v>1012970</v>
      </c>
      <c r="AB500" s="27">
        <v>13211641</v>
      </c>
      <c r="AC500" s="27">
        <v>0</v>
      </c>
      <c r="AD500" s="27">
        <v>107334</v>
      </c>
      <c r="AE500" s="27">
        <v>427937</v>
      </c>
      <c r="AF500" s="27">
        <v>0</v>
      </c>
      <c r="AG500" s="27">
        <v>2124784</v>
      </c>
      <c r="AH500" s="27">
        <v>4361</v>
      </c>
      <c r="AI500" s="27">
        <v>79251074</v>
      </c>
      <c r="AJ500" s="27">
        <v>0</v>
      </c>
      <c r="AK500" s="27">
        <v>150127577</v>
      </c>
    </row>
    <row r="501" spans="1:37" s="6" customFormat="1" ht="15" x14ac:dyDescent="0.25">
      <c r="A501" s="76" t="s">
        <v>1241</v>
      </c>
      <c r="B501" s="28" t="s">
        <v>70</v>
      </c>
      <c r="C501" s="27">
        <v>4288</v>
      </c>
      <c r="D501" s="27">
        <v>6298679</v>
      </c>
      <c r="E501" s="27">
        <v>0</v>
      </c>
      <c r="F501" s="27">
        <v>0</v>
      </c>
      <c r="G501" s="27">
        <v>144789</v>
      </c>
      <c r="H501" s="27">
        <v>2100</v>
      </c>
      <c r="I501" s="27">
        <v>0</v>
      </c>
      <c r="J501" s="27">
        <v>0</v>
      </c>
      <c r="K501" s="27">
        <v>0</v>
      </c>
      <c r="L501" s="27">
        <v>723467</v>
      </c>
      <c r="M501" s="27">
        <v>101769</v>
      </c>
      <c r="N501" s="27">
        <v>9667145</v>
      </c>
      <c r="O501" s="27">
        <v>0</v>
      </c>
      <c r="P501" s="27">
        <v>0</v>
      </c>
      <c r="Q501" s="27">
        <v>0</v>
      </c>
      <c r="R501" s="27">
        <v>0</v>
      </c>
      <c r="S501" s="27">
        <v>0</v>
      </c>
      <c r="T501" s="27">
        <v>28701871</v>
      </c>
      <c r="U501" s="27">
        <v>0</v>
      </c>
      <c r="V501" s="27">
        <v>0</v>
      </c>
      <c r="W501" s="27">
        <v>0</v>
      </c>
      <c r="X501" s="27">
        <v>0</v>
      </c>
      <c r="Y501" s="27">
        <v>40328</v>
      </c>
      <c r="Z501" s="27">
        <v>0</v>
      </c>
      <c r="AA501" s="27">
        <v>2135</v>
      </c>
      <c r="AB501" s="27">
        <v>10688825</v>
      </c>
      <c r="AC501" s="27">
        <v>1245991</v>
      </c>
      <c r="AD501" s="27">
        <v>49310381</v>
      </c>
      <c r="AE501" s="27">
        <v>0</v>
      </c>
      <c r="AF501" s="27">
        <v>14307885</v>
      </c>
      <c r="AG501" s="27">
        <v>0</v>
      </c>
      <c r="AH501" s="27">
        <v>0</v>
      </c>
      <c r="AI501" s="27">
        <v>7373216</v>
      </c>
      <c r="AJ501" s="27">
        <v>0</v>
      </c>
      <c r="AK501" s="27">
        <v>128612869</v>
      </c>
    </row>
    <row r="502" spans="1:37" s="6" customFormat="1" ht="15" x14ac:dyDescent="0.25">
      <c r="A502" s="116" t="s">
        <v>1242</v>
      </c>
      <c r="B502" s="117" t="s">
        <v>242</v>
      </c>
      <c r="C502" s="118">
        <v>127434635</v>
      </c>
      <c r="D502" s="118">
        <v>9025258</v>
      </c>
      <c r="E502" s="118">
        <v>9619451</v>
      </c>
      <c r="F502" s="118">
        <v>1146166</v>
      </c>
      <c r="G502" s="118">
        <v>98398001</v>
      </c>
      <c r="H502" s="118">
        <v>79085764</v>
      </c>
      <c r="I502" s="118">
        <v>1232454934</v>
      </c>
      <c r="J502" s="118">
        <v>24191421</v>
      </c>
      <c r="K502" s="118">
        <v>14180605</v>
      </c>
      <c r="L502" s="118">
        <v>7519513</v>
      </c>
      <c r="M502" s="118">
        <v>29509448</v>
      </c>
      <c r="N502" s="118">
        <v>107772119</v>
      </c>
      <c r="O502" s="118">
        <v>40156908</v>
      </c>
      <c r="P502" s="118">
        <v>20794584</v>
      </c>
      <c r="Q502" s="118">
        <v>8120969</v>
      </c>
      <c r="R502" s="118">
        <v>33127697</v>
      </c>
      <c r="S502" s="118">
        <v>44474767</v>
      </c>
      <c r="T502" s="118">
        <v>116454799</v>
      </c>
      <c r="U502" s="118">
        <v>0</v>
      </c>
      <c r="V502" s="118">
        <v>39584498</v>
      </c>
      <c r="W502" s="118">
        <v>39500375</v>
      </c>
      <c r="X502" s="118">
        <v>138911081</v>
      </c>
      <c r="Y502" s="118">
        <v>57007573</v>
      </c>
      <c r="Z502" s="118">
        <v>33627711</v>
      </c>
      <c r="AA502" s="118">
        <v>17325346</v>
      </c>
      <c r="AB502" s="118">
        <v>186961824</v>
      </c>
      <c r="AC502" s="118">
        <v>13144390</v>
      </c>
      <c r="AD502" s="118">
        <v>106763150</v>
      </c>
      <c r="AE502" s="118">
        <v>41911620</v>
      </c>
      <c r="AF502" s="118">
        <v>52008288</v>
      </c>
      <c r="AG502" s="118">
        <v>100933085</v>
      </c>
      <c r="AH502" s="118">
        <v>2329484</v>
      </c>
      <c r="AI502" s="118">
        <v>2403875400</v>
      </c>
      <c r="AJ502" s="118">
        <v>0</v>
      </c>
      <c r="AK502" s="118">
        <v>5237350864</v>
      </c>
    </row>
    <row r="503" spans="1:37" s="6" customFormat="1" ht="15" x14ac:dyDescent="0.25">
      <c r="A503" s="76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0</v>
      </c>
      <c r="G503" s="27">
        <v>0</v>
      </c>
      <c r="H503" s="27">
        <v>0</v>
      </c>
      <c r="I503" s="27">
        <v>16854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16854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27">
        <v>33708</v>
      </c>
    </row>
    <row r="504" spans="1:37" s="6" customFormat="1" ht="15" x14ac:dyDescent="0.25">
      <c r="A504" s="76" t="s">
        <v>1244</v>
      </c>
      <c r="B504" s="28" t="s">
        <v>243</v>
      </c>
      <c r="C504" s="27">
        <v>0</v>
      </c>
      <c r="D504" s="27">
        <v>0</v>
      </c>
      <c r="E504" s="27">
        <v>0</v>
      </c>
      <c r="F504" s="27">
        <v>0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0</v>
      </c>
      <c r="O504" s="27">
        <v>1643927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0</v>
      </c>
      <c r="Y504" s="27">
        <v>0</v>
      </c>
      <c r="Z504" s="27">
        <v>0</v>
      </c>
      <c r="AA504" s="27">
        <v>0</v>
      </c>
      <c r="AB504" s="27">
        <v>510314</v>
      </c>
      <c r="AC504" s="27">
        <v>0</v>
      </c>
      <c r="AD504" s="27">
        <v>0</v>
      </c>
      <c r="AE504" s="27">
        <v>0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27">
        <v>2154241</v>
      </c>
    </row>
    <row r="505" spans="1:37" s="6" customFormat="1" ht="15" x14ac:dyDescent="0.25">
      <c r="A505" s="116" t="s">
        <v>1245</v>
      </c>
      <c r="B505" s="117" t="s">
        <v>188</v>
      </c>
      <c r="C505" s="118">
        <v>0</v>
      </c>
      <c r="D505" s="118">
        <v>0</v>
      </c>
      <c r="E505" s="118">
        <v>0</v>
      </c>
      <c r="F505" s="118">
        <v>0</v>
      </c>
      <c r="G505" s="118">
        <v>0</v>
      </c>
      <c r="H505" s="118">
        <v>0</v>
      </c>
      <c r="I505" s="118">
        <v>16854</v>
      </c>
      <c r="J505" s="118">
        <v>0</v>
      </c>
      <c r="K505" s="118">
        <v>0</v>
      </c>
      <c r="L505" s="118">
        <v>0</v>
      </c>
      <c r="M505" s="118">
        <v>0</v>
      </c>
      <c r="N505" s="118">
        <v>0</v>
      </c>
      <c r="O505" s="118">
        <v>1643927</v>
      </c>
      <c r="P505" s="118">
        <v>0</v>
      </c>
      <c r="Q505" s="118">
        <v>0</v>
      </c>
      <c r="R505" s="118">
        <v>0</v>
      </c>
      <c r="S505" s="118">
        <v>0</v>
      </c>
      <c r="T505" s="118">
        <v>0</v>
      </c>
      <c r="U505" s="118">
        <v>0</v>
      </c>
      <c r="V505" s="118">
        <v>0</v>
      </c>
      <c r="W505" s="118">
        <v>0</v>
      </c>
      <c r="X505" s="118">
        <v>16854</v>
      </c>
      <c r="Y505" s="118">
        <v>0</v>
      </c>
      <c r="Z505" s="118">
        <v>0</v>
      </c>
      <c r="AA505" s="118">
        <v>0</v>
      </c>
      <c r="AB505" s="118">
        <v>510314</v>
      </c>
      <c r="AC505" s="118">
        <v>0</v>
      </c>
      <c r="AD505" s="118">
        <v>0</v>
      </c>
      <c r="AE505" s="118">
        <v>0</v>
      </c>
      <c r="AF505" s="118">
        <v>0</v>
      </c>
      <c r="AG505" s="118">
        <v>0</v>
      </c>
      <c r="AH505" s="118">
        <v>0</v>
      </c>
      <c r="AI505" s="118">
        <v>0</v>
      </c>
      <c r="AJ505" s="118">
        <v>0</v>
      </c>
      <c r="AK505" s="118">
        <v>2187949</v>
      </c>
    </row>
    <row r="506" spans="1:37" s="6" customFormat="1" ht="15" x14ac:dyDescent="0.25">
      <c r="A506" s="76" t="s">
        <v>1246</v>
      </c>
      <c r="B506" s="28" t="s">
        <v>144</v>
      </c>
      <c r="C506" s="27">
        <v>0</v>
      </c>
      <c r="D506" s="27">
        <v>1703845</v>
      </c>
      <c r="E506" s="27">
        <v>0</v>
      </c>
      <c r="F506" s="27">
        <v>0</v>
      </c>
      <c r="G506" s="27">
        <v>0</v>
      </c>
      <c r="H506" s="27">
        <v>0</v>
      </c>
      <c r="I506" s="27">
        <v>0</v>
      </c>
      <c r="J506" s="27">
        <v>0</v>
      </c>
      <c r="K506" s="27">
        <v>0</v>
      </c>
      <c r="L506" s="27">
        <v>0</v>
      </c>
      <c r="M506" s="27">
        <v>0</v>
      </c>
      <c r="N506" s="27">
        <v>0</v>
      </c>
      <c r="O506" s="27">
        <v>0</v>
      </c>
      <c r="P506" s="27">
        <v>0</v>
      </c>
      <c r="Q506" s="27">
        <v>0</v>
      </c>
      <c r="R506" s="27">
        <v>0</v>
      </c>
      <c r="S506" s="27">
        <v>0</v>
      </c>
      <c r="T506" s="27">
        <v>0</v>
      </c>
      <c r="U506" s="27">
        <v>0</v>
      </c>
      <c r="V506" s="27">
        <v>0</v>
      </c>
      <c r="W506" s="27">
        <v>0</v>
      </c>
      <c r="X506" s="27">
        <v>0</v>
      </c>
      <c r="Y506" s="27">
        <v>0</v>
      </c>
      <c r="Z506" s="27">
        <v>0</v>
      </c>
      <c r="AA506" s="27">
        <v>0</v>
      </c>
      <c r="AB506" s="27">
        <v>29707322</v>
      </c>
      <c r="AC506" s="27">
        <v>0</v>
      </c>
      <c r="AD506" s="27">
        <v>0</v>
      </c>
      <c r="AE506" s="27">
        <v>4791213</v>
      </c>
      <c r="AF506" s="27">
        <v>0</v>
      </c>
      <c r="AG506" s="27">
        <v>0</v>
      </c>
      <c r="AH506" s="27">
        <v>0</v>
      </c>
      <c r="AI506" s="27">
        <v>0</v>
      </c>
      <c r="AJ506" s="27">
        <v>0</v>
      </c>
      <c r="AK506" s="27">
        <v>36202380</v>
      </c>
    </row>
    <row r="507" spans="1:37" s="6" customFormat="1" ht="15" x14ac:dyDescent="0.25">
      <c r="A507" s="76" t="s">
        <v>1247</v>
      </c>
      <c r="B507" s="28" t="s">
        <v>145</v>
      </c>
      <c r="C507" s="27">
        <v>0</v>
      </c>
      <c r="D507" s="27">
        <v>0</v>
      </c>
      <c r="E507" s="27">
        <v>0</v>
      </c>
      <c r="F507" s="27">
        <v>0</v>
      </c>
      <c r="G507" s="27">
        <v>0</v>
      </c>
      <c r="H507" s="27">
        <v>0</v>
      </c>
      <c r="I507" s="27">
        <v>0</v>
      </c>
      <c r="J507" s="27">
        <v>0</v>
      </c>
      <c r="K507" s="27">
        <v>0</v>
      </c>
      <c r="L507" s="27">
        <v>0</v>
      </c>
      <c r="M507" s="27">
        <v>0</v>
      </c>
      <c r="N507" s="27">
        <v>0</v>
      </c>
      <c r="O507" s="27">
        <v>0</v>
      </c>
      <c r="P507" s="27">
        <v>0</v>
      </c>
      <c r="Q507" s="27">
        <v>0</v>
      </c>
      <c r="R507" s="27">
        <v>0</v>
      </c>
      <c r="S507" s="27">
        <v>0</v>
      </c>
      <c r="T507" s="27">
        <v>0</v>
      </c>
      <c r="U507" s="27">
        <v>0</v>
      </c>
      <c r="V507" s="27">
        <v>0</v>
      </c>
      <c r="W507" s="27">
        <v>0</v>
      </c>
      <c r="X507" s="27">
        <v>0</v>
      </c>
      <c r="Y507" s="27">
        <v>0</v>
      </c>
      <c r="Z507" s="27">
        <v>0</v>
      </c>
      <c r="AA507" s="27">
        <v>0</v>
      </c>
      <c r="AB507" s="27">
        <v>100837</v>
      </c>
      <c r="AC507" s="27">
        <v>0</v>
      </c>
      <c r="AD507" s="27">
        <v>0</v>
      </c>
      <c r="AE507" s="27">
        <v>0</v>
      </c>
      <c r="AF507" s="27">
        <v>0</v>
      </c>
      <c r="AG507" s="27">
        <v>0</v>
      </c>
      <c r="AH507" s="27">
        <v>0</v>
      </c>
      <c r="AI507" s="27">
        <v>0</v>
      </c>
      <c r="AJ507" s="27">
        <v>0</v>
      </c>
      <c r="AK507" s="27">
        <v>100837</v>
      </c>
    </row>
    <row r="508" spans="1:37" s="6" customFormat="1" ht="15" x14ac:dyDescent="0.25">
      <c r="A508" s="76" t="s">
        <v>1248</v>
      </c>
      <c r="B508" s="28" t="s">
        <v>146</v>
      </c>
      <c r="C508" s="27">
        <v>0</v>
      </c>
      <c r="D508" s="27">
        <v>0</v>
      </c>
      <c r="E508" s="27">
        <v>0</v>
      </c>
      <c r="F508" s="27">
        <v>0</v>
      </c>
      <c r="G508" s="27">
        <v>0</v>
      </c>
      <c r="H508" s="27">
        <v>0</v>
      </c>
      <c r="I508" s="27">
        <v>0</v>
      </c>
      <c r="J508" s="27">
        <v>0</v>
      </c>
      <c r="K508" s="27">
        <v>9937</v>
      </c>
      <c r="L508" s="27">
        <v>0</v>
      </c>
      <c r="M508" s="27">
        <v>0</v>
      </c>
      <c r="N508" s="27">
        <v>0</v>
      </c>
      <c r="O508" s="27">
        <v>0</v>
      </c>
      <c r="P508" s="27">
        <v>0</v>
      </c>
      <c r="Q508" s="27">
        <v>0</v>
      </c>
      <c r="R508" s="27">
        <v>0</v>
      </c>
      <c r="S508" s="27">
        <v>0</v>
      </c>
      <c r="T508" s="27">
        <v>0</v>
      </c>
      <c r="U508" s="27">
        <v>0</v>
      </c>
      <c r="V508" s="27">
        <v>0</v>
      </c>
      <c r="W508" s="27">
        <v>0</v>
      </c>
      <c r="X508" s="27">
        <v>0</v>
      </c>
      <c r="Y508" s="27">
        <v>9937</v>
      </c>
      <c r="Z508" s="27">
        <v>0</v>
      </c>
      <c r="AA508" s="27">
        <v>0</v>
      </c>
      <c r="AB508" s="27">
        <v>3041813</v>
      </c>
      <c r="AC508" s="27">
        <v>0</v>
      </c>
      <c r="AD508" s="27">
        <v>0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0</v>
      </c>
      <c r="AK508" s="27">
        <v>3061687</v>
      </c>
    </row>
    <row r="509" spans="1:37" s="6" customFormat="1" ht="15" x14ac:dyDescent="0.25">
      <c r="A509" s="76" t="s">
        <v>1249</v>
      </c>
      <c r="B509" s="28" t="s">
        <v>147</v>
      </c>
      <c r="C509" s="27">
        <v>0</v>
      </c>
      <c r="D509" s="27">
        <v>0</v>
      </c>
      <c r="E509" s="27">
        <v>0</v>
      </c>
      <c r="F509" s="27">
        <v>0</v>
      </c>
      <c r="G509" s="27">
        <v>0</v>
      </c>
      <c r="H509" s="27">
        <v>0</v>
      </c>
      <c r="I509" s="27">
        <v>27609285</v>
      </c>
      <c r="J509" s="27">
        <v>0</v>
      </c>
      <c r="K509" s="27">
        <v>960321</v>
      </c>
      <c r="L509" s="27">
        <v>0</v>
      </c>
      <c r="M509" s="27">
        <v>0</v>
      </c>
      <c r="N509" s="27">
        <v>0</v>
      </c>
      <c r="O509" s="27">
        <v>0</v>
      </c>
      <c r="P509" s="27">
        <v>0</v>
      </c>
      <c r="Q509" s="27">
        <v>0</v>
      </c>
      <c r="R509" s="27">
        <v>0</v>
      </c>
      <c r="S509" s="27">
        <v>0</v>
      </c>
      <c r="T509" s="27">
        <v>0</v>
      </c>
      <c r="U509" s="27">
        <v>0</v>
      </c>
      <c r="V509" s="27">
        <v>0</v>
      </c>
      <c r="W509" s="27">
        <v>147924</v>
      </c>
      <c r="X509" s="27">
        <v>0</v>
      </c>
      <c r="Y509" s="27">
        <v>0</v>
      </c>
      <c r="Z509" s="27">
        <v>0</v>
      </c>
      <c r="AA509" s="27">
        <v>0</v>
      </c>
      <c r="AB509" s="27">
        <v>35350718</v>
      </c>
      <c r="AC509" s="27">
        <v>0</v>
      </c>
      <c r="AD509" s="27">
        <v>0</v>
      </c>
      <c r="AE509" s="27">
        <v>0</v>
      </c>
      <c r="AF509" s="27">
        <v>0</v>
      </c>
      <c r="AG509" s="27">
        <v>0</v>
      </c>
      <c r="AH509" s="27">
        <v>0</v>
      </c>
      <c r="AI509" s="27">
        <v>0</v>
      </c>
      <c r="AJ509" s="27">
        <v>0</v>
      </c>
      <c r="AK509" s="27">
        <v>64068248</v>
      </c>
    </row>
    <row r="510" spans="1:37" s="6" customFormat="1" ht="15" x14ac:dyDescent="0.25">
      <c r="A510" s="76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0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27">
        <v>0</v>
      </c>
    </row>
    <row r="511" spans="1:37" s="6" customFormat="1" ht="15" x14ac:dyDescent="0.25">
      <c r="A511" s="76" t="s">
        <v>1251</v>
      </c>
      <c r="B511" s="28" t="s">
        <v>149</v>
      </c>
      <c r="C511" s="27">
        <v>0</v>
      </c>
      <c r="D511" s="27">
        <v>0</v>
      </c>
      <c r="E511" s="27">
        <v>0</v>
      </c>
      <c r="F511" s="27">
        <v>0</v>
      </c>
      <c r="G511" s="27">
        <v>0</v>
      </c>
      <c r="H511" s="27">
        <v>0</v>
      </c>
      <c r="I511" s="27">
        <v>0</v>
      </c>
      <c r="J511" s="27">
        <v>0</v>
      </c>
      <c r="K511" s="27">
        <v>0</v>
      </c>
      <c r="L511" s="27">
        <v>0</v>
      </c>
      <c r="M511" s="27">
        <v>0</v>
      </c>
      <c r="N511" s="27">
        <v>0</v>
      </c>
      <c r="O511" s="27">
        <v>0</v>
      </c>
      <c r="P511" s="27">
        <v>0</v>
      </c>
      <c r="Q511" s="27">
        <v>0</v>
      </c>
      <c r="R511" s="27">
        <v>0</v>
      </c>
      <c r="S511" s="27">
        <v>0</v>
      </c>
      <c r="T511" s="27">
        <v>0</v>
      </c>
      <c r="U511" s="27">
        <v>0</v>
      </c>
      <c r="V511" s="27">
        <v>0</v>
      </c>
      <c r="W511" s="27">
        <v>0</v>
      </c>
      <c r="X511" s="27">
        <v>0</v>
      </c>
      <c r="Y511" s="27">
        <v>0</v>
      </c>
      <c r="Z511" s="27">
        <v>0</v>
      </c>
      <c r="AA511" s="27">
        <v>0</v>
      </c>
      <c r="AB511" s="27">
        <v>1215387</v>
      </c>
      <c r="AC511" s="27">
        <v>0</v>
      </c>
      <c r="AD511" s="27">
        <v>0</v>
      </c>
      <c r="AE511" s="27">
        <v>0</v>
      </c>
      <c r="AF511" s="27">
        <v>0</v>
      </c>
      <c r="AG511" s="27">
        <v>0</v>
      </c>
      <c r="AH511" s="27">
        <v>0</v>
      </c>
      <c r="AI511" s="27">
        <v>0</v>
      </c>
      <c r="AJ511" s="27">
        <v>0</v>
      </c>
      <c r="AK511" s="27">
        <v>1215387</v>
      </c>
    </row>
    <row r="512" spans="1:37" s="6" customFormat="1" ht="15" x14ac:dyDescent="0.25">
      <c r="A512" s="76" t="s">
        <v>1252</v>
      </c>
      <c r="B512" s="28" t="s">
        <v>150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0</v>
      </c>
      <c r="I512" s="27">
        <v>0</v>
      </c>
      <c r="J512" s="27">
        <v>0</v>
      </c>
      <c r="K512" s="27">
        <v>0</v>
      </c>
      <c r="L512" s="27">
        <v>0</v>
      </c>
      <c r="M512" s="27">
        <v>0</v>
      </c>
      <c r="N512" s="27">
        <v>0</v>
      </c>
      <c r="O512" s="27">
        <v>0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0</v>
      </c>
      <c r="Y512" s="27">
        <v>0</v>
      </c>
      <c r="Z512" s="27">
        <v>0</v>
      </c>
      <c r="AA512" s="27">
        <v>0</v>
      </c>
      <c r="AB512" s="27">
        <v>1418684</v>
      </c>
      <c r="AC512" s="27">
        <v>0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27">
        <v>1418684</v>
      </c>
    </row>
    <row r="513" spans="1:37" s="6" customFormat="1" ht="15" x14ac:dyDescent="0.25">
      <c r="A513" s="76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0</v>
      </c>
      <c r="AI513" s="27">
        <v>0</v>
      </c>
      <c r="AJ513" s="27">
        <v>0</v>
      </c>
      <c r="AK513" s="27">
        <v>0</v>
      </c>
    </row>
    <row r="514" spans="1:37" s="6" customFormat="1" ht="15" x14ac:dyDescent="0.25">
      <c r="A514" s="76" t="s">
        <v>1254</v>
      </c>
      <c r="B514" s="28" t="s">
        <v>152</v>
      </c>
      <c r="C514" s="27">
        <v>0</v>
      </c>
      <c r="D514" s="27">
        <v>0</v>
      </c>
      <c r="E514" s="27">
        <v>0</v>
      </c>
      <c r="F514" s="27">
        <v>0</v>
      </c>
      <c r="G514" s="27">
        <v>0</v>
      </c>
      <c r="H514" s="27">
        <v>0</v>
      </c>
      <c r="I514" s="27">
        <v>0</v>
      </c>
      <c r="J514" s="27">
        <v>0</v>
      </c>
      <c r="K514" s="27">
        <v>0</v>
      </c>
      <c r="L514" s="27">
        <v>0</v>
      </c>
      <c r="M514" s="27">
        <v>0</v>
      </c>
      <c r="N514" s="27">
        <v>0</v>
      </c>
      <c r="O514" s="27">
        <v>0</v>
      </c>
      <c r="P514" s="27">
        <v>0</v>
      </c>
      <c r="Q514" s="27">
        <v>0</v>
      </c>
      <c r="R514" s="27">
        <v>0</v>
      </c>
      <c r="S514" s="27">
        <v>0</v>
      </c>
      <c r="T514" s="27">
        <v>0</v>
      </c>
      <c r="U514" s="27">
        <v>0</v>
      </c>
      <c r="V514" s="27">
        <v>0</v>
      </c>
      <c r="W514" s="27">
        <v>0</v>
      </c>
      <c r="X514" s="27">
        <v>0</v>
      </c>
      <c r="Y514" s="27">
        <v>0</v>
      </c>
      <c r="Z514" s="27">
        <v>0</v>
      </c>
      <c r="AA514" s="27">
        <v>0</v>
      </c>
      <c r="AB514" s="27">
        <v>0</v>
      </c>
      <c r="AC514" s="27">
        <v>0</v>
      </c>
      <c r="AD514" s="27">
        <v>0</v>
      </c>
      <c r="AE514" s="27">
        <v>0</v>
      </c>
      <c r="AF514" s="27">
        <v>0</v>
      </c>
      <c r="AG514" s="27">
        <v>0</v>
      </c>
      <c r="AH514" s="27">
        <v>0</v>
      </c>
      <c r="AI514" s="27">
        <v>0</v>
      </c>
      <c r="AJ514" s="27">
        <v>0</v>
      </c>
      <c r="AK514" s="27">
        <v>0</v>
      </c>
    </row>
    <row r="515" spans="1:37" s="6" customFormat="1" ht="15" x14ac:dyDescent="0.25">
      <c r="A515" s="76" t="s">
        <v>1255</v>
      </c>
      <c r="B515" s="28" t="s">
        <v>153</v>
      </c>
      <c r="C515" s="27">
        <v>0</v>
      </c>
      <c r="D515" s="27">
        <v>0</v>
      </c>
      <c r="E515" s="27">
        <v>0</v>
      </c>
      <c r="F515" s="27">
        <v>0</v>
      </c>
      <c r="G515" s="27">
        <v>0</v>
      </c>
      <c r="H515" s="27">
        <v>0</v>
      </c>
      <c r="I515" s="27">
        <v>0</v>
      </c>
      <c r="J515" s="27">
        <v>0</v>
      </c>
      <c r="K515" s="27">
        <v>0</v>
      </c>
      <c r="L515" s="27">
        <v>0</v>
      </c>
      <c r="M515" s="27">
        <v>0</v>
      </c>
      <c r="N515" s="27">
        <v>0</v>
      </c>
      <c r="O515" s="27">
        <v>0</v>
      </c>
      <c r="P515" s="27">
        <v>0</v>
      </c>
      <c r="Q515" s="27">
        <v>0</v>
      </c>
      <c r="R515" s="27">
        <v>0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0</v>
      </c>
      <c r="Y515" s="27">
        <v>0</v>
      </c>
      <c r="Z515" s="27">
        <v>0</v>
      </c>
      <c r="AA515" s="27">
        <v>0</v>
      </c>
      <c r="AB515" s="27">
        <v>1238752</v>
      </c>
      <c r="AC515" s="27">
        <v>0</v>
      </c>
      <c r="AD515" s="27">
        <v>0</v>
      </c>
      <c r="AE515" s="27">
        <v>0</v>
      </c>
      <c r="AF515" s="27">
        <v>0</v>
      </c>
      <c r="AG515" s="27">
        <v>0</v>
      </c>
      <c r="AH515" s="27">
        <v>0</v>
      </c>
      <c r="AI515" s="27">
        <v>0</v>
      </c>
      <c r="AJ515" s="27">
        <v>0</v>
      </c>
      <c r="AK515" s="27">
        <v>1238752</v>
      </c>
    </row>
    <row r="516" spans="1:37" s="6" customFormat="1" ht="15" x14ac:dyDescent="0.25">
      <c r="A516" s="76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0</v>
      </c>
      <c r="H516" s="27">
        <v>0</v>
      </c>
      <c r="I516" s="27">
        <v>0</v>
      </c>
      <c r="J516" s="27">
        <v>0</v>
      </c>
      <c r="K516" s="27">
        <v>0</v>
      </c>
      <c r="L516" s="27">
        <v>0</v>
      </c>
      <c r="M516" s="27">
        <v>0</v>
      </c>
      <c r="N516" s="27">
        <v>0</v>
      </c>
      <c r="O516" s="27">
        <v>0</v>
      </c>
      <c r="P516" s="27">
        <v>0</v>
      </c>
      <c r="Q516" s="27">
        <v>0</v>
      </c>
      <c r="R516" s="27">
        <v>0</v>
      </c>
      <c r="S516" s="27">
        <v>0</v>
      </c>
      <c r="T516" s="27">
        <v>0</v>
      </c>
      <c r="U516" s="27">
        <v>0</v>
      </c>
      <c r="V516" s="27">
        <v>0</v>
      </c>
      <c r="W516" s="27">
        <v>0</v>
      </c>
      <c r="X516" s="27">
        <v>0</v>
      </c>
      <c r="Y516" s="27">
        <v>0</v>
      </c>
      <c r="Z516" s="27">
        <v>0</v>
      </c>
      <c r="AA516" s="27">
        <v>0</v>
      </c>
      <c r="AB516" s="27">
        <v>0</v>
      </c>
      <c r="AC516" s="27">
        <v>0</v>
      </c>
      <c r="AD516" s="27">
        <v>0</v>
      </c>
      <c r="AE516" s="27">
        <v>0</v>
      </c>
      <c r="AF516" s="27">
        <v>0</v>
      </c>
      <c r="AG516" s="27">
        <v>0</v>
      </c>
      <c r="AH516" s="27">
        <v>0</v>
      </c>
      <c r="AI516" s="27">
        <v>0</v>
      </c>
      <c r="AJ516" s="27">
        <v>0</v>
      </c>
      <c r="AK516" s="27">
        <v>0</v>
      </c>
    </row>
    <row r="517" spans="1:37" s="6" customFormat="1" ht="15" x14ac:dyDescent="0.25">
      <c r="A517" s="76" t="s">
        <v>1257</v>
      </c>
      <c r="B517" s="28" t="s">
        <v>155</v>
      </c>
      <c r="C517" s="27">
        <v>0</v>
      </c>
      <c r="D517" s="27">
        <v>0</v>
      </c>
      <c r="E517" s="27">
        <v>0</v>
      </c>
      <c r="F517" s="27">
        <v>0</v>
      </c>
      <c r="G517" s="27">
        <v>0</v>
      </c>
      <c r="H517" s="27">
        <v>0</v>
      </c>
      <c r="I517" s="27">
        <v>0</v>
      </c>
      <c r="J517" s="27">
        <v>0</v>
      </c>
      <c r="K517" s="27">
        <v>0</v>
      </c>
      <c r="L517" s="27">
        <v>0</v>
      </c>
      <c r="M517" s="27">
        <v>0</v>
      </c>
      <c r="N517" s="27">
        <v>0</v>
      </c>
      <c r="O517" s="27">
        <v>0</v>
      </c>
      <c r="P517" s="27">
        <v>0</v>
      </c>
      <c r="Q517" s="27">
        <v>0</v>
      </c>
      <c r="R517" s="27">
        <v>0</v>
      </c>
      <c r="S517" s="27">
        <v>0</v>
      </c>
      <c r="T517" s="27">
        <v>0</v>
      </c>
      <c r="U517" s="27">
        <v>0</v>
      </c>
      <c r="V517" s="27">
        <v>0</v>
      </c>
      <c r="W517" s="27">
        <v>0</v>
      </c>
      <c r="X517" s="27">
        <v>0</v>
      </c>
      <c r="Y517" s="27">
        <v>0</v>
      </c>
      <c r="Z517" s="27">
        <v>0</v>
      </c>
      <c r="AA517" s="27">
        <v>0</v>
      </c>
      <c r="AB517" s="27">
        <v>21837373</v>
      </c>
      <c r="AC517" s="27">
        <v>0</v>
      </c>
      <c r="AD517" s="27">
        <v>0</v>
      </c>
      <c r="AE517" s="27">
        <v>0</v>
      </c>
      <c r="AF517" s="27">
        <v>0</v>
      </c>
      <c r="AG517" s="27">
        <v>0</v>
      </c>
      <c r="AH517" s="27">
        <v>0</v>
      </c>
      <c r="AI517" s="27">
        <v>0</v>
      </c>
      <c r="AJ517" s="27">
        <v>0</v>
      </c>
      <c r="AK517" s="27">
        <v>21837373</v>
      </c>
    </row>
    <row r="518" spans="1:37" s="6" customFormat="1" ht="15" x14ac:dyDescent="0.25">
      <c r="A518" s="76" t="s">
        <v>1258</v>
      </c>
      <c r="B518" s="28" t="s">
        <v>156</v>
      </c>
      <c r="C518" s="27">
        <v>0</v>
      </c>
      <c r="D518" s="27">
        <v>0</v>
      </c>
      <c r="E518" s="27">
        <v>0</v>
      </c>
      <c r="F518" s="27">
        <v>0</v>
      </c>
      <c r="G518" s="27">
        <v>0</v>
      </c>
      <c r="H518" s="27">
        <v>0</v>
      </c>
      <c r="I518" s="27">
        <v>0</v>
      </c>
      <c r="J518" s="27">
        <v>0</v>
      </c>
      <c r="K518" s="27">
        <v>0</v>
      </c>
      <c r="L518" s="27">
        <v>0</v>
      </c>
      <c r="M518" s="27">
        <v>0</v>
      </c>
      <c r="N518" s="27">
        <v>0</v>
      </c>
      <c r="O518" s="27">
        <v>0</v>
      </c>
      <c r="P518" s="27">
        <v>0</v>
      </c>
      <c r="Q518" s="27">
        <v>0</v>
      </c>
      <c r="R518" s="27">
        <v>0</v>
      </c>
      <c r="S518" s="27">
        <v>0</v>
      </c>
      <c r="T518" s="27">
        <v>0</v>
      </c>
      <c r="U518" s="27">
        <v>0</v>
      </c>
      <c r="V518" s="27">
        <v>0</v>
      </c>
      <c r="W518" s="27">
        <v>0</v>
      </c>
      <c r="X518" s="27">
        <v>0</v>
      </c>
      <c r="Y518" s="27">
        <v>0</v>
      </c>
      <c r="Z518" s="27">
        <v>0</v>
      </c>
      <c r="AA518" s="27">
        <v>0</v>
      </c>
      <c r="AB518" s="27">
        <v>0</v>
      </c>
      <c r="AC518" s="27">
        <v>0</v>
      </c>
      <c r="AD518" s="27">
        <v>0</v>
      </c>
      <c r="AE518" s="27">
        <v>0</v>
      </c>
      <c r="AF518" s="27">
        <v>0</v>
      </c>
      <c r="AG518" s="27">
        <v>0</v>
      </c>
      <c r="AH518" s="27">
        <v>0</v>
      </c>
      <c r="AI518" s="27">
        <v>0</v>
      </c>
      <c r="AJ518" s="27">
        <v>0</v>
      </c>
      <c r="AK518" s="27">
        <v>0</v>
      </c>
    </row>
    <row r="519" spans="1:37" s="6" customFormat="1" ht="15" x14ac:dyDescent="0.25">
      <c r="A519" s="76" t="s">
        <v>1259</v>
      </c>
      <c r="B519" s="28" t="s">
        <v>70</v>
      </c>
      <c r="C519" s="27">
        <v>0</v>
      </c>
      <c r="D519" s="27">
        <v>0</v>
      </c>
      <c r="E519" s="27">
        <v>0</v>
      </c>
      <c r="F519" s="27">
        <v>0</v>
      </c>
      <c r="G519" s="27">
        <v>0</v>
      </c>
      <c r="H519" s="27">
        <v>0</v>
      </c>
      <c r="I519" s="27">
        <v>0</v>
      </c>
      <c r="J519" s="27">
        <v>0</v>
      </c>
      <c r="K519" s="27">
        <v>0</v>
      </c>
      <c r="L519" s="27">
        <v>0</v>
      </c>
      <c r="M519" s="27">
        <v>0</v>
      </c>
      <c r="N519" s="27">
        <v>0</v>
      </c>
      <c r="O519" s="27">
        <v>0</v>
      </c>
      <c r="P519" s="27">
        <v>0</v>
      </c>
      <c r="Q519" s="27">
        <v>0</v>
      </c>
      <c r="R519" s="27">
        <v>0</v>
      </c>
      <c r="S519" s="27">
        <v>0</v>
      </c>
      <c r="T519" s="27">
        <v>0</v>
      </c>
      <c r="U519" s="27">
        <v>0</v>
      </c>
      <c r="V519" s="27">
        <v>0</v>
      </c>
      <c r="W519" s="27">
        <v>0</v>
      </c>
      <c r="X519" s="27">
        <v>0</v>
      </c>
      <c r="Y519" s="27">
        <v>0</v>
      </c>
      <c r="Z519" s="27">
        <v>0</v>
      </c>
      <c r="AA519" s="27">
        <v>0</v>
      </c>
      <c r="AB519" s="27">
        <v>0</v>
      </c>
      <c r="AC519" s="27">
        <v>0</v>
      </c>
      <c r="AD519" s="27">
        <v>0</v>
      </c>
      <c r="AE519" s="27">
        <v>0</v>
      </c>
      <c r="AF519" s="27">
        <v>0</v>
      </c>
      <c r="AG519" s="27">
        <v>0</v>
      </c>
      <c r="AH519" s="27">
        <v>0</v>
      </c>
      <c r="AI519" s="27">
        <v>0</v>
      </c>
      <c r="AJ519" s="27">
        <v>0</v>
      </c>
      <c r="AK519" s="27">
        <v>0</v>
      </c>
    </row>
    <row r="520" spans="1:37" s="6" customFormat="1" ht="15" x14ac:dyDescent="0.25">
      <c r="A520" s="116" t="s">
        <v>1260</v>
      </c>
      <c r="B520" s="117" t="s">
        <v>191</v>
      </c>
      <c r="C520" s="118">
        <v>0</v>
      </c>
      <c r="D520" s="118">
        <v>1703845</v>
      </c>
      <c r="E520" s="118">
        <v>0</v>
      </c>
      <c r="F520" s="118">
        <v>0</v>
      </c>
      <c r="G520" s="118">
        <v>0</v>
      </c>
      <c r="H520" s="118">
        <v>0</v>
      </c>
      <c r="I520" s="118">
        <v>27609285</v>
      </c>
      <c r="J520" s="118">
        <v>0</v>
      </c>
      <c r="K520" s="118">
        <v>970258</v>
      </c>
      <c r="L520" s="118">
        <v>0</v>
      </c>
      <c r="M520" s="118">
        <v>0</v>
      </c>
      <c r="N520" s="118">
        <v>0</v>
      </c>
      <c r="O520" s="118">
        <v>0</v>
      </c>
      <c r="P520" s="118">
        <v>0</v>
      </c>
      <c r="Q520" s="118">
        <v>0</v>
      </c>
      <c r="R520" s="118">
        <v>0</v>
      </c>
      <c r="S520" s="118">
        <v>0</v>
      </c>
      <c r="T520" s="118">
        <v>0</v>
      </c>
      <c r="U520" s="118">
        <v>0</v>
      </c>
      <c r="V520" s="118">
        <v>0</v>
      </c>
      <c r="W520" s="118">
        <v>147924</v>
      </c>
      <c r="X520" s="118">
        <v>0</v>
      </c>
      <c r="Y520" s="118">
        <v>9937</v>
      </c>
      <c r="Z520" s="118">
        <v>0</v>
      </c>
      <c r="AA520" s="118">
        <v>0</v>
      </c>
      <c r="AB520" s="118">
        <v>93910886</v>
      </c>
      <c r="AC520" s="118">
        <v>0</v>
      </c>
      <c r="AD520" s="118">
        <v>0</v>
      </c>
      <c r="AE520" s="118">
        <v>4791213</v>
      </c>
      <c r="AF520" s="118">
        <v>0</v>
      </c>
      <c r="AG520" s="118">
        <v>0</v>
      </c>
      <c r="AH520" s="118">
        <v>0</v>
      </c>
      <c r="AI520" s="118">
        <v>0</v>
      </c>
      <c r="AJ520" s="118">
        <v>0</v>
      </c>
      <c r="AK520" s="118">
        <v>129143348</v>
      </c>
    </row>
    <row r="521" spans="1:37" s="6" customFormat="1" ht="15" x14ac:dyDescent="0.25">
      <c r="A521" s="76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0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27">
        <v>0</v>
      </c>
    </row>
    <row r="522" spans="1:37" s="6" customFormat="1" ht="15" x14ac:dyDescent="0.25">
      <c r="A522" s="76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27">
        <v>0</v>
      </c>
    </row>
    <row r="523" spans="1:37" s="6" customFormat="1" ht="15" x14ac:dyDescent="0.25">
      <c r="A523" s="76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27">
        <v>0</v>
      </c>
    </row>
    <row r="524" spans="1:37" s="6" customFormat="1" ht="15" x14ac:dyDescent="0.25">
      <c r="A524" s="76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0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0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0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0</v>
      </c>
      <c r="AI524" s="27">
        <v>0</v>
      </c>
      <c r="AJ524" s="27">
        <v>0</v>
      </c>
      <c r="AK524" s="27">
        <v>0</v>
      </c>
    </row>
    <row r="525" spans="1:37" s="6" customFormat="1" ht="15" x14ac:dyDescent="0.25">
      <c r="A525" s="76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27">
        <v>0</v>
      </c>
    </row>
    <row r="526" spans="1:37" s="6" customFormat="1" ht="15" x14ac:dyDescent="0.25">
      <c r="A526" s="76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27">
        <v>0</v>
      </c>
    </row>
    <row r="527" spans="1:37" s="6" customFormat="1" ht="15" x14ac:dyDescent="0.25">
      <c r="A527" s="76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27">
        <v>0</v>
      </c>
    </row>
    <row r="528" spans="1:37" s="6" customFormat="1" ht="15" x14ac:dyDescent="0.25">
      <c r="A528" s="76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0</v>
      </c>
      <c r="AI528" s="27">
        <v>0</v>
      </c>
      <c r="AJ528" s="27">
        <v>0</v>
      </c>
      <c r="AK528" s="27">
        <v>0</v>
      </c>
    </row>
    <row r="529" spans="1:37" s="6" customFormat="1" ht="15" x14ac:dyDescent="0.25">
      <c r="A529" s="76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27">
        <v>0</v>
      </c>
    </row>
    <row r="530" spans="1:37" s="6" customFormat="1" ht="15" x14ac:dyDescent="0.25">
      <c r="A530" s="76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27">
        <v>0</v>
      </c>
    </row>
    <row r="531" spans="1:37" s="6" customFormat="1" ht="15" x14ac:dyDescent="0.25">
      <c r="A531" s="76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27">
        <v>0</v>
      </c>
    </row>
    <row r="532" spans="1:37" s="6" customFormat="1" ht="15" x14ac:dyDescent="0.25">
      <c r="A532" s="76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27">
        <v>0</v>
      </c>
    </row>
    <row r="533" spans="1:37" s="6" customFormat="1" ht="15" x14ac:dyDescent="0.25">
      <c r="A533" s="76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27">
        <v>0</v>
      </c>
    </row>
    <row r="534" spans="1:37" s="6" customFormat="1" ht="15" x14ac:dyDescent="0.25">
      <c r="A534" s="76" t="s">
        <v>1274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27">
        <v>0</v>
      </c>
    </row>
    <row r="535" spans="1:37" s="6" customFormat="1" ht="15" x14ac:dyDescent="0.25">
      <c r="A535" s="116" t="s">
        <v>1275</v>
      </c>
      <c r="B535" s="117" t="s">
        <v>192</v>
      </c>
      <c r="C535" s="118">
        <v>0</v>
      </c>
      <c r="D535" s="118">
        <v>0</v>
      </c>
      <c r="E535" s="118">
        <v>0</v>
      </c>
      <c r="F535" s="118">
        <v>0</v>
      </c>
      <c r="G535" s="118">
        <v>0</v>
      </c>
      <c r="H535" s="118">
        <v>0</v>
      </c>
      <c r="I535" s="118">
        <v>0</v>
      </c>
      <c r="J535" s="118">
        <v>0</v>
      </c>
      <c r="K535" s="118">
        <v>0</v>
      </c>
      <c r="L535" s="118">
        <v>0</v>
      </c>
      <c r="M535" s="118">
        <v>0</v>
      </c>
      <c r="N535" s="118">
        <v>0</v>
      </c>
      <c r="O535" s="118">
        <v>0</v>
      </c>
      <c r="P535" s="118">
        <v>0</v>
      </c>
      <c r="Q535" s="118">
        <v>0</v>
      </c>
      <c r="R535" s="118">
        <v>0</v>
      </c>
      <c r="S535" s="118">
        <v>0</v>
      </c>
      <c r="T535" s="118">
        <v>0</v>
      </c>
      <c r="U535" s="118">
        <v>0</v>
      </c>
      <c r="V535" s="118">
        <v>0</v>
      </c>
      <c r="W535" s="118">
        <v>0</v>
      </c>
      <c r="X535" s="118">
        <v>0</v>
      </c>
      <c r="Y535" s="118">
        <v>0</v>
      </c>
      <c r="Z535" s="118">
        <v>0</v>
      </c>
      <c r="AA535" s="118">
        <v>0</v>
      </c>
      <c r="AB535" s="118">
        <v>0</v>
      </c>
      <c r="AC535" s="118">
        <v>0</v>
      </c>
      <c r="AD535" s="118">
        <v>0</v>
      </c>
      <c r="AE535" s="118">
        <v>0</v>
      </c>
      <c r="AF535" s="118">
        <v>0</v>
      </c>
      <c r="AG535" s="118">
        <v>0</v>
      </c>
      <c r="AH535" s="118">
        <v>0</v>
      </c>
      <c r="AI535" s="118">
        <v>0</v>
      </c>
      <c r="AJ535" s="118">
        <v>0</v>
      </c>
      <c r="AK535" s="118">
        <v>0</v>
      </c>
    </row>
    <row r="536" spans="1:37" s="6" customFormat="1" ht="15" x14ac:dyDescent="0.25">
      <c r="A536" s="76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0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27">
        <v>0</v>
      </c>
    </row>
    <row r="537" spans="1:37" s="6" customFormat="1" ht="15" x14ac:dyDescent="0.25">
      <c r="A537" s="76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27">
        <v>0</v>
      </c>
    </row>
    <row r="538" spans="1:37" s="6" customFormat="1" ht="15" x14ac:dyDescent="0.25">
      <c r="A538" s="76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27">
        <v>0</v>
      </c>
    </row>
    <row r="539" spans="1:37" s="6" customFormat="1" ht="15" x14ac:dyDescent="0.25">
      <c r="A539" s="76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0</v>
      </c>
      <c r="Q539" s="27">
        <v>0</v>
      </c>
      <c r="R539" s="27">
        <v>0</v>
      </c>
      <c r="S539" s="27">
        <v>0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0</v>
      </c>
      <c r="Z539" s="27">
        <v>0</v>
      </c>
      <c r="AA539" s="27">
        <v>0</v>
      </c>
      <c r="AB539" s="27">
        <v>0</v>
      </c>
      <c r="AC539" s="27">
        <v>0</v>
      </c>
      <c r="AD539" s="27">
        <v>0</v>
      </c>
      <c r="AE539" s="27">
        <v>0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27">
        <v>0</v>
      </c>
    </row>
    <row r="540" spans="1:37" s="6" customFormat="1" ht="15" x14ac:dyDescent="0.25">
      <c r="A540" s="76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27">
        <v>0</v>
      </c>
    </row>
    <row r="541" spans="1:37" s="6" customFormat="1" ht="15" x14ac:dyDescent="0.25">
      <c r="A541" s="76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27">
        <v>0</v>
      </c>
    </row>
    <row r="542" spans="1:37" s="6" customFormat="1" ht="15" x14ac:dyDescent="0.25">
      <c r="A542" s="76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27">
        <v>0</v>
      </c>
    </row>
    <row r="543" spans="1:37" s="6" customFormat="1" ht="15" x14ac:dyDescent="0.25">
      <c r="A543" s="76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27">
        <v>0</v>
      </c>
    </row>
    <row r="544" spans="1:37" s="6" customFormat="1" ht="15" x14ac:dyDescent="0.25">
      <c r="A544" s="76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27">
        <v>0</v>
      </c>
    </row>
    <row r="545" spans="1:37" s="6" customFormat="1" ht="15" x14ac:dyDescent="0.25">
      <c r="A545" s="76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27">
        <v>0</v>
      </c>
    </row>
    <row r="546" spans="1:37" s="6" customFormat="1" ht="15" x14ac:dyDescent="0.25">
      <c r="A546" s="76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27">
        <v>0</v>
      </c>
    </row>
    <row r="547" spans="1:37" s="6" customFormat="1" ht="15" x14ac:dyDescent="0.25">
      <c r="A547" s="76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27">
        <v>0</v>
      </c>
    </row>
    <row r="548" spans="1:37" s="6" customFormat="1" ht="15" x14ac:dyDescent="0.25">
      <c r="A548" s="76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0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27">
        <v>0</v>
      </c>
    </row>
    <row r="549" spans="1:37" s="6" customFormat="1" ht="15" x14ac:dyDescent="0.25">
      <c r="A549" s="76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0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27">
        <v>0</v>
      </c>
    </row>
    <row r="550" spans="1:37" s="6" customFormat="1" ht="15" x14ac:dyDescent="0.25">
      <c r="A550" s="116" t="s">
        <v>1290</v>
      </c>
      <c r="B550" s="117" t="s">
        <v>193</v>
      </c>
      <c r="C550" s="118">
        <v>0</v>
      </c>
      <c r="D550" s="118">
        <v>0</v>
      </c>
      <c r="E550" s="118">
        <v>0</v>
      </c>
      <c r="F550" s="118">
        <v>0</v>
      </c>
      <c r="G550" s="118">
        <v>0</v>
      </c>
      <c r="H550" s="118">
        <v>0</v>
      </c>
      <c r="I550" s="118">
        <v>0</v>
      </c>
      <c r="J550" s="118">
        <v>0</v>
      </c>
      <c r="K550" s="118">
        <v>0</v>
      </c>
      <c r="L550" s="118">
        <v>0</v>
      </c>
      <c r="M550" s="118">
        <v>0</v>
      </c>
      <c r="N550" s="118">
        <v>0</v>
      </c>
      <c r="O550" s="118">
        <v>0</v>
      </c>
      <c r="P550" s="118">
        <v>0</v>
      </c>
      <c r="Q550" s="118">
        <v>0</v>
      </c>
      <c r="R550" s="118">
        <v>0</v>
      </c>
      <c r="S550" s="118">
        <v>0</v>
      </c>
      <c r="T550" s="118">
        <v>0</v>
      </c>
      <c r="U550" s="118">
        <v>0</v>
      </c>
      <c r="V550" s="118">
        <v>0</v>
      </c>
      <c r="W550" s="118">
        <v>0</v>
      </c>
      <c r="X550" s="118">
        <v>0</v>
      </c>
      <c r="Y550" s="118">
        <v>0</v>
      </c>
      <c r="Z550" s="118">
        <v>0</v>
      </c>
      <c r="AA550" s="118">
        <v>0</v>
      </c>
      <c r="AB550" s="118">
        <v>0</v>
      </c>
      <c r="AC550" s="118">
        <v>0</v>
      </c>
      <c r="AD550" s="118">
        <v>0</v>
      </c>
      <c r="AE550" s="118">
        <v>0</v>
      </c>
      <c r="AF550" s="118">
        <v>0</v>
      </c>
      <c r="AG550" s="118">
        <v>0</v>
      </c>
      <c r="AH550" s="118">
        <v>0</v>
      </c>
      <c r="AI550" s="118">
        <v>0</v>
      </c>
      <c r="AJ550" s="118">
        <v>0</v>
      </c>
      <c r="AK550" s="118">
        <v>0</v>
      </c>
    </row>
    <row r="551" spans="1:37" s="6" customFormat="1" ht="15" x14ac:dyDescent="0.25">
      <c r="A551" s="76" t="s">
        <v>1291</v>
      </c>
      <c r="B551" s="28" t="s">
        <v>194</v>
      </c>
      <c r="C551" s="27">
        <v>0</v>
      </c>
      <c r="D551" s="27">
        <v>0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0</v>
      </c>
      <c r="P551" s="27">
        <v>0</v>
      </c>
      <c r="Q551" s="27">
        <v>0</v>
      </c>
      <c r="R551" s="27">
        <v>0</v>
      </c>
      <c r="S551" s="27">
        <v>0</v>
      </c>
      <c r="T551" s="27">
        <v>0</v>
      </c>
      <c r="U551" s="27">
        <v>0</v>
      </c>
      <c r="V551" s="27">
        <v>0</v>
      </c>
      <c r="W551" s="27">
        <v>0</v>
      </c>
      <c r="X551" s="27">
        <v>0</v>
      </c>
      <c r="Y551" s="27">
        <v>0</v>
      </c>
      <c r="Z551" s="27">
        <v>0</v>
      </c>
      <c r="AA551" s="27">
        <v>0</v>
      </c>
      <c r="AB551" s="27">
        <v>0</v>
      </c>
      <c r="AC551" s="27">
        <v>0</v>
      </c>
      <c r="AD551" s="27">
        <v>0</v>
      </c>
      <c r="AE551" s="27">
        <v>0</v>
      </c>
      <c r="AF551" s="27">
        <v>0</v>
      </c>
      <c r="AG551" s="27">
        <v>0</v>
      </c>
      <c r="AH551" s="27">
        <v>0</v>
      </c>
      <c r="AI551" s="27">
        <v>0</v>
      </c>
      <c r="AJ551" s="27">
        <v>0</v>
      </c>
      <c r="AK551" s="27">
        <v>0</v>
      </c>
    </row>
    <row r="552" spans="1:37" s="6" customFormat="1" ht="15" x14ac:dyDescent="0.25">
      <c r="A552" s="116" t="s">
        <v>1292</v>
      </c>
      <c r="B552" s="117" t="s">
        <v>194</v>
      </c>
      <c r="C552" s="118">
        <v>0</v>
      </c>
      <c r="D552" s="118">
        <v>0</v>
      </c>
      <c r="E552" s="118">
        <v>0</v>
      </c>
      <c r="F552" s="118">
        <v>0</v>
      </c>
      <c r="G552" s="118">
        <v>0</v>
      </c>
      <c r="H552" s="118">
        <v>0</v>
      </c>
      <c r="I552" s="118">
        <v>0</v>
      </c>
      <c r="J552" s="118">
        <v>0</v>
      </c>
      <c r="K552" s="118">
        <v>0</v>
      </c>
      <c r="L552" s="118">
        <v>0</v>
      </c>
      <c r="M552" s="118">
        <v>0</v>
      </c>
      <c r="N552" s="118">
        <v>0</v>
      </c>
      <c r="O552" s="118">
        <v>0</v>
      </c>
      <c r="P552" s="118">
        <v>0</v>
      </c>
      <c r="Q552" s="118">
        <v>0</v>
      </c>
      <c r="R552" s="118">
        <v>0</v>
      </c>
      <c r="S552" s="118">
        <v>0</v>
      </c>
      <c r="T552" s="118">
        <v>0</v>
      </c>
      <c r="U552" s="118">
        <v>0</v>
      </c>
      <c r="V552" s="118">
        <v>0</v>
      </c>
      <c r="W552" s="118">
        <v>0</v>
      </c>
      <c r="X552" s="118">
        <v>0</v>
      </c>
      <c r="Y552" s="118">
        <v>0</v>
      </c>
      <c r="Z552" s="118">
        <v>0</v>
      </c>
      <c r="AA552" s="118">
        <v>0</v>
      </c>
      <c r="AB552" s="118">
        <v>0</v>
      </c>
      <c r="AC552" s="118">
        <v>0</v>
      </c>
      <c r="AD552" s="118">
        <v>0</v>
      </c>
      <c r="AE552" s="118">
        <v>0</v>
      </c>
      <c r="AF552" s="118">
        <v>0</v>
      </c>
      <c r="AG552" s="118">
        <v>0</v>
      </c>
      <c r="AH552" s="118">
        <v>0</v>
      </c>
      <c r="AI552" s="118">
        <v>0</v>
      </c>
      <c r="AJ552" s="118">
        <v>0</v>
      </c>
      <c r="AK552" s="118">
        <v>0</v>
      </c>
    </row>
    <row r="553" spans="1:37" s="6" customFormat="1" ht="15" x14ac:dyDescent="0.25">
      <c r="A553" s="76" t="s">
        <v>1293</v>
      </c>
      <c r="B553" s="28" t="s">
        <v>244</v>
      </c>
      <c r="C553" s="27">
        <v>0</v>
      </c>
      <c r="D553" s="27">
        <v>0</v>
      </c>
      <c r="E553" s="27">
        <v>0</v>
      </c>
      <c r="F553" s="27">
        <v>0</v>
      </c>
      <c r="G553" s="27">
        <v>0</v>
      </c>
      <c r="H553" s="27">
        <v>0</v>
      </c>
      <c r="I553" s="27">
        <v>0</v>
      </c>
      <c r="J553" s="27">
        <v>547917</v>
      </c>
      <c r="K553" s="27">
        <v>0</v>
      </c>
      <c r="L553" s="27">
        <v>0</v>
      </c>
      <c r="M553" s="27">
        <v>0</v>
      </c>
      <c r="N553" s="27">
        <v>0</v>
      </c>
      <c r="O553" s="27">
        <v>848352</v>
      </c>
      <c r="P553" s="27">
        <v>0</v>
      </c>
      <c r="Q553" s="27">
        <v>0</v>
      </c>
      <c r="R553" s="27">
        <v>0</v>
      </c>
      <c r="S553" s="27">
        <v>0</v>
      </c>
      <c r="T553" s="27">
        <v>0</v>
      </c>
      <c r="U553" s="27">
        <v>0</v>
      </c>
      <c r="V553" s="27">
        <v>0</v>
      </c>
      <c r="W553" s="27">
        <v>0</v>
      </c>
      <c r="X553" s="27">
        <v>40000</v>
      </c>
      <c r="Y553" s="27">
        <v>0</v>
      </c>
      <c r="Z553" s="27">
        <v>1172000</v>
      </c>
      <c r="AA553" s="27">
        <v>0</v>
      </c>
      <c r="AB553" s="27">
        <v>0</v>
      </c>
      <c r="AC553" s="27">
        <v>0</v>
      </c>
      <c r="AD553" s="27">
        <v>0</v>
      </c>
      <c r="AE553" s="27">
        <v>0</v>
      </c>
      <c r="AF553" s="27">
        <v>0</v>
      </c>
      <c r="AG553" s="27">
        <v>0</v>
      </c>
      <c r="AH553" s="27">
        <v>0</v>
      </c>
      <c r="AI553" s="27">
        <v>0</v>
      </c>
      <c r="AJ553" s="27">
        <v>0</v>
      </c>
      <c r="AK553" s="27">
        <v>2608269</v>
      </c>
    </row>
    <row r="554" spans="1:37" s="6" customFormat="1" ht="15" x14ac:dyDescent="0.25">
      <c r="A554" s="116" t="s">
        <v>1294</v>
      </c>
      <c r="B554" s="117" t="s">
        <v>195</v>
      </c>
      <c r="C554" s="118">
        <v>0</v>
      </c>
      <c r="D554" s="118">
        <v>0</v>
      </c>
      <c r="E554" s="118">
        <v>0</v>
      </c>
      <c r="F554" s="118">
        <v>0</v>
      </c>
      <c r="G554" s="118">
        <v>0</v>
      </c>
      <c r="H554" s="118">
        <v>0</v>
      </c>
      <c r="I554" s="118">
        <v>0</v>
      </c>
      <c r="J554" s="118">
        <v>547917</v>
      </c>
      <c r="K554" s="118">
        <v>0</v>
      </c>
      <c r="L554" s="118">
        <v>0</v>
      </c>
      <c r="M554" s="118">
        <v>0</v>
      </c>
      <c r="N554" s="118">
        <v>0</v>
      </c>
      <c r="O554" s="118">
        <v>848352</v>
      </c>
      <c r="P554" s="118">
        <v>0</v>
      </c>
      <c r="Q554" s="118">
        <v>0</v>
      </c>
      <c r="R554" s="118">
        <v>0</v>
      </c>
      <c r="S554" s="118">
        <v>0</v>
      </c>
      <c r="T554" s="118">
        <v>0</v>
      </c>
      <c r="U554" s="118">
        <v>0</v>
      </c>
      <c r="V554" s="118">
        <v>0</v>
      </c>
      <c r="W554" s="118">
        <v>0</v>
      </c>
      <c r="X554" s="118">
        <v>40000</v>
      </c>
      <c r="Y554" s="118">
        <v>0</v>
      </c>
      <c r="Z554" s="118">
        <v>1172000</v>
      </c>
      <c r="AA554" s="118">
        <v>0</v>
      </c>
      <c r="AB554" s="118">
        <v>0</v>
      </c>
      <c r="AC554" s="118">
        <v>0</v>
      </c>
      <c r="AD554" s="118">
        <v>0</v>
      </c>
      <c r="AE554" s="118">
        <v>0</v>
      </c>
      <c r="AF554" s="118">
        <v>0</v>
      </c>
      <c r="AG554" s="118">
        <v>0</v>
      </c>
      <c r="AH554" s="118">
        <v>0</v>
      </c>
      <c r="AI554" s="118">
        <v>0</v>
      </c>
      <c r="AJ554" s="118">
        <v>0</v>
      </c>
      <c r="AK554" s="118">
        <v>2608269</v>
      </c>
    </row>
    <row r="555" spans="1:37" s="6" customFormat="1" ht="15" collapsed="1" x14ac:dyDescent="0.25">
      <c r="A555" s="77" t="s">
        <v>67</v>
      </c>
      <c r="B555" s="34" t="s">
        <v>241</v>
      </c>
      <c r="C555" s="35">
        <v>127434635</v>
      </c>
      <c r="D555" s="35">
        <v>10729103</v>
      </c>
      <c r="E555" s="35">
        <v>9619451</v>
      </c>
      <c r="F555" s="35">
        <v>1146166</v>
      </c>
      <c r="G555" s="35">
        <v>98398001</v>
      </c>
      <c r="H555" s="35">
        <v>79085764</v>
      </c>
      <c r="I555" s="35">
        <v>1260081073</v>
      </c>
      <c r="J555" s="35">
        <v>24739338</v>
      </c>
      <c r="K555" s="35">
        <v>15150863</v>
      </c>
      <c r="L555" s="35">
        <v>7519513</v>
      </c>
      <c r="M555" s="35">
        <v>29509448</v>
      </c>
      <c r="N555" s="35">
        <v>107772119</v>
      </c>
      <c r="O555" s="35">
        <v>42649187</v>
      </c>
      <c r="P555" s="35">
        <v>20794584</v>
      </c>
      <c r="Q555" s="35">
        <v>8120969</v>
      </c>
      <c r="R555" s="35">
        <v>33127697</v>
      </c>
      <c r="S555" s="35">
        <v>44474767</v>
      </c>
      <c r="T555" s="35">
        <v>116454799</v>
      </c>
      <c r="U555" s="35">
        <v>0</v>
      </c>
      <c r="V555" s="35">
        <v>39584498</v>
      </c>
      <c r="W555" s="35">
        <v>39648299</v>
      </c>
      <c r="X555" s="35">
        <v>138967935</v>
      </c>
      <c r="Y555" s="35">
        <v>57017510</v>
      </c>
      <c r="Z555" s="35">
        <v>34799711</v>
      </c>
      <c r="AA555" s="35">
        <v>17325346</v>
      </c>
      <c r="AB555" s="35">
        <v>281383024</v>
      </c>
      <c r="AC555" s="35">
        <v>13144390</v>
      </c>
      <c r="AD555" s="35">
        <v>106763150</v>
      </c>
      <c r="AE555" s="35">
        <v>46702833</v>
      </c>
      <c r="AF555" s="35">
        <v>52008288</v>
      </c>
      <c r="AG555" s="35">
        <v>100933085</v>
      </c>
      <c r="AH555" s="35">
        <v>2329484</v>
      </c>
      <c r="AI555" s="35">
        <v>2403875400</v>
      </c>
      <c r="AJ555" s="35">
        <v>0</v>
      </c>
      <c r="AK555" s="35">
        <v>5371290430</v>
      </c>
    </row>
    <row r="556" spans="1:37" s="6" customFormat="1" ht="15" x14ac:dyDescent="0.25">
      <c r="A556" s="76" t="s">
        <v>1295</v>
      </c>
      <c r="B556" s="28" t="s">
        <v>198</v>
      </c>
      <c r="C556" s="27">
        <v>0</v>
      </c>
      <c r="D556" s="27">
        <v>0</v>
      </c>
      <c r="E556" s="27">
        <v>0</v>
      </c>
      <c r="F556" s="27">
        <v>0</v>
      </c>
      <c r="G556" s="27">
        <v>0</v>
      </c>
      <c r="H556" s="27">
        <v>0</v>
      </c>
      <c r="I556" s="27">
        <v>0</v>
      </c>
      <c r="J556" s="27">
        <v>0</v>
      </c>
      <c r="K556" s="27">
        <v>0</v>
      </c>
      <c r="L556" s="27">
        <v>0</v>
      </c>
      <c r="M556" s="27">
        <v>0</v>
      </c>
      <c r="N556" s="27">
        <v>0</v>
      </c>
      <c r="O556" s="27">
        <v>0</v>
      </c>
      <c r="P556" s="27">
        <v>0</v>
      </c>
      <c r="Q556" s="27">
        <v>0</v>
      </c>
      <c r="R556" s="27">
        <v>0</v>
      </c>
      <c r="S556" s="27">
        <v>0</v>
      </c>
      <c r="T556" s="27">
        <v>0</v>
      </c>
      <c r="U556" s="27">
        <v>0</v>
      </c>
      <c r="V556" s="27">
        <v>0</v>
      </c>
      <c r="W556" s="27">
        <v>0</v>
      </c>
      <c r="X556" s="27">
        <v>0</v>
      </c>
      <c r="Y556" s="27">
        <v>0</v>
      </c>
      <c r="Z556" s="27">
        <v>0</v>
      </c>
      <c r="AA556" s="27">
        <v>0</v>
      </c>
      <c r="AB556" s="27">
        <v>0</v>
      </c>
      <c r="AC556" s="27">
        <v>0</v>
      </c>
      <c r="AD556" s="27">
        <v>0</v>
      </c>
      <c r="AE556" s="27">
        <v>359002</v>
      </c>
      <c r="AF556" s="27">
        <v>0</v>
      </c>
      <c r="AG556" s="27">
        <v>0</v>
      </c>
      <c r="AH556" s="27">
        <v>0</v>
      </c>
      <c r="AI556" s="27">
        <v>0</v>
      </c>
      <c r="AJ556" s="27">
        <v>0</v>
      </c>
      <c r="AK556" s="27">
        <v>359002</v>
      </c>
    </row>
    <row r="557" spans="1:37" s="6" customFormat="1" ht="15" x14ac:dyDescent="0.25">
      <c r="A557" s="76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18000000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0</v>
      </c>
      <c r="AC557" s="27">
        <v>0</v>
      </c>
      <c r="AD557" s="27">
        <v>0</v>
      </c>
      <c r="AE557" s="27">
        <v>0</v>
      </c>
      <c r="AF557" s="27">
        <v>0</v>
      </c>
      <c r="AG557" s="27">
        <v>0</v>
      </c>
      <c r="AH557" s="27">
        <v>0</v>
      </c>
      <c r="AI557" s="27">
        <v>0</v>
      </c>
      <c r="AJ557" s="27">
        <v>0</v>
      </c>
      <c r="AK557" s="27">
        <v>18000000</v>
      </c>
    </row>
    <row r="558" spans="1:37" s="6" customFormat="1" ht="15" x14ac:dyDescent="0.25">
      <c r="A558" s="116" t="s">
        <v>1297</v>
      </c>
      <c r="B558" s="117" t="s">
        <v>245</v>
      </c>
      <c r="C558" s="118">
        <v>0</v>
      </c>
      <c r="D558" s="118">
        <v>0</v>
      </c>
      <c r="E558" s="118">
        <v>0</v>
      </c>
      <c r="F558" s="118">
        <v>0</v>
      </c>
      <c r="G558" s="118">
        <v>0</v>
      </c>
      <c r="H558" s="118">
        <v>0</v>
      </c>
      <c r="I558" s="118">
        <v>0</v>
      </c>
      <c r="J558" s="118">
        <v>0</v>
      </c>
      <c r="K558" s="118">
        <v>0</v>
      </c>
      <c r="L558" s="118">
        <v>0</v>
      </c>
      <c r="M558" s="118">
        <v>0</v>
      </c>
      <c r="N558" s="118">
        <v>0</v>
      </c>
      <c r="O558" s="118">
        <v>0</v>
      </c>
      <c r="P558" s="118">
        <v>0</v>
      </c>
      <c r="Q558" s="118">
        <v>0</v>
      </c>
      <c r="R558" s="118">
        <v>0</v>
      </c>
      <c r="S558" s="118">
        <v>0</v>
      </c>
      <c r="T558" s="118">
        <v>18000000</v>
      </c>
      <c r="U558" s="118">
        <v>0</v>
      </c>
      <c r="V558" s="118">
        <v>0</v>
      </c>
      <c r="W558" s="118">
        <v>0</v>
      </c>
      <c r="X558" s="118">
        <v>0</v>
      </c>
      <c r="Y558" s="118">
        <v>0</v>
      </c>
      <c r="Z558" s="118">
        <v>0</v>
      </c>
      <c r="AA558" s="118">
        <v>0</v>
      </c>
      <c r="AB558" s="118">
        <v>0</v>
      </c>
      <c r="AC558" s="118">
        <v>0</v>
      </c>
      <c r="AD558" s="118">
        <v>0</v>
      </c>
      <c r="AE558" s="118">
        <v>359002</v>
      </c>
      <c r="AF558" s="118">
        <v>0</v>
      </c>
      <c r="AG558" s="118">
        <v>0</v>
      </c>
      <c r="AH558" s="118">
        <v>0</v>
      </c>
      <c r="AI558" s="118">
        <v>0</v>
      </c>
      <c r="AJ558" s="118">
        <v>0</v>
      </c>
      <c r="AK558" s="118">
        <v>18359002</v>
      </c>
    </row>
    <row r="559" spans="1:37" s="6" customFormat="1" ht="15" x14ac:dyDescent="0.25">
      <c r="A559" s="76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0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27">
        <v>0</v>
      </c>
    </row>
    <row r="560" spans="1:37" s="6" customFormat="1" ht="15" x14ac:dyDescent="0.25">
      <c r="A560" s="116" t="s">
        <v>1299</v>
      </c>
      <c r="B560" s="117" t="s">
        <v>247</v>
      </c>
      <c r="C560" s="118">
        <v>0</v>
      </c>
      <c r="D560" s="118">
        <v>0</v>
      </c>
      <c r="E560" s="118">
        <v>0</v>
      </c>
      <c r="F560" s="118">
        <v>0</v>
      </c>
      <c r="G560" s="118">
        <v>0</v>
      </c>
      <c r="H560" s="118">
        <v>0</v>
      </c>
      <c r="I560" s="118">
        <v>0</v>
      </c>
      <c r="J560" s="118">
        <v>0</v>
      </c>
      <c r="K560" s="118">
        <v>0</v>
      </c>
      <c r="L560" s="118">
        <v>0</v>
      </c>
      <c r="M560" s="118">
        <v>0</v>
      </c>
      <c r="N560" s="118">
        <v>0</v>
      </c>
      <c r="O560" s="118">
        <v>0</v>
      </c>
      <c r="P560" s="118">
        <v>0</v>
      </c>
      <c r="Q560" s="118">
        <v>0</v>
      </c>
      <c r="R560" s="118">
        <v>0</v>
      </c>
      <c r="S560" s="118">
        <v>0</v>
      </c>
      <c r="T560" s="118">
        <v>0</v>
      </c>
      <c r="U560" s="118">
        <v>0</v>
      </c>
      <c r="V560" s="118">
        <v>0</v>
      </c>
      <c r="W560" s="118">
        <v>0</v>
      </c>
      <c r="X560" s="118">
        <v>0</v>
      </c>
      <c r="Y560" s="118">
        <v>0</v>
      </c>
      <c r="Z560" s="118">
        <v>0</v>
      </c>
      <c r="AA560" s="118">
        <v>0</v>
      </c>
      <c r="AB560" s="118">
        <v>0</v>
      </c>
      <c r="AC560" s="118">
        <v>0</v>
      </c>
      <c r="AD560" s="118">
        <v>0</v>
      </c>
      <c r="AE560" s="118">
        <v>0</v>
      </c>
      <c r="AF560" s="118">
        <v>0</v>
      </c>
      <c r="AG560" s="118">
        <v>0</v>
      </c>
      <c r="AH560" s="118">
        <v>0</v>
      </c>
      <c r="AI560" s="118">
        <v>0</v>
      </c>
      <c r="AJ560" s="118">
        <v>0</v>
      </c>
      <c r="AK560" s="118">
        <v>0</v>
      </c>
    </row>
    <row r="561" spans="1:37" s="6" customFormat="1" ht="15" x14ac:dyDescent="0.25">
      <c r="A561" s="76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27">
        <v>0</v>
      </c>
    </row>
    <row r="562" spans="1:37" s="6" customFormat="1" ht="15" x14ac:dyDescent="0.25">
      <c r="A562" s="116" t="s">
        <v>1301</v>
      </c>
      <c r="B562" s="117" t="s">
        <v>248</v>
      </c>
      <c r="C562" s="118">
        <v>0</v>
      </c>
      <c r="D562" s="118">
        <v>0</v>
      </c>
      <c r="E562" s="118">
        <v>0</v>
      </c>
      <c r="F562" s="118">
        <v>0</v>
      </c>
      <c r="G562" s="118">
        <v>0</v>
      </c>
      <c r="H562" s="118">
        <v>0</v>
      </c>
      <c r="I562" s="118">
        <v>0</v>
      </c>
      <c r="J562" s="118">
        <v>0</v>
      </c>
      <c r="K562" s="118">
        <v>0</v>
      </c>
      <c r="L562" s="118">
        <v>0</v>
      </c>
      <c r="M562" s="118">
        <v>0</v>
      </c>
      <c r="N562" s="118">
        <v>0</v>
      </c>
      <c r="O562" s="118">
        <v>0</v>
      </c>
      <c r="P562" s="118">
        <v>0</v>
      </c>
      <c r="Q562" s="118">
        <v>0</v>
      </c>
      <c r="R562" s="118">
        <v>0</v>
      </c>
      <c r="S562" s="118">
        <v>0</v>
      </c>
      <c r="T562" s="118">
        <v>0</v>
      </c>
      <c r="U562" s="118">
        <v>0</v>
      </c>
      <c r="V562" s="118">
        <v>0</v>
      </c>
      <c r="W562" s="118">
        <v>0</v>
      </c>
      <c r="X562" s="118">
        <v>0</v>
      </c>
      <c r="Y562" s="118">
        <v>0</v>
      </c>
      <c r="Z562" s="118">
        <v>0</v>
      </c>
      <c r="AA562" s="118">
        <v>0</v>
      </c>
      <c r="AB562" s="118">
        <v>0</v>
      </c>
      <c r="AC562" s="118">
        <v>0</v>
      </c>
      <c r="AD562" s="118">
        <v>0</v>
      </c>
      <c r="AE562" s="118">
        <v>0</v>
      </c>
      <c r="AF562" s="118">
        <v>0</v>
      </c>
      <c r="AG562" s="118">
        <v>0</v>
      </c>
      <c r="AH562" s="118">
        <v>0</v>
      </c>
      <c r="AI562" s="118">
        <v>0</v>
      </c>
      <c r="AJ562" s="118">
        <v>0</v>
      </c>
      <c r="AK562" s="118">
        <v>0</v>
      </c>
    </row>
    <row r="563" spans="1:37" s="6" customFormat="1" ht="15" x14ac:dyDescent="0.25">
      <c r="A563" s="76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27">
        <v>0</v>
      </c>
    </row>
    <row r="564" spans="1:37" s="6" customFormat="1" ht="15" x14ac:dyDescent="0.25">
      <c r="A564" s="116" t="s">
        <v>1303</v>
      </c>
      <c r="B564" s="117" t="s">
        <v>249</v>
      </c>
      <c r="C564" s="118">
        <v>0</v>
      </c>
      <c r="D564" s="118">
        <v>0</v>
      </c>
      <c r="E564" s="118">
        <v>0</v>
      </c>
      <c r="F564" s="118">
        <v>0</v>
      </c>
      <c r="G564" s="118">
        <v>0</v>
      </c>
      <c r="H564" s="118">
        <v>0</v>
      </c>
      <c r="I564" s="118">
        <v>0</v>
      </c>
      <c r="J564" s="118">
        <v>0</v>
      </c>
      <c r="K564" s="118">
        <v>0</v>
      </c>
      <c r="L564" s="118">
        <v>0</v>
      </c>
      <c r="M564" s="118">
        <v>0</v>
      </c>
      <c r="N564" s="118">
        <v>0</v>
      </c>
      <c r="O564" s="118">
        <v>0</v>
      </c>
      <c r="P564" s="118">
        <v>0</v>
      </c>
      <c r="Q564" s="118">
        <v>0</v>
      </c>
      <c r="R564" s="118">
        <v>0</v>
      </c>
      <c r="S564" s="118">
        <v>0</v>
      </c>
      <c r="T564" s="118">
        <v>0</v>
      </c>
      <c r="U564" s="118">
        <v>0</v>
      </c>
      <c r="V564" s="118">
        <v>0</v>
      </c>
      <c r="W564" s="118">
        <v>0</v>
      </c>
      <c r="X564" s="118">
        <v>0</v>
      </c>
      <c r="Y564" s="118">
        <v>0</v>
      </c>
      <c r="Z564" s="118">
        <v>0</v>
      </c>
      <c r="AA564" s="118">
        <v>0</v>
      </c>
      <c r="AB564" s="118">
        <v>0</v>
      </c>
      <c r="AC564" s="118">
        <v>0</v>
      </c>
      <c r="AD564" s="118">
        <v>0</v>
      </c>
      <c r="AE564" s="118">
        <v>0</v>
      </c>
      <c r="AF564" s="118">
        <v>0</v>
      </c>
      <c r="AG564" s="118">
        <v>0</v>
      </c>
      <c r="AH564" s="118">
        <v>0</v>
      </c>
      <c r="AI564" s="118">
        <v>0</v>
      </c>
      <c r="AJ564" s="118">
        <v>0</v>
      </c>
      <c r="AK564" s="118">
        <v>0</v>
      </c>
    </row>
    <row r="565" spans="1:37" s="6" customFormat="1" ht="15" collapsed="1" x14ac:dyDescent="0.25">
      <c r="A565" s="77" t="s">
        <v>68</v>
      </c>
      <c r="B565" s="34" t="s">
        <v>128</v>
      </c>
      <c r="C565" s="35">
        <v>0</v>
      </c>
      <c r="D565" s="35">
        <v>0</v>
      </c>
      <c r="E565" s="35">
        <v>0</v>
      </c>
      <c r="F565" s="35">
        <v>0</v>
      </c>
      <c r="G565" s="35">
        <v>0</v>
      </c>
      <c r="H565" s="35">
        <v>0</v>
      </c>
      <c r="I565" s="35">
        <v>0</v>
      </c>
      <c r="J565" s="35">
        <v>0</v>
      </c>
      <c r="K565" s="35">
        <v>0</v>
      </c>
      <c r="L565" s="35">
        <v>0</v>
      </c>
      <c r="M565" s="35">
        <v>0</v>
      </c>
      <c r="N565" s="35">
        <v>0</v>
      </c>
      <c r="O565" s="35">
        <v>0</v>
      </c>
      <c r="P565" s="35">
        <v>0</v>
      </c>
      <c r="Q565" s="35">
        <v>0</v>
      </c>
      <c r="R565" s="35">
        <v>0</v>
      </c>
      <c r="S565" s="35">
        <v>0</v>
      </c>
      <c r="T565" s="35">
        <v>18000000</v>
      </c>
      <c r="U565" s="35">
        <v>0</v>
      </c>
      <c r="V565" s="35">
        <v>0</v>
      </c>
      <c r="W565" s="35">
        <v>0</v>
      </c>
      <c r="X565" s="35">
        <v>0</v>
      </c>
      <c r="Y565" s="35">
        <v>0</v>
      </c>
      <c r="Z565" s="35">
        <v>0</v>
      </c>
      <c r="AA565" s="35">
        <v>0</v>
      </c>
      <c r="AB565" s="35">
        <v>0</v>
      </c>
      <c r="AC565" s="35">
        <v>0</v>
      </c>
      <c r="AD565" s="35">
        <v>0</v>
      </c>
      <c r="AE565" s="35">
        <v>359002</v>
      </c>
      <c r="AF565" s="35">
        <v>0</v>
      </c>
      <c r="AG565" s="35">
        <v>0</v>
      </c>
      <c r="AH565" s="35">
        <v>0</v>
      </c>
      <c r="AI565" s="35">
        <v>0</v>
      </c>
      <c r="AJ565" s="35">
        <v>0</v>
      </c>
      <c r="AK565" s="35">
        <v>18359002</v>
      </c>
    </row>
  </sheetData>
  <mergeCells count="18">
    <mergeCell ref="AG3:AK3"/>
    <mergeCell ref="AG4:AK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K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K281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7" width="22" style="1" customWidth="1"/>
    <col min="38" max="16384" width="11.42578125" style="151"/>
  </cols>
  <sheetData>
    <row r="1" spans="1:37" s="49" customFormat="1" x14ac:dyDescent="0.25">
      <c r="A1" s="95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0"/>
    </row>
    <row r="2" spans="1:37" s="49" customFormat="1" ht="28.5" x14ac:dyDescent="0.25">
      <c r="A2" s="9"/>
      <c r="B2" s="81"/>
      <c r="C2" s="177" t="s">
        <v>251</v>
      </c>
      <c r="D2" s="177"/>
      <c r="E2" s="177"/>
      <c r="F2" s="177"/>
      <c r="G2" s="177"/>
      <c r="H2" s="177"/>
      <c r="I2" s="177" t="s">
        <v>251</v>
      </c>
      <c r="J2" s="177"/>
      <c r="K2" s="177"/>
      <c r="L2" s="177"/>
      <c r="M2" s="177"/>
      <c r="N2" s="177"/>
      <c r="O2" s="177" t="s">
        <v>251</v>
      </c>
      <c r="P2" s="177"/>
      <c r="Q2" s="177"/>
      <c r="R2" s="177"/>
      <c r="S2" s="177"/>
      <c r="T2" s="177"/>
      <c r="U2" s="177" t="s">
        <v>251</v>
      </c>
      <c r="V2" s="177"/>
      <c r="W2" s="177"/>
      <c r="X2" s="177"/>
      <c r="Y2" s="177"/>
      <c r="Z2" s="177"/>
      <c r="AA2" s="177" t="s">
        <v>251</v>
      </c>
      <c r="AB2" s="177"/>
      <c r="AC2" s="177"/>
      <c r="AD2" s="177"/>
      <c r="AE2" s="177"/>
      <c r="AF2" s="177"/>
      <c r="AG2" s="177" t="s">
        <v>251</v>
      </c>
      <c r="AH2" s="177"/>
      <c r="AI2" s="177"/>
      <c r="AJ2" s="177"/>
      <c r="AK2" s="177"/>
    </row>
    <row r="3" spans="1:37" s="49" customFormat="1" ht="18.75" x14ac:dyDescent="0.25">
      <c r="A3" s="9"/>
      <c r="B3" s="82"/>
      <c r="C3" s="178" t="str">
        <f>PROPER(INDICE!$B$5)</f>
        <v>Periodo Julio 2012 - Julio 2012</v>
      </c>
      <c r="D3" s="178"/>
      <c r="E3" s="178"/>
      <c r="F3" s="178"/>
      <c r="G3" s="178"/>
      <c r="H3" s="178"/>
      <c r="I3" s="178" t="str">
        <f>PROPER(INDICE!$B$5)</f>
        <v>Periodo Julio 2012 - Julio 2012</v>
      </c>
      <c r="J3" s="178"/>
      <c r="K3" s="178"/>
      <c r="L3" s="178"/>
      <c r="M3" s="178"/>
      <c r="N3" s="178"/>
      <c r="O3" s="178" t="str">
        <f>PROPER(INDICE!$B$5)</f>
        <v>Periodo Julio 2012 - Julio 2012</v>
      </c>
      <c r="P3" s="178"/>
      <c r="Q3" s="178"/>
      <c r="R3" s="178"/>
      <c r="S3" s="178"/>
      <c r="T3" s="178"/>
      <c r="U3" s="178" t="str">
        <f>PROPER(INDICE!$B$5)</f>
        <v>Periodo Julio 2012 - Julio 2012</v>
      </c>
      <c r="V3" s="178"/>
      <c r="W3" s="178"/>
      <c r="X3" s="178"/>
      <c r="Y3" s="178"/>
      <c r="Z3" s="178"/>
      <c r="AA3" s="178" t="str">
        <f>PROPER(INDICE!$B$5)</f>
        <v>Periodo Julio 2012 - Julio 2012</v>
      </c>
      <c r="AB3" s="178"/>
      <c r="AC3" s="178"/>
      <c r="AD3" s="178"/>
      <c r="AE3" s="178"/>
      <c r="AF3" s="178"/>
      <c r="AG3" s="178" t="str">
        <f>PROPER(INDICE!$B$5)</f>
        <v>Periodo Julio 2012 - Julio 2012</v>
      </c>
      <c r="AH3" s="178"/>
      <c r="AI3" s="178"/>
      <c r="AJ3" s="178"/>
      <c r="AK3" s="178"/>
    </row>
    <row r="4" spans="1:37" s="49" customFormat="1" ht="15" x14ac:dyDescent="0.25">
      <c r="A4" s="9"/>
      <c r="B4" s="83"/>
      <c r="C4" s="179" t="s">
        <v>71</v>
      </c>
      <c r="D4" s="179"/>
      <c r="E4" s="179"/>
      <c r="F4" s="179"/>
      <c r="G4" s="179"/>
      <c r="H4" s="179"/>
      <c r="I4" s="179" t="s">
        <v>71</v>
      </c>
      <c r="J4" s="179"/>
      <c r="K4" s="179"/>
      <c r="L4" s="179"/>
      <c r="M4" s="179"/>
      <c r="N4" s="179"/>
      <c r="O4" s="179" t="s">
        <v>71</v>
      </c>
      <c r="P4" s="179"/>
      <c r="Q4" s="179"/>
      <c r="R4" s="179"/>
      <c r="S4" s="179"/>
      <c r="T4" s="179"/>
      <c r="U4" s="179" t="s">
        <v>71</v>
      </c>
      <c r="V4" s="179"/>
      <c r="W4" s="179"/>
      <c r="X4" s="179"/>
      <c r="Y4" s="179"/>
      <c r="Z4" s="179"/>
      <c r="AA4" s="179" t="s">
        <v>71</v>
      </c>
      <c r="AB4" s="179"/>
      <c r="AC4" s="179"/>
      <c r="AD4" s="179"/>
      <c r="AE4" s="179"/>
      <c r="AF4" s="179"/>
      <c r="AG4" s="179" t="s">
        <v>71</v>
      </c>
      <c r="AH4" s="179"/>
      <c r="AI4" s="179"/>
      <c r="AJ4" s="179"/>
      <c r="AK4" s="179"/>
    </row>
    <row r="5" spans="1:37" s="49" customFormat="1" ht="6" customHeight="1" x14ac:dyDescent="0.25">
      <c r="A5" s="95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</row>
    <row r="6" spans="1:37" s="8" customFormat="1" ht="60" x14ac:dyDescent="0.25">
      <c r="A6" s="33" t="s">
        <v>143</v>
      </c>
      <c r="B6" s="33" t="s">
        <v>0</v>
      </c>
      <c r="C6" s="11" t="s">
        <v>1403</v>
      </c>
      <c r="D6" s="11" t="s">
        <v>1404</v>
      </c>
      <c r="E6" s="11" t="s">
        <v>1405</v>
      </c>
      <c r="F6" s="11" t="s">
        <v>1406</v>
      </c>
      <c r="G6" s="11" t="s">
        <v>1407</v>
      </c>
      <c r="H6" s="11" t="s">
        <v>1408</v>
      </c>
      <c r="I6" s="11" t="s">
        <v>1409</v>
      </c>
      <c r="J6" s="11" t="s">
        <v>1410</v>
      </c>
      <c r="K6" s="11" t="s">
        <v>1411</v>
      </c>
      <c r="L6" s="11" t="s">
        <v>1412</v>
      </c>
      <c r="M6" s="11" t="s">
        <v>1413</v>
      </c>
      <c r="N6" s="11" t="s">
        <v>1414</v>
      </c>
      <c r="O6" s="11" t="s">
        <v>1415</v>
      </c>
      <c r="P6" s="11" t="s">
        <v>1416</v>
      </c>
      <c r="Q6" s="11" t="s">
        <v>1417</v>
      </c>
      <c r="R6" s="11" t="s">
        <v>1418</v>
      </c>
      <c r="S6" s="11" t="s">
        <v>1419</v>
      </c>
      <c r="T6" s="11" t="s">
        <v>1420</v>
      </c>
      <c r="U6" s="11" t="s">
        <v>1421</v>
      </c>
      <c r="V6" s="11" t="s">
        <v>1422</v>
      </c>
      <c r="W6" s="11" t="s">
        <v>1423</v>
      </c>
      <c r="X6" s="11" t="s">
        <v>1424</v>
      </c>
      <c r="Y6" s="11" t="s">
        <v>1425</v>
      </c>
      <c r="Z6" s="11" t="s">
        <v>1426</v>
      </c>
      <c r="AA6" s="11" t="s">
        <v>1427</v>
      </c>
      <c r="AB6" s="11" t="s">
        <v>1428</v>
      </c>
      <c r="AC6" s="11" t="s">
        <v>1429</v>
      </c>
      <c r="AD6" s="11" t="s">
        <v>1430</v>
      </c>
      <c r="AE6" s="11" t="s">
        <v>1431</v>
      </c>
      <c r="AF6" s="11" t="s">
        <v>1432</v>
      </c>
      <c r="AG6" s="11" t="s">
        <v>1433</v>
      </c>
      <c r="AH6" s="11" t="s">
        <v>1434</v>
      </c>
      <c r="AI6" s="11" t="s">
        <v>1435</v>
      </c>
      <c r="AJ6" s="11" t="s">
        <v>1436</v>
      </c>
      <c r="AK6" s="187" t="s">
        <v>1437</v>
      </c>
    </row>
    <row r="7" spans="1:37" s="8" customFormat="1" ht="15" x14ac:dyDescent="0.25">
      <c r="A7" s="55" t="s">
        <v>1311</v>
      </c>
      <c r="B7" s="6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88"/>
    </row>
    <row r="8" spans="1:37" s="8" customFormat="1" ht="15" x14ac:dyDescent="0.25">
      <c r="A8" s="69" t="s">
        <v>105</v>
      </c>
      <c r="B8" s="6" t="s">
        <v>1323</v>
      </c>
      <c r="C8" s="158">
        <v>15604217346</v>
      </c>
      <c r="D8" s="158">
        <v>4937302273</v>
      </c>
      <c r="E8" s="158">
        <v>15175716296</v>
      </c>
      <c r="F8" s="158">
        <v>3030928437</v>
      </c>
      <c r="G8" s="158">
        <v>26843195539</v>
      </c>
      <c r="H8" s="158">
        <v>33288692138</v>
      </c>
      <c r="I8" s="158">
        <v>9712956691</v>
      </c>
      <c r="J8" s="158">
        <v>4242510130</v>
      </c>
      <c r="K8" s="158">
        <v>8562547617</v>
      </c>
      <c r="L8" s="158">
        <v>27672077899</v>
      </c>
      <c r="M8" s="158">
        <v>4589218973</v>
      </c>
      <c r="N8" s="158">
        <v>9757397592</v>
      </c>
      <c r="O8" s="158">
        <v>7328886784</v>
      </c>
      <c r="P8" s="158">
        <v>5658885166</v>
      </c>
      <c r="Q8" s="158">
        <v>7513876117</v>
      </c>
      <c r="R8" s="158">
        <v>7173253286</v>
      </c>
      <c r="S8" s="158">
        <v>2737976251</v>
      </c>
      <c r="T8" s="158">
        <v>15852437285</v>
      </c>
      <c r="U8" s="158">
        <v>0</v>
      </c>
      <c r="V8" s="158">
        <v>41194384269</v>
      </c>
      <c r="W8" s="158">
        <v>5250098307</v>
      </c>
      <c r="X8" s="158">
        <v>14995165552</v>
      </c>
      <c r="Y8" s="158">
        <v>6253900952</v>
      </c>
      <c r="Z8" s="158">
        <v>11681757487</v>
      </c>
      <c r="AA8" s="158">
        <v>4029486271</v>
      </c>
      <c r="AB8" s="158">
        <v>32958216071</v>
      </c>
      <c r="AC8" s="158">
        <v>5734475095</v>
      </c>
      <c r="AD8" s="158">
        <v>13971555910</v>
      </c>
      <c r="AE8" s="158">
        <v>126108757909</v>
      </c>
      <c r="AF8" s="158">
        <v>21027833842</v>
      </c>
      <c r="AG8" s="158">
        <v>10829539886</v>
      </c>
      <c r="AH8" s="158">
        <v>13419322661</v>
      </c>
      <c r="AI8" s="158">
        <v>2181800000</v>
      </c>
      <c r="AJ8" s="158">
        <v>4614680000</v>
      </c>
      <c r="AK8" s="188">
        <v>523933050032</v>
      </c>
    </row>
    <row r="9" spans="1:37" s="8" customFormat="1" ht="15" x14ac:dyDescent="0.25">
      <c r="A9" s="69" t="s">
        <v>106</v>
      </c>
      <c r="B9" s="6" t="s">
        <v>1324</v>
      </c>
      <c r="C9" s="158">
        <v>0</v>
      </c>
      <c r="D9" s="158">
        <v>0</v>
      </c>
      <c r="E9" s="158">
        <v>0</v>
      </c>
      <c r="F9" s="158">
        <v>0</v>
      </c>
      <c r="G9" s="158">
        <v>0</v>
      </c>
      <c r="H9" s="158">
        <v>0</v>
      </c>
      <c r="I9" s="158">
        <v>0</v>
      </c>
      <c r="J9" s="158">
        <v>1740509751</v>
      </c>
      <c r="K9" s="158">
        <v>0</v>
      </c>
      <c r="L9" s="158">
        <v>0</v>
      </c>
      <c r="M9" s="158">
        <v>0</v>
      </c>
      <c r="N9" s="158">
        <v>0</v>
      </c>
      <c r="O9" s="158">
        <v>0</v>
      </c>
      <c r="P9" s="158">
        <v>0</v>
      </c>
      <c r="Q9" s="158">
        <v>0</v>
      </c>
      <c r="R9" s="158">
        <v>0</v>
      </c>
      <c r="S9" s="158">
        <v>0</v>
      </c>
      <c r="T9" s="158">
        <v>0</v>
      </c>
      <c r="U9" s="158">
        <v>0</v>
      </c>
      <c r="V9" s="158">
        <v>0</v>
      </c>
      <c r="W9" s="158">
        <v>0</v>
      </c>
      <c r="X9" s="158">
        <v>0</v>
      </c>
      <c r="Y9" s="158">
        <v>0</v>
      </c>
      <c r="Z9" s="158">
        <v>0</v>
      </c>
      <c r="AA9" s="158">
        <v>0</v>
      </c>
      <c r="AB9" s="158">
        <v>0</v>
      </c>
      <c r="AC9" s="158">
        <v>0</v>
      </c>
      <c r="AD9" s="158">
        <v>0</v>
      </c>
      <c r="AE9" s="158">
        <v>0</v>
      </c>
      <c r="AF9" s="158">
        <v>0</v>
      </c>
      <c r="AG9" s="158">
        <v>0</v>
      </c>
      <c r="AH9" s="158">
        <v>0</v>
      </c>
      <c r="AI9" s="158">
        <v>0</v>
      </c>
      <c r="AJ9" s="158">
        <v>0</v>
      </c>
      <c r="AK9" s="188">
        <v>1740509751</v>
      </c>
    </row>
    <row r="10" spans="1:37" s="8" customFormat="1" ht="15" x14ac:dyDescent="0.25">
      <c r="A10" s="69" t="s">
        <v>107</v>
      </c>
      <c r="B10" s="6" t="s">
        <v>1325</v>
      </c>
      <c r="C10" s="158">
        <v>0</v>
      </c>
      <c r="D10" s="158">
        <v>0</v>
      </c>
      <c r="E10" s="158">
        <v>0</v>
      </c>
      <c r="F10" s="158">
        <v>3443908501</v>
      </c>
      <c r="G10" s="158">
        <v>1657131147</v>
      </c>
      <c r="H10" s="158">
        <v>1475600000</v>
      </c>
      <c r="I10" s="158">
        <v>0</v>
      </c>
      <c r="J10" s="158">
        <v>0</v>
      </c>
      <c r="K10" s="158">
        <v>0</v>
      </c>
      <c r="L10" s="158">
        <v>0</v>
      </c>
      <c r="M10" s="158">
        <v>0</v>
      </c>
      <c r="N10" s="158">
        <v>0</v>
      </c>
      <c r="O10" s="158">
        <v>0</v>
      </c>
      <c r="P10" s="158">
        <v>0</v>
      </c>
      <c r="Q10" s="158">
        <v>0</v>
      </c>
      <c r="R10" s="158">
        <v>100000000</v>
      </c>
      <c r="S10" s="158">
        <v>0</v>
      </c>
      <c r="T10" s="158">
        <v>0</v>
      </c>
      <c r="U10" s="158">
        <v>141100000</v>
      </c>
      <c r="V10" s="158">
        <v>2000000000</v>
      </c>
      <c r="W10" s="158">
        <v>1336527064</v>
      </c>
      <c r="X10" s="158">
        <v>0</v>
      </c>
      <c r="Y10" s="158">
        <v>0</v>
      </c>
      <c r="Z10" s="158">
        <v>0</v>
      </c>
      <c r="AA10" s="158">
        <v>0</v>
      </c>
      <c r="AB10" s="158">
        <v>0</v>
      </c>
      <c r="AC10" s="158">
        <v>0</v>
      </c>
      <c r="AD10" s="158">
        <v>0</v>
      </c>
      <c r="AE10" s="158">
        <v>0</v>
      </c>
      <c r="AF10" s="158">
        <v>0</v>
      </c>
      <c r="AG10" s="158">
        <v>0</v>
      </c>
      <c r="AH10" s="158">
        <v>0</v>
      </c>
      <c r="AI10" s="158">
        <v>0</v>
      </c>
      <c r="AJ10" s="158">
        <v>0</v>
      </c>
      <c r="AK10" s="188">
        <v>10154266712</v>
      </c>
    </row>
    <row r="11" spans="1:37" s="8" customFormat="1" ht="15" x14ac:dyDescent="0.25">
      <c r="A11" s="69" t="s">
        <v>108</v>
      </c>
      <c r="B11" s="6" t="s">
        <v>1326</v>
      </c>
      <c r="C11" s="158">
        <v>0</v>
      </c>
      <c r="D11" s="158">
        <v>0</v>
      </c>
      <c r="E11" s="158">
        <v>0</v>
      </c>
      <c r="F11" s="158">
        <v>0</v>
      </c>
      <c r="G11" s="158">
        <v>0</v>
      </c>
      <c r="H11" s="158">
        <v>0</v>
      </c>
      <c r="I11" s="158">
        <v>0</v>
      </c>
      <c r="J11" s="158">
        <v>0</v>
      </c>
      <c r="K11" s="158">
        <v>0</v>
      </c>
      <c r="L11" s="158">
        <v>0</v>
      </c>
      <c r="M11" s="158">
        <v>0</v>
      </c>
      <c r="N11" s="158">
        <v>0</v>
      </c>
      <c r="O11" s="158">
        <v>0</v>
      </c>
      <c r="P11" s="158">
        <v>0</v>
      </c>
      <c r="Q11" s="158">
        <v>0</v>
      </c>
      <c r="R11" s="158">
        <v>0</v>
      </c>
      <c r="S11" s="158">
        <v>0</v>
      </c>
      <c r="T11" s="158">
        <v>0</v>
      </c>
      <c r="U11" s="158">
        <v>0</v>
      </c>
      <c r="V11" s="158">
        <v>0</v>
      </c>
      <c r="W11" s="158">
        <v>0</v>
      </c>
      <c r="X11" s="158">
        <v>0</v>
      </c>
      <c r="Y11" s="158">
        <v>0</v>
      </c>
      <c r="Z11" s="158">
        <v>0</v>
      </c>
      <c r="AA11" s="158">
        <v>0</v>
      </c>
      <c r="AB11" s="158">
        <v>0</v>
      </c>
      <c r="AC11" s="158">
        <v>0</v>
      </c>
      <c r="AD11" s="158">
        <v>0</v>
      </c>
      <c r="AE11" s="158">
        <v>0</v>
      </c>
      <c r="AF11" s="158">
        <v>0</v>
      </c>
      <c r="AG11" s="158">
        <v>0</v>
      </c>
      <c r="AH11" s="158">
        <v>0</v>
      </c>
      <c r="AI11" s="158">
        <v>0</v>
      </c>
      <c r="AJ11" s="158">
        <v>0</v>
      </c>
      <c r="AK11" s="188">
        <v>0</v>
      </c>
    </row>
    <row r="12" spans="1:37" s="8" customFormat="1" ht="15" x14ac:dyDescent="0.25">
      <c r="A12" s="69" t="s">
        <v>109</v>
      </c>
      <c r="B12" s="6" t="s">
        <v>1327</v>
      </c>
      <c r="C12" s="158">
        <v>0</v>
      </c>
      <c r="D12" s="158">
        <v>0</v>
      </c>
      <c r="E12" s="158">
        <v>0</v>
      </c>
      <c r="F12" s="158">
        <v>27879149</v>
      </c>
      <c r="G12" s="158">
        <v>12500000</v>
      </c>
      <c r="H12" s="158">
        <v>0</v>
      </c>
      <c r="I12" s="158">
        <v>0</v>
      </c>
      <c r="J12" s="158">
        <v>0</v>
      </c>
      <c r="K12" s="158">
        <v>0</v>
      </c>
      <c r="L12" s="158">
        <v>0</v>
      </c>
      <c r="M12" s="158">
        <v>0</v>
      </c>
      <c r="N12" s="158">
        <v>0</v>
      </c>
      <c r="O12" s="158">
        <v>0</v>
      </c>
      <c r="P12" s="158">
        <v>0</v>
      </c>
      <c r="Q12" s="158">
        <v>0</v>
      </c>
      <c r="R12" s="158">
        <v>0</v>
      </c>
      <c r="S12" s="158">
        <v>0</v>
      </c>
      <c r="T12" s="158">
        <v>0</v>
      </c>
      <c r="U12" s="158">
        <v>0</v>
      </c>
      <c r="V12" s="158">
        <v>0</v>
      </c>
      <c r="W12" s="158">
        <v>0</v>
      </c>
      <c r="X12" s="158">
        <v>0</v>
      </c>
      <c r="Y12" s="158">
        <v>0</v>
      </c>
      <c r="Z12" s="158">
        <v>0</v>
      </c>
      <c r="AA12" s="158">
        <v>0</v>
      </c>
      <c r="AB12" s="158">
        <v>0</v>
      </c>
      <c r="AC12" s="158">
        <v>300370000</v>
      </c>
      <c r="AD12" s="158">
        <v>0</v>
      </c>
      <c r="AE12" s="158">
        <v>0</v>
      </c>
      <c r="AF12" s="158">
        <v>0</v>
      </c>
      <c r="AG12" s="158">
        <v>35808211</v>
      </c>
      <c r="AH12" s="158">
        <v>0</v>
      </c>
      <c r="AI12" s="158">
        <v>0</v>
      </c>
      <c r="AJ12" s="158">
        <v>0</v>
      </c>
      <c r="AK12" s="188">
        <v>376557360</v>
      </c>
    </row>
    <row r="13" spans="1:37" s="8" customFormat="1" ht="15" x14ac:dyDescent="0.25">
      <c r="A13" s="69" t="s">
        <v>110</v>
      </c>
      <c r="B13" s="6" t="s">
        <v>178</v>
      </c>
      <c r="C13" s="158">
        <v>7093858193</v>
      </c>
      <c r="D13" s="158">
        <v>0</v>
      </c>
      <c r="E13" s="158">
        <v>0</v>
      </c>
      <c r="F13" s="158">
        <v>2500240920</v>
      </c>
      <c r="G13" s="158">
        <v>350000000</v>
      </c>
      <c r="H13" s="158">
        <v>11613758980</v>
      </c>
      <c r="I13" s="158">
        <v>4511029402</v>
      </c>
      <c r="J13" s="158">
        <v>7422570000</v>
      </c>
      <c r="K13" s="158">
        <v>0</v>
      </c>
      <c r="L13" s="158">
        <v>0</v>
      </c>
      <c r="M13" s="158">
        <v>4489309445</v>
      </c>
      <c r="N13" s="158">
        <v>0</v>
      </c>
      <c r="O13" s="158">
        <v>866674335</v>
      </c>
      <c r="P13" s="158">
        <v>53521269</v>
      </c>
      <c r="Q13" s="158">
        <v>0</v>
      </c>
      <c r="R13" s="158">
        <v>1627768260</v>
      </c>
      <c r="S13" s="158">
        <v>0</v>
      </c>
      <c r="T13" s="158">
        <v>3835016893</v>
      </c>
      <c r="U13" s="158">
        <v>4859703902</v>
      </c>
      <c r="V13" s="158">
        <v>0</v>
      </c>
      <c r="W13" s="158">
        <v>1993437647</v>
      </c>
      <c r="X13" s="158">
        <v>6206191833</v>
      </c>
      <c r="Y13" s="158">
        <v>0</v>
      </c>
      <c r="Z13" s="158">
        <v>691858378</v>
      </c>
      <c r="AA13" s="158">
        <v>908164719</v>
      </c>
      <c r="AB13" s="158">
        <v>8550605691</v>
      </c>
      <c r="AC13" s="158">
        <v>0</v>
      </c>
      <c r="AD13" s="158">
        <v>0</v>
      </c>
      <c r="AE13" s="158">
        <v>0</v>
      </c>
      <c r="AF13" s="158">
        <v>653208478</v>
      </c>
      <c r="AG13" s="158">
        <v>985708260</v>
      </c>
      <c r="AH13" s="158">
        <v>0</v>
      </c>
      <c r="AI13" s="158">
        <v>0</v>
      </c>
      <c r="AJ13" s="158">
        <v>0</v>
      </c>
      <c r="AK13" s="188">
        <v>69212626605</v>
      </c>
    </row>
    <row r="14" spans="1:37" s="8" customFormat="1" ht="18.75" customHeight="1" x14ac:dyDescent="0.25">
      <c r="A14" s="106"/>
      <c r="B14" s="20" t="s">
        <v>111</v>
      </c>
      <c r="C14" s="159">
        <v>22698075539</v>
      </c>
      <c r="D14" s="159">
        <v>4937302273</v>
      </c>
      <c r="E14" s="159">
        <v>15175716296</v>
      </c>
      <c r="F14" s="159">
        <v>9002957007</v>
      </c>
      <c r="G14" s="159">
        <v>28862826686</v>
      </c>
      <c r="H14" s="159">
        <v>46378051118</v>
      </c>
      <c r="I14" s="159">
        <v>14223986093</v>
      </c>
      <c r="J14" s="159">
        <v>13405589881</v>
      </c>
      <c r="K14" s="159">
        <v>8562547617</v>
      </c>
      <c r="L14" s="159">
        <v>27672077899</v>
      </c>
      <c r="M14" s="159">
        <v>9078528418</v>
      </c>
      <c r="N14" s="159">
        <v>9757397592</v>
      </c>
      <c r="O14" s="159">
        <v>8195561119</v>
      </c>
      <c r="P14" s="159">
        <v>5712406435</v>
      </c>
      <c r="Q14" s="159">
        <v>7513876117</v>
      </c>
      <c r="R14" s="159">
        <v>8901021546</v>
      </c>
      <c r="S14" s="159">
        <v>2737976251</v>
      </c>
      <c r="T14" s="159">
        <v>19687454178</v>
      </c>
      <c r="U14" s="159">
        <v>5000803902</v>
      </c>
      <c r="V14" s="159">
        <v>43194384269</v>
      </c>
      <c r="W14" s="159">
        <v>8580063018</v>
      </c>
      <c r="X14" s="159">
        <v>21201357385</v>
      </c>
      <c r="Y14" s="159">
        <v>6253900952</v>
      </c>
      <c r="Z14" s="159">
        <v>12373615865</v>
      </c>
      <c r="AA14" s="159">
        <v>4937650990</v>
      </c>
      <c r="AB14" s="159">
        <v>41508821762</v>
      </c>
      <c r="AC14" s="159">
        <v>6034845095</v>
      </c>
      <c r="AD14" s="159">
        <v>13971555910</v>
      </c>
      <c r="AE14" s="159">
        <v>126108757909</v>
      </c>
      <c r="AF14" s="159">
        <v>21681042320</v>
      </c>
      <c r="AG14" s="159">
        <v>11851056357</v>
      </c>
      <c r="AH14" s="159">
        <v>13419322661</v>
      </c>
      <c r="AI14" s="159">
        <v>2181800000</v>
      </c>
      <c r="AJ14" s="159">
        <v>4614680000</v>
      </c>
      <c r="AK14" s="189">
        <v>605417010460</v>
      </c>
    </row>
    <row r="15" spans="1:37" s="8" customFormat="1" ht="15" x14ac:dyDescent="0.25">
      <c r="A15" s="55" t="s">
        <v>1338</v>
      </c>
      <c r="B15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88"/>
    </row>
    <row r="16" spans="1:37" s="8" customFormat="1" ht="15" x14ac:dyDescent="0.25">
      <c r="A16" s="69" t="s">
        <v>1304</v>
      </c>
      <c r="B16" s="8" t="s">
        <v>252</v>
      </c>
      <c r="C16" s="158">
        <v>22154254056</v>
      </c>
      <c r="D16" s="158">
        <v>16167605642</v>
      </c>
      <c r="E16" s="158">
        <v>8841013877</v>
      </c>
      <c r="F16" s="158">
        <v>5019211052</v>
      </c>
      <c r="G16" s="158">
        <v>20970498995</v>
      </c>
      <c r="H16" s="158">
        <v>62752757140</v>
      </c>
      <c r="I16" s="158">
        <v>15150586664</v>
      </c>
      <c r="J16" s="158">
        <v>4388718253</v>
      </c>
      <c r="K16" s="158">
        <v>2793184747</v>
      </c>
      <c r="L16" s="158">
        <v>9427027184</v>
      </c>
      <c r="M16" s="158">
        <v>4156124344</v>
      </c>
      <c r="N16" s="158">
        <v>24732674360</v>
      </c>
      <c r="O16" s="158">
        <v>11114102999</v>
      </c>
      <c r="P16" s="158">
        <v>6008162462</v>
      </c>
      <c r="Q16" s="158">
        <v>6136883440</v>
      </c>
      <c r="R16" s="158">
        <v>6391164751</v>
      </c>
      <c r="S16" s="158">
        <v>1454899184</v>
      </c>
      <c r="T16" s="158">
        <v>25434122624</v>
      </c>
      <c r="U16" s="158">
        <v>0</v>
      </c>
      <c r="V16" s="158">
        <v>37815744817</v>
      </c>
      <c r="W16" s="158">
        <v>11371557886</v>
      </c>
      <c r="X16" s="158">
        <v>19054859879</v>
      </c>
      <c r="Y16" s="158">
        <v>5000004038</v>
      </c>
      <c r="Z16" s="158">
        <v>12006607002</v>
      </c>
      <c r="AA16" s="158">
        <v>3988324210</v>
      </c>
      <c r="AB16" s="158">
        <v>48972406616</v>
      </c>
      <c r="AC16" s="158">
        <v>3253012281</v>
      </c>
      <c r="AD16" s="158">
        <v>20177656931</v>
      </c>
      <c r="AE16" s="158">
        <v>128334456465</v>
      </c>
      <c r="AF16" s="158">
        <v>19866465277</v>
      </c>
      <c r="AG16" s="158">
        <v>13772981490</v>
      </c>
      <c r="AH16" s="158">
        <v>9517547640</v>
      </c>
      <c r="AI16" s="158">
        <v>20664559464</v>
      </c>
      <c r="AJ16" s="158">
        <v>4585685526</v>
      </c>
      <c r="AK16" s="188">
        <v>611474861296</v>
      </c>
    </row>
    <row r="17" spans="1:37" s="8" customFormat="1" ht="15" x14ac:dyDescent="0.25">
      <c r="A17" s="69" t="s">
        <v>1305</v>
      </c>
      <c r="B17" s="6" t="s">
        <v>253</v>
      </c>
      <c r="C17" s="158">
        <v>132785865</v>
      </c>
      <c r="D17" s="158">
        <v>209546712</v>
      </c>
      <c r="E17" s="158">
        <v>209546712</v>
      </c>
      <c r="F17" s="158">
        <v>342332577</v>
      </c>
      <c r="G17" s="158">
        <v>209546712</v>
      </c>
      <c r="H17" s="158">
        <v>351968963</v>
      </c>
      <c r="I17" s="158">
        <v>342332577</v>
      </c>
      <c r="J17" s="158">
        <v>351968963</v>
      </c>
      <c r="K17" s="158">
        <v>342332577</v>
      </c>
      <c r="L17" s="158">
        <v>354542310</v>
      </c>
      <c r="M17" s="158">
        <v>342332577</v>
      </c>
      <c r="N17" s="158">
        <v>0</v>
      </c>
      <c r="O17" s="158">
        <v>209546712</v>
      </c>
      <c r="P17" s="158">
        <v>342332585</v>
      </c>
      <c r="Q17" s="158">
        <v>209546712</v>
      </c>
      <c r="R17" s="158">
        <v>342332587</v>
      </c>
      <c r="S17" s="158">
        <v>342332577</v>
      </c>
      <c r="T17" s="158">
        <v>219183098</v>
      </c>
      <c r="U17" s="158">
        <v>0</v>
      </c>
      <c r="V17" s="158">
        <v>0</v>
      </c>
      <c r="W17" s="158">
        <v>342332577</v>
      </c>
      <c r="X17" s="158">
        <v>342332577</v>
      </c>
      <c r="Y17" s="158">
        <v>209546712</v>
      </c>
      <c r="Z17" s="158">
        <v>342332577</v>
      </c>
      <c r="AA17" s="158">
        <v>342332577</v>
      </c>
      <c r="AB17" s="158">
        <v>343808427</v>
      </c>
      <c r="AC17" s="158">
        <v>342332577</v>
      </c>
      <c r="AD17" s="158">
        <v>209546712</v>
      </c>
      <c r="AE17" s="158">
        <v>0</v>
      </c>
      <c r="AF17" s="158">
        <v>209546712</v>
      </c>
      <c r="AG17" s="158">
        <v>342332577</v>
      </c>
      <c r="AH17" s="158">
        <v>209546712</v>
      </c>
      <c r="AI17" s="158">
        <v>0</v>
      </c>
      <c r="AJ17" s="158">
        <v>0</v>
      </c>
      <c r="AK17" s="188">
        <v>8090501553</v>
      </c>
    </row>
    <row r="18" spans="1:37" s="8" customFormat="1" ht="15" x14ac:dyDescent="0.25">
      <c r="A18" s="69" t="s">
        <v>1306</v>
      </c>
      <c r="B18" s="6" t="s">
        <v>254</v>
      </c>
      <c r="C18" s="158">
        <v>170902287</v>
      </c>
      <c r="D18" s="158">
        <v>212882235</v>
      </c>
      <c r="E18" s="158">
        <v>477664632</v>
      </c>
      <c r="F18" s="158">
        <v>18019833</v>
      </c>
      <c r="G18" s="158">
        <v>1373232888</v>
      </c>
      <c r="H18" s="158">
        <v>400720680</v>
      </c>
      <c r="I18" s="158">
        <v>683050733</v>
      </c>
      <c r="J18" s="158">
        <v>74313620</v>
      </c>
      <c r="K18" s="158">
        <v>13522323</v>
      </c>
      <c r="L18" s="158">
        <v>107668921</v>
      </c>
      <c r="M18" s="158">
        <v>0</v>
      </c>
      <c r="N18" s="158">
        <v>1191143087</v>
      </c>
      <c r="O18" s="158">
        <v>149512531</v>
      </c>
      <c r="P18" s="158">
        <v>247708993</v>
      </c>
      <c r="Q18" s="158">
        <v>466658237</v>
      </c>
      <c r="R18" s="158">
        <v>213882966</v>
      </c>
      <c r="S18" s="158">
        <v>5501866</v>
      </c>
      <c r="T18" s="158">
        <v>9142403</v>
      </c>
      <c r="U18" s="158">
        <v>0</v>
      </c>
      <c r="V18" s="158">
        <v>28884803</v>
      </c>
      <c r="W18" s="158">
        <v>226446107</v>
      </c>
      <c r="X18" s="158">
        <v>1328688996</v>
      </c>
      <c r="Y18" s="158">
        <v>29923224</v>
      </c>
      <c r="Z18" s="158">
        <v>171347461</v>
      </c>
      <c r="AA18" s="158">
        <v>96954257</v>
      </c>
      <c r="AB18" s="158">
        <v>1464767858</v>
      </c>
      <c r="AC18" s="158">
        <v>69056122</v>
      </c>
      <c r="AD18" s="158">
        <v>404208553</v>
      </c>
      <c r="AE18" s="158">
        <v>0</v>
      </c>
      <c r="AF18" s="158">
        <v>1826462</v>
      </c>
      <c r="AG18" s="158">
        <v>64695192</v>
      </c>
      <c r="AH18" s="158">
        <v>184888326</v>
      </c>
      <c r="AI18" s="158">
        <v>0</v>
      </c>
      <c r="AJ18" s="158">
        <v>0</v>
      </c>
      <c r="AK18" s="188">
        <v>9887215596</v>
      </c>
    </row>
    <row r="19" spans="1:37" s="8" customFormat="1" ht="15" x14ac:dyDescent="0.25">
      <c r="A19" s="69" t="s">
        <v>1307</v>
      </c>
      <c r="B19" s="146" t="s">
        <v>255</v>
      </c>
      <c r="C19" s="158">
        <v>0</v>
      </c>
      <c r="D19" s="158">
        <v>0</v>
      </c>
      <c r="E19" s="158">
        <v>0</v>
      </c>
      <c r="F19" s="158">
        <v>0</v>
      </c>
      <c r="G19" s="158">
        <v>0</v>
      </c>
      <c r="H19" s="158">
        <v>0</v>
      </c>
      <c r="I19" s="158">
        <v>0</v>
      </c>
      <c r="J19" s="158">
        <v>0</v>
      </c>
      <c r="K19" s="158">
        <v>0</v>
      </c>
      <c r="L19" s="158">
        <v>0</v>
      </c>
      <c r="M19" s="158">
        <v>0</v>
      </c>
      <c r="N19" s="158">
        <v>0</v>
      </c>
      <c r="O19" s="158">
        <v>0</v>
      </c>
      <c r="P19" s="158">
        <v>0</v>
      </c>
      <c r="Q19" s="158">
        <v>0</v>
      </c>
      <c r="R19" s="158">
        <v>0</v>
      </c>
      <c r="S19" s="158">
        <v>0</v>
      </c>
      <c r="T19" s="158">
        <v>0</v>
      </c>
      <c r="U19" s="158">
        <v>0</v>
      </c>
      <c r="V19" s="158">
        <v>0</v>
      </c>
      <c r="W19" s="158">
        <v>0</v>
      </c>
      <c r="X19" s="158">
        <v>0</v>
      </c>
      <c r="Y19" s="158">
        <v>0</v>
      </c>
      <c r="Z19" s="158">
        <v>0</v>
      </c>
      <c r="AA19" s="158">
        <v>0</v>
      </c>
      <c r="AB19" s="158">
        <v>0</v>
      </c>
      <c r="AC19" s="158">
        <v>0</v>
      </c>
      <c r="AD19" s="158">
        <v>0</v>
      </c>
      <c r="AE19" s="158">
        <v>0</v>
      </c>
      <c r="AF19" s="158">
        <v>0</v>
      </c>
      <c r="AG19" s="158">
        <v>0</v>
      </c>
      <c r="AH19" s="158">
        <v>0</v>
      </c>
      <c r="AI19" s="158">
        <v>0</v>
      </c>
      <c r="AJ19" s="158">
        <v>0</v>
      </c>
      <c r="AK19" s="188">
        <v>0</v>
      </c>
    </row>
    <row r="20" spans="1:37" s="8" customFormat="1" ht="15" x14ac:dyDescent="0.25">
      <c r="A20" s="115"/>
      <c r="B20" s="113" t="s">
        <v>1385</v>
      </c>
      <c r="C20" s="160">
        <v>22457942208</v>
      </c>
      <c r="D20" s="160">
        <v>16590034589</v>
      </c>
      <c r="E20" s="160">
        <v>9528225221</v>
      </c>
      <c r="F20" s="160">
        <v>5379563462</v>
      </c>
      <c r="G20" s="160">
        <v>22553278595</v>
      </c>
      <c r="H20" s="160">
        <v>63505446783</v>
      </c>
      <c r="I20" s="160">
        <v>16175969974</v>
      </c>
      <c r="J20" s="160">
        <v>4815000836</v>
      </c>
      <c r="K20" s="160">
        <v>3149039647</v>
      </c>
      <c r="L20" s="160">
        <v>9889238415</v>
      </c>
      <c r="M20" s="160">
        <v>4498456921</v>
      </c>
      <c r="N20" s="160">
        <v>25923817447</v>
      </c>
      <c r="O20" s="160">
        <v>11473162242</v>
      </c>
      <c r="P20" s="160">
        <v>6598204040</v>
      </c>
      <c r="Q20" s="160">
        <v>6813088389</v>
      </c>
      <c r="R20" s="160">
        <v>6947380304</v>
      </c>
      <c r="S20" s="160">
        <v>1802733627</v>
      </c>
      <c r="T20" s="160">
        <v>25662448125</v>
      </c>
      <c r="U20" s="160">
        <v>0</v>
      </c>
      <c r="V20" s="160">
        <v>37844629620</v>
      </c>
      <c r="W20" s="160">
        <v>11940336570</v>
      </c>
      <c r="X20" s="160">
        <v>20725881452</v>
      </c>
      <c r="Y20" s="160">
        <v>5239473974</v>
      </c>
      <c r="Z20" s="160">
        <v>12520287040</v>
      </c>
      <c r="AA20" s="160">
        <v>4427611044</v>
      </c>
      <c r="AB20" s="160">
        <v>50780982901</v>
      </c>
      <c r="AC20" s="160">
        <v>3664400980</v>
      </c>
      <c r="AD20" s="160">
        <v>20791412196</v>
      </c>
      <c r="AE20" s="160">
        <v>128334456465</v>
      </c>
      <c r="AF20" s="160">
        <v>20077838451</v>
      </c>
      <c r="AG20" s="160">
        <v>14180009259</v>
      </c>
      <c r="AH20" s="160">
        <v>9911982678</v>
      </c>
      <c r="AI20" s="160">
        <v>20664559464</v>
      </c>
      <c r="AJ20" s="160">
        <v>4585685526</v>
      </c>
      <c r="AK20" s="190">
        <v>629452578445</v>
      </c>
    </row>
    <row r="21" spans="1:37" s="8" customFormat="1" ht="15" x14ac:dyDescent="0.25">
      <c r="A21" s="147" t="s">
        <v>1308</v>
      </c>
      <c r="B21" s="153" t="s">
        <v>1379</v>
      </c>
      <c r="C21" s="158">
        <v>0</v>
      </c>
      <c r="D21" s="158">
        <v>0</v>
      </c>
      <c r="E21" s="158">
        <v>0</v>
      </c>
      <c r="F21" s="158">
        <v>97020632</v>
      </c>
      <c r="G21" s="158">
        <v>0</v>
      </c>
      <c r="H21" s="158">
        <v>0</v>
      </c>
      <c r="I21" s="158">
        <v>0</v>
      </c>
      <c r="J21" s="158">
        <v>0</v>
      </c>
      <c r="K21" s="158">
        <v>0</v>
      </c>
      <c r="L21" s="158">
        <v>0</v>
      </c>
      <c r="M21" s="158">
        <v>0</v>
      </c>
      <c r="N21" s="158">
        <v>0</v>
      </c>
      <c r="O21" s="158">
        <v>0</v>
      </c>
      <c r="P21" s="158">
        <v>0</v>
      </c>
      <c r="Q21" s="158">
        <v>0</v>
      </c>
      <c r="R21" s="158">
        <v>0</v>
      </c>
      <c r="S21" s="158">
        <v>0</v>
      </c>
      <c r="T21" s="158">
        <v>1774922547</v>
      </c>
      <c r="U21" s="158">
        <v>0</v>
      </c>
      <c r="V21" s="158">
        <v>0</v>
      </c>
      <c r="W21" s="158">
        <v>0</v>
      </c>
      <c r="X21" s="158">
        <v>0</v>
      </c>
      <c r="Y21" s="158">
        <v>0</v>
      </c>
      <c r="Z21" s="158">
        <v>0</v>
      </c>
      <c r="AA21" s="158">
        <v>0</v>
      </c>
      <c r="AB21" s="158">
        <v>0</v>
      </c>
      <c r="AC21" s="158">
        <v>0</v>
      </c>
      <c r="AD21" s="158">
        <v>0</v>
      </c>
      <c r="AE21" s="158">
        <v>0</v>
      </c>
      <c r="AF21" s="158">
        <v>0</v>
      </c>
      <c r="AG21" s="158">
        <v>0</v>
      </c>
      <c r="AH21" s="158">
        <v>0</v>
      </c>
      <c r="AI21" s="158">
        <v>0</v>
      </c>
      <c r="AJ21" s="158">
        <v>0</v>
      </c>
      <c r="AK21" s="188">
        <v>1871943179</v>
      </c>
    </row>
    <row r="22" spans="1:37" s="8" customFormat="1" ht="15" x14ac:dyDescent="0.25">
      <c r="A22" s="147" t="s">
        <v>1309</v>
      </c>
      <c r="B22" s="153" t="s">
        <v>1380</v>
      </c>
      <c r="C22" s="158">
        <v>0</v>
      </c>
      <c r="D22" s="158">
        <v>0</v>
      </c>
      <c r="E22" s="158">
        <v>0</v>
      </c>
      <c r="F22" s="158">
        <v>0</v>
      </c>
      <c r="G22" s="158">
        <v>0</v>
      </c>
      <c r="H22" s="158">
        <v>0</v>
      </c>
      <c r="I22" s="158">
        <v>0</v>
      </c>
      <c r="J22" s="158">
        <v>0</v>
      </c>
      <c r="K22" s="158">
        <v>0</v>
      </c>
      <c r="L22" s="158">
        <v>0</v>
      </c>
      <c r="M22" s="158">
        <v>0</v>
      </c>
      <c r="N22" s="158">
        <v>0</v>
      </c>
      <c r="O22" s="158">
        <v>0</v>
      </c>
      <c r="P22" s="158">
        <v>0</v>
      </c>
      <c r="Q22" s="158">
        <v>0</v>
      </c>
      <c r="R22" s="158">
        <v>0</v>
      </c>
      <c r="S22" s="158">
        <v>0</v>
      </c>
      <c r="T22" s="158">
        <v>26931769</v>
      </c>
      <c r="U22" s="158">
        <v>0</v>
      </c>
      <c r="V22" s="158">
        <v>0</v>
      </c>
      <c r="W22" s="158">
        <v>0</v>
      </c>
      <c r="X22" s="158">
        <v>0</v>
      </c>
      <c r="Y22" s="158">
        <v>0</v>
      </c>
      <c r="Z22" s="158">
        <v>0</v>
      </c>
      <c r="AA22" s="158">
        <v>0</v>
      </c>
      <c r="AB22" s="158">
        <v>0</v>
      </c>
      <c r="AC22" s="158">
        <v>0</v>
      </c>
      <c r="AD22" s="158">
        <v>0</v>
      </c>
      <c r="AE22" s="158">
        <v>0</v>
      </c>
      <c r="AF22" s="158">
        <v>0</v>
      </c>
      <c r="AG22" s="158">
        <v>0</v>
      </c>
      <c r="AH22" s="158">
        <v>0</v>
      </c>
      <c r="AI22" s="158">
        <v>0</v>
      </c>
      <c r="AJ22" s="158">
        <v>0</v>
      </c>
      <c r="AK22" s="188">
        <v>26931769</v>
      </c>
    </row>
    <row r="23" spans="1:37" s="8" customFormat="1" ht="15" x14ac:dyDescent="0.25">
      <c r="A23" s="115"/>
      <c r="B23" s="113" t="s">
        <v>1381</v>
      </c>
      <c r="C23" s="160">
        <v>0</v>
      </c>
      <c r="D23" s="160">
        <v>0</v>
      </c>
      <c r="E23" s="160">
        <v>0</v>
      </c>
      <c r="F23" s="160">
        <v>97020632</v>
      </c>
      <c r="G23" s="160">
        <v>0</v>
      </c>
      <c r="H23" s="160">
        <v>0</v>
      </c>
      <c r="I23" s="160">
        <v>0</v>
      </c>
      <c r="J23" s="160">
        <v>0</v>
      </c>
      <c r="K23" s="160">
        <v>0</v>
      </c>
      <c r="L23" s="160">
        <v>0</v>
      </c>
      <c r="M23" s="160">
        <v>0</v>
      </c>
      <c r="N23" s="160">
        <v>0</v>
      </c>
      <c r="O23" s="160">
        <v>0</v>
      </c>
      <c r="P23" s="160">
        <v>0</v>
      </c>
      <c r="Q23" s="160">
        <v>0</v>
      </c>
      <c r="R23" s="160">
        <v>0</v>
      </c>
      <c r="S23" s="160">
        <v>0</v>
      </c>
      <c r="T23" s="160">
        <v>1801854316</v>
      </c>
      <c r="U23" s="160">
        <v>0</v>
      </c>
      <c r="V23" s="160">
        <v>0</v>
      </c>
      <c r="W23" s="160">
        <v>0</v>
      </c>
      <c r="X23" s="160">
        <v>0</v>
      </c>
      <c r="Y23" s="160">
        <v>0</v>
      </c>
      <c r="Z23" s="160">
        <v>0</v>
      </c>
      <c r="AA23" s="160">
        <v>0</v>
      </c>
      <c r="AB23" s="160">
        <v>0</v>
      </c>
      <c r="AC23" s="160">
        <v>0</v>
      </c>
      <c r="AD23" s="160">
        <v>0</v>
      </c>
      <c r="AE23" s="160">
        <v>0</v>
      </c>
      <c r="AF23" s="160">
        <v>0</v>
      </c>
      <c r="AG23" s="160">
        <v>0</v>
      </c>
      <c r="AH23" s="160">
        <v>0</v>
      </c>
      <c r="AI23" s="160">
        <v>0</v>
      </c>
      <c r="AJ23" s="160">
        <v>0</v>
      </c>
      <c r="AK23" s="190">
        <v>1898874948</v>
      </c>
    </row>
    <row r="24" spans="1:37" s="150" customFormat="1" ht="15" x14ac:dyDescent="0.25">
      <c r="A24" s="148"/>
      <c r="B24" s="149" t="s">
        <v>1386</v>
      </c>
      <c r="C24" s="161">
        <v>22457942208</v>
      </c>
      <c r="D24" s="161">
        <v>16590034589</v>
      </c>
      <c r="E24" s="161">
        <v>9528225221</v>
      </c>
      <c r="F24" s="161">
        <v>5476584094</v>
      </c>
      <c r="G24" s="161">
        <v>22553278595</v>
      </c>
      <c r="H24" s="161">
        <v>63505446783</v>
      </c>
      <c r="I24" s="161">
        <v>16175969974</v>
      </c>
      <c r="J24" s="161">
        <v>4815000836</v>
      </c>
      <c r="K24" s="161">
        <v>3149039647</v>
      </c>
      <c r="L24" s="161">
        <v>9889238415</v>
      </c>
      <c r="M24" s="161">
        <v>4498456921</v>
      </c>
      <c r="N24" s="161">
        <v>25923817447</v>
      </c>
      <c r="O24" s="161">
        <v>11473162242</v>
      </c>
      <c r="P24" s="161">
        <v>6598204040</v>
      </c>
      <c r="Q24" s="161">
        <v>6813088389</v>
      </c>
      <c r="R24" s="161">
        <v>6947380304</v>
      </c>
      <c r="S24" s="161">
        <v>1802733627</v>
      </c>
      <c r="T24" s="161">
        <v>27464302441</v>
      </c>
      <c r="U24" s="161">
        <v>0</v>
      </c>
      <c r="V24" s="161">
        <v>37844629620</v>
      </c>
      <c r="W24" s="161">
        <v>11940336570</v>
      </c>
      <c r="X24" s="161">
        <v>20725881452</v>
      </c>
      <c r="Y24" s="161">
        <v>5239473974</v>
      </c>
      <c r="Z24" s="161">
        <v>12520287040</v>
      </c>
      <c r="AA24" s="161">
        <v>4427611044</v>
      </c>
      <c r="AB24" s="161">
        <v>50780982901</v>
      </c>
      <c r="AC24" s="161">
        <v>3664400980</v>
      </c>
      <c r="AD24" s="161">
        <v>20791412196</v>
      </c>
      <c r="AE24" s="161">
        <v>128334456465</v>
      </c>
      <c r="AF24" s="161">
        <v>20077838451</v>
      </c>
      <c r="AG24" s="161">
        <v>14180009259</v>
      </c>
      <c r="AH24" s="161">
        <v>9911982678</v>
      </c>
      <c r="AI24" s="161">
        <v>20664559464</v>
      </c>
      <c r="AJ24" s="161">
        <v>4585685526</v>
      </c>
      <c r="AK24" s="191">
        <v>631351453393</v>
      </c>
    </row>
    <row r="25" spans="1:37" s="8" customFormat="1" ht="15" x14ac:dyDescent="0.25">
      <c r="A25" s="69" t="s">
        <v>1339</v>
      </c>
      <c r="B25" s="8" t="s">
        <v>1340</v>
      </c>
      <c r="C25" s="158">
        <v>186855530</v>
      </c>
      <c r="D25" s="158">
        <v>111920157</v>
      </c>
      <c r="E25" s="158">
        <v>50836482</v>
      </c>
      <c r="F25" s="158">
        <v>36768566</v>
      </c>
      <c r="G25" s="158">
        <v>118831845</v>
      </c>
      <c r="H25" s="158">
        <v>272406454</v>
      </c>
      <c r="I25" s="158">
        <v>62219463</v>
      </c>
      <c r="J25" s="158">
        <v>18737177</v>
      </c>
      <c r="K25" s="158">
        <v>19789548</v>
      </c>
      <c r="L25" s="158">
        <v>21397547</v>
      </c>
      <c r="M25" s="158">
        <v>38594975</v>
      </c>
      <c r="N25" s="158">
        <v>162953833</v>
      </c>
      <c r="O25" s="158">
        <v>68505589</v>
      </c>
      <c r="P25" s="158">
        <v>39035924</v>
      </c>
      <c r="Q25" s="158">
        <v>250881272</v>
      </c>
      <c r="R25" s="158">
        <v>40996648</v>
      </c>
      <c r="S25" s="158">
        <v>6790037</v>
      </c>
      <c r="T25" s="158">
        <v>40578332</v>
      </c>
      <c r="U25" s="158">
        <v>0</v>
      </c>
      <c r="V25" s="158">
        <v>202476179</v>
      </c>
      <c r="W25" s="158">
        <v>64649152</v>
      </c>
      <c r="X25" s="158">
        <v>96089554</v>
      </c>
      <c r="Y25" s="158">
        <v>15473800</v>
      </c>
      <c r="Z25" s="158">
        <v>71922023</v>
      </c>
      <c r="AA25" s="158">
        <v>18480421</v>
      </c>
      <c r="AB25" s="158">
        <v>188173212</v>
      </c>
      <c r="AC25" s="158">
        <v>23063091</v>
      </c>
      <c r="AD25" s="158">
        <v>114152456</v>
      </c>
      <c r="AE25" s="158">
        <v>3097773746</v>
      </c>
      <c r="AF25" s="158">
        <v>183803435</v>
      </c>
      <c r="AG25" s="158">
        <v>74401362</v>
      </c>
      <c r="AH25" s="158">
        <v>80086543</v>
      </c>
      <c r="AI25" s="158">
        <v>144786245</v>
      </c>
      <c r="AJ25" s="158">
        <v>0</v>
      </c>
      <c r="AK25" s="188">
        <v>5923430598</v>
      </c>
    </row>
    <row r="26" spans="1:37" s="8" customFormat="1" ht="15" x14ac:dyDescent="0.25">
      <c r="A26" s="69" t="s">
        <v>1341</v>
      </c>
      <c r="B26" s="8" t="s">
        <v>1342</v>
      </c>
      <c r="C26" s="158">
        <v>2599607820</v>
      </c>
      <c r="D26" s="158">
        <v>5014986049</v>
      </c>
      <c r="E26" s="158">
        <v>1909090619</v>
      </c>
      <c r="F26" s="158">
        <v>1220537702</v>
      </c>
      <c r="G26" s="158">
        <v>10542126682</v>
      </c>
      <c r="H26" s="158">
        <v>4549732240</v>
      </c>
      <c r="I26" s="158">
        <v>2390720879</v>
      </c>
      <c r="J26" s="158">
        <v>2469190700</v>
      </c>
      <c r="K26" s="158">
        <v>826391655</v>
      </c>
      <c r="L26" s="158">
        <v>920721162</v>
      </c>
      <c r="M26" s="158">
        <v>631196242</v>
      </c>
      <c r="N26" s="158">
        <v>1817091161</v>
      </c>
      <c r="O26" s="158">
        <v>2513222864</v>
      </c>
      <c r="P26" s="158">
        <v>1456576321</v>
      </c>
      <c r="Q26" s="158">
        <v>2707759115</v>
      </c>
      <c r="R26" s="158">
        <v>1620569985</v>
      </c>
      <c r="S26" s="158">
        <v>566220788</v>
      </c>
      <c r="T26" s="158">
        <v>3682291671</v>
      </c>
      <c r="U26" s="158">
        <v>0</v>
      </c>
      <c r="V26" s="158">
        <v>3772440772</v>
      </c>
      <c r="W26" s="158">
        <v>2424015159</v>
      </c>
      <c r="X26" s="158">
        <v>3128527716</v>
      </c>
      <c r="Y26" s="158">
        <v>1929691598</v>
      </c>
      <c r="Z26" s="158">
        <v>3023523842</v>
      </c>
      <c r="AA26" s="158">
        <v>780936643</v>
      </c>
      <c r="AB26" s="158">
        <v>4129991083</v>
      </c>
      <c r="AC26" s="158">
        <v>2553208914</v>
      </c>
      <c r="AD26" s="158">
        <v>1792671126</v>
      </c>
      <c r="AE26" s="158">
        <v>27830569043</v>
      </c>
      <c r="AF26" s="158">
        <v>1975897259</v>
      </c>
      <c r="AG26" s="158">
        <v>3359570016</v>
      </c>
      <c r="AH26" s="158">
        <v>2591034639</v>
      </c>
      <c r="AI26" s="158">
        <v>1423539958</v>
      </c>
      <c r="AJ26" s="158">
        <v>0</v>
      </c>
      <c r="AK26" s="188">
        <v>108153651423</v>
      </c>
    </row>
    <row r="27" spans="1:37" s="8" customFormat="1" ht="15" x14ac:dyDescent="0.25">
      <c r="A27" s="69" t="s">
        <v>1343</v>
      </c>
      <c r="B27" s="8" t="s">
        <v>6</v>
      </c>
      <c r="C27" s="158">
        <v>4110484279</v>
      </c>
      <c r="D27" s="158">
        <v>1086591640</v>
      </c>
      <c r="E27" s="158">
        <v>0</v>
      </c>
      <c r="F27" s="158">
        <v>40741910</v>
      </c>
      <c r="G27" s="158">
        <v>2258280768</v>
      </c>
      <c r="H27" s="158">
        <v>1207780713</v>
      </c>
      <c r="I27" s="158">
        <v>187333132</v>
      </c>
      <c r="J27" s="158">
        <v>224136416</v>
      </c>
      <c r="K27" s="158">
        <v>41189539</v>
      </c>
      <c r="L27" s="158">
        <v>0</v>
      </c>
      <c r="M27" s="158">
        <v>255942150</v>
      </c>
      <c r="N27" s="158">
        <v>60000000</v>
      </c>
      <c r="O27" s="158">
        <v>344862061</v>
      </c>
      <c r="P27" s="158">
        <v>0</v>
      </c>
      <c r="Q27" s="158">
        <v>53674080</v>
      </c>
      <c r="R27" s="158">
        <v>838645124</v>
      </c>
      <c r="S27" s="158">
        <v>65652000</v>
      </c>
      <c r="T27" s="158">
        <v>447925742</v>
      </c>
      <c r="U27" s="158">
        <v>208063220</v>
      </c>
      <c r="V27" s="158">
        <v>372296561</v>
      </c>
      <c r="W27" s="158">
        <v>494780084</v>
      </c>
      <c r="X27" s="158">
        <v>61036054</v>
      </c>
      <c r="Y27" s="158">
        <v>0</v>
      </c>
      <c r="Z27" s="158">
        <v>45182500</v>
      </c>
      <c r="AA27" s="158">
        <v>0</v>
      </c>
      <c r="AB27" s="158">
        <v>689444495</v>
      </c>
      <c r="AC27" s="158">
        <v>908892591</v>
      </c>
      <c r="AD27" s="158">
        <v>559676246</v>
      </c>
      <c r="AE27" s="158">
        <v>2655867240</v>
      </c>
      <c r="AF27" s="158">
        <v>99599000</v>
      </c>
      <c r="AG27" s="158">
        <v>1417223500</v>
      </c>
      <c r="AH27" s="158">
        <v>254322682</v>
      </c>
      <c r="AI27" s="158">
        <v>0</v>
      </c>
      <c r="AJ27" s="158">
        <v>0</v>
      </c>
      <c r="AK27" s="188">
        <v>18989623727</v>
      </c>
    </row>
    <row r="28" spans="1:37" s="8" customFormat="1" ht="15" x14ac:dyDescent="0.25">
      <c r="A28" s="69" t="s">
        <v>1344</v>
      </c>
      <c r="B28" s="8" t="s">
        <v>1345</v>
      </c>
      <c r="C28" s="158">
        <v>0</v>
      </c>
      <c r="D28" s="158">
        <v>0</v>
      </c>
      <c r="E28" s="158">
        <v>0</v>
      </c>
      <c r="F28" s="158">
        <v>0</v>
      </c>
      <c r="G28" s="158">
        <v>0</v>
      </c>
      <c r="H28" s="158">
        <v>0</v>
      </c>
      <c r="I28" s="158">
        <v>0</v>
      </c>
      <c r="J28" s="158">
        <v>0</v>
      </c>
      <c r="K28" s="158">
        <v>0</v>
      </c>
      <c r="L28" s="158">
        <v>0</v>
      </c>
      <c r="M28" s="158">
        <v>0</v>
      </c>
      <c r="N28" s="158">
        <v>0</v>
      </c>
      <c r="O28" s="158">
        <v>0</v>
      </c>
      <c r="P28" s="158">
        <v>0</v>
      </c>
      <c r="Q28" s="158">
        <v>0</v>
      </c>
      <c r="R28" s="158">
        <v>0</v>
      </c>
      <c r="S28" s="158">
        <v>0</v>
      </c>
      <c r="T28" s="158">
        <v>0</v>
      </c>
      <c r="U28" s="158">
        <v>0</v>
      </c>
      <c r="V28" s="158">
        <v>0</v>
      </c>
      <c r="W28" s="158">
        <v>0</v>
      </c>
      <c r="X28" s="158">
        <v>0</v>
      </c>
      <c r="Y28" s="158">
        <v>0</v>
      </c>
      <c r="Z28" s="158">
        <v>0</v>
      </c>
      <c r="AA28" s="158">
        <v>0</v>
      </c>
      <c r="AB28" s="158">
        <v>0</v>
      </c>
      <c r="AC28" s="158">
        <v>0</v>
      </c>
      <c r="AD28" s="158">
        <v>0</v>
      </c>
      <c r="AE28" s="158">
        <v>0</v>
      </c>
      <c r="AF28" s="158">
        <v>0</v>
      </c>
      <c r="AG28" s="158">
        <v>0</v>
      </c>
      <c r="AH28" s="158">
        <v>0</v>
      </c>
      <c r="AI28" s="158">
        <v>0</v>
      </c>
      <c r="AJ28" s="158">
        <v>0</v>
      </c>
      <c r="AK28" s="188">
        <v>0</v>
      </c>
    </row>
    <row r="29" spans="1:37" s="150" customFormat="1" ht="15" x14ac:dyDescent="0.25">
      <c r="A29" s="148"/>
      <c r="B29" s="149" t="s">
        <v>1382</v>
      </c>
      <c r="C29" s="161">
        <v>6896947629</v>
      </c>
      <c r="D29" s="161">
        <v>6213497846</v>
      </c>
      <c r="E29" s="161">
        <v>1959927101</v>
      </c>
      <c r="F29" s="161">
        <v>1298048178</v>
      </c>
      <c r="G29" s="161">
        <v>12919239295</v>
      </c>
      <c r="H29" s="161">
        <v>6029919407</v>
      </c>
      <c r="I29" s="161">
        <v>2640273474</v>
      </c>
      <c r="J29" s="161">
        <v>2712064293</v>
      </c>
      <c r="K29" s="161">
        <v>887370742</v>
      </c>
      <c r="L29" s="161">
        <v>942118709</v>
      </c>
      <c r="M29" s="161">
        <v>925733367</v>
      </c>
      <c r="N29" s="161">
        <v>2040044994</v>
      </c>
      <c r="O29" s="161">
        <v>2926590514</v>
      </c>
      <c r="P29" s="161">
        <v>1495612245</v>
      </c>
      <c r="Q29" s="161">
        <v>3012314467</v>
      </c>
      <c r="R29" s="161">
        <v>2500211757</v>
      </c>
      <c r="S29" s="161">
        <v>638662825</v>
      </c>
      <c r="T29" s="161">
        <v>4170795745</v>
      </c>
      <c r="U29" s="161">
        <v>208063220</v>
      </c>
      <c r="V29" s="161">
        <v>4347213512</v>
      </c>
      <c r="W29" s="161">
        <v>2983444395</v>
      </c>
      <c r="X29" s="161">
        <v>3285653324</v>
      </c>
      <c r="Y29" s="161">
        <v>1945165398</v>
      </c>
      <c r="Z29" s="161">
        <v>3140628365</v>
      </c>
      <c r="AA29" s="161">
        <v>799417064</v>
      </c>
      <c r="AB29" s="161">
        <v>5007608790</v>
      </c>
      <c r="AC29" s="161">
        <v>3485164596</v>
      </c>
      <c r="AD29" s="161">
        <v>2466499828</v>
      </c>
      <c r="AE29" s="161">
        <v>33584210029</v>
      </c>
      <c r="AF29" s="161">
        <v>2259299694</v>
      </c>
      <c r="AG29" s="161">
        <v>4851194878</v>
      </c>
      <c r="AH29" s="161">
        <v>2925443864</v>
      </c>
      <c r="AI29" s="161">
        <v>1568326203</v>
      </c>
      <c r="AJ29" s="161">
        <v>0</v>
      </c>
      <c r="AK29" s="191">
        <v>133066705748</v>
      </c>
    </row>
    <row r="30" spans="1:37" s="8" customFormat="1" ht="18.75" customHeight="1" x14ac:dyDescent="0.25">
      <c r="A30" s="106"/>
      <c r="B30" s="20" t="s">
        <v>1387</v>
      </c>
      <c r="C30" s="159">
        <v>29354889837</v>
      </c>
      <c r="D30" s="159">
        <v>22803532435</v>
      </c>
      <c r="E30" s="159">
        <v>11488152322</v>
      </c>
      <c r="F30" s="159">
        <v>6774632272</v>
      </c>
      <c r="G30" s="159">
        <v>35472517890</v>
      </c>
      <c r="H30" s="159">
        <v>69535366190</v>
      </c>
      <c r="I30" s="159">
        <v>18816243448</v>
      </c>
      <c r="J30" s="159">
        <v>7527065129</v>
      </c>
      <c r="K30" s="159">
        <v>4036410389</v>
      </c>
      <c r="L30" s="159">
        <v>10831357124</v>
      </c>
      <c r="M30" s="159">
        <v>5424190288</v>
      </c>
      <c r="N30" s="159">
        <v>27963862441</v>
      </c>
      <c r="O30" s="159">
        <v>14399752756</v>
      </c>
      <c r="P30" s="159">
        <v>8093816285</v>
      </c>
      <c r="Q30" s="159">
        <v>9825402856</v>
      </c>
      <c r="R30" s="159">
        <v>9447592061</v>
      </c>
      <c r="S30" s="159">
        <v>2441396452</v>
      </c>
      <c r="T30" s="159">
        <v>31635098186</v>
      </c>
      <c r="U30" s="159">
        <v>208063220</v>
      </c>
      <c r="V30" s="159">
        <v>42191843132</v>
      </c>
      <c r="W30" s="159">
        <v>14923780965</v>
      </c>
      <c r="X30" s="159">
        <v>24011534776</v>
      </c>
      <c r="Y30" s="159">
        <v>7184639372</v>
      </c>
      <c r="Z30" s="159">
        <v>15660915405</v>
      </c>
      <c r="AA30" s="159">
        <v>5227028108</v>
      </c>
      <c r="AB30" s="159">
        <v>55788591691</v>
      </c>
      <c r="AC30" s="159">
        <v>7149565576</v>
      </c>
      <c r="AD30" s="159">
        <v>23257912024</v>
      </c>
      <c r="AE30" s="159">
        <v>161918666494</v>
      </c>
      <c r="AF30" s="159">
        <v>22337138145</v>
      </c>
      <c r="AG30" s="159">
        <v>19031204137</v>
      </c>
      <c r="AH30" s="159">
        <v>12837426542</v>
      </c>
      <c r="AI30" s="159">
        <v>22232885667</v>
      </c>
      <c r="AJ30" s="159">
        <v>4585685526</v>
      </c>
      <c r="AK30" s="189">
        <v>764418159141</v>
      </c>
    </row>
    <row r="31" spans="1:37" s="8" customFormat="1" ht="15" x14ac:dyDescent="0.25">
      <c r="A31" s="137" t="s">
        <v>1350</v>
      </c>
      <c r="B31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88"/>
    </row>
    <row r="32" spans="1:37" s="8" customFormat="1" ht="15" x14ac:dyDescent="0.25">
      <c r="A32" s="78" t="s">
        <v>828</v>
      </c>
      <c r="B32" s="56" t="s">
        <v>1310</v>
      </c>
      <c r="C32" s="158">
        <v>467759679</v>
      </c>
      <c r="D32" s="158">
        <v>220652391</v>
      </c>
      <c r="E32" s="158">
        <v>295596157</v>
      </c>
      <c r="F32" s="158">
        <v>89505485</v>
      </c>
      <c r="G32" s="158">
        <v>937105120</v>
      </c>
      <c r="H32" s="158">
        <v>1587934698</v>
      </c>
      <c r="I32" s="158">
        <v>185334010</v>
      </c>
      <c r="J32" s="158">
        <v>77285205</v>
      </c>
      <c r="K32" s="158">
        <v>62235828</v>
      </c>
      <c r="L32" s="158">
        <v>50362615</v>
      </c>
      <c r="M32" s="158">
        <v>137898898</v>
      </c>
      <c r="N32" s="158">
        <v>352276941</v>
      </c>
      <c r="O32" s="158">
        <v>299533017</v>
      </c>
      <c r="P32" s="158">
        <v>165644027</v>
      </c>
      <c r="Q32" s="158">
        <v>124718229</v>
      </c>
      <c r="R32" s="158">
        <v>216488746</v>
      </c>
      <c r="S32" s="158">
        <v>51482765</v>
      </c>
      <c r="T32" s="158">
        <v>327589777</v>
      </c>
      <c r="U32" s="158">
        <v>0</v>
      </c>
      <c r="V32" s="158">
        <v>712194603</v>
      </c>
      <c r="W32" s="158">
        <v>364890785</v>
      </c>
      <c r="X32" s="158">
        <v>776094851</v>
      </c>
      <c r="Y32" s="158">
        <v>101045645</v>
      </c>
      <c r="Z32" s="158">
        <v>724635600</v>
      </c>
      <c r="AA32" s="158">
        <v>147548063</v>
      </c>
      <c r="AB32" s="158">
        <v>5987717104</v>
      </c>
      <c r="AC32" s="158">
        <v>89101191</v>
      </c>
      <c r="AD32" s="158">
        <v>471580540</v>
      </c>
      <c r="AE32" s="158">
        <v>2001829396</v>
      </c>
      <c r="AF32" s="158">
        <v>457915155</v>
      </c>
      <c r="AG32" s="158">
        <v>347075591</v>
      </c>
      <c r="AH32" s="158">
        <v>75400531</v>
      </c>
      <c r="AI32" s="158">
        <v>756761762</v>
      </c>
      <c r="AJ32" s="158">
        <v>0</v>
      </c>
      <c r="AK32" s="188">
        <v>18663194405</v>
      </c>
    </row>
    <row r="33" spans="1:37" ht="15" x14ac:dyDescent="0.25">
      <c r="A33" s="105"/>
      <c r="B33" s="8" t="s">
        <v>1354</v>
      </c>
      <c r="C33" s="158">
        <v>2007118377</v>
      </c>
      <c r="D33" s="158">
        <v>2465636314</v>
      </c>
      <c r="E33" s="158">
        <v>772498063</v>
      </c>
      <c r="F33" s="158">
        <v>400119706</v>
      </c>
      <c r="G33" s="158">
        <v>1391292865</v>
      </c>
      <c r="H33" s="158">
        <v>4196314313</v>
      </c>
      <c r="I33" s="158">
        <v>854220186</v>
      </c>
      <c r="J33" s="158">
        <v>372268996</v>
      </c>
      <c r="K33" s="158">
        <v>575880738</v>
      </c>
      <c r="L33" s="158">
        <v>390299858</v>
      </c>
      <c r="M33" s="158">
        <v>281087742</v>
      </c>
      <c r="N33" s="158">
        <v>2073516019</v>
      </c>
      <c r="O33" s="158">
        <v>2838859507</v>
      </c>
      <c r="P33" s="158">
        <v>542780500</v>
      </c>
      <c r="Q33" s="158">
        <v>-5673750</v>
      </c>
      <c r="R33" s="158">
        <v>1033850586</v>
      </c>
      <c r="S33" s="158">
        <v>108727109</v>
      </c>
      <c r="T33" s="158">
        <v>2806567663</v>
      </c>
      <c r="U33" s="158">
        <v>0</v>
      </c>
      <c r="V33" s="158">
        <v>2939324357</v>
      </c>
      <c r="W33" s="158">
        <v>2008015134</v>
      </c>
      <c r="X33" s="158">
        <v>1500005058</v>
      </c>
      <c r="Y33" s="158">
        <v>268103537</v>
      </c>
      <c r="Z33" s="158">
        <v>1180039825</v>
      </c>
      <c r="AA33" s="158">
        <v>202473859</v>
      </c>
      <c r="AB33" s="158">
        <v>2673236638</v>
      </c>
      <c r="AC33" s="158">
        <v>177213534</v>
      </c>
      <c r="AD33" s="158">
        <v>1415664973</v>
      </c>
      <c r="AE33" s="158">
        <v>11446357771</v>
      </c>
      <c r="AF33" s="158">
        <v>1517565809</v>
      </c>
      <c r="AG33" s="158">
        <v>1198038796</v>
      </c>
      <c r="AH33" s="158">
        <v>808842515</v>
      </c>
      <c r="AI33" s="158">
        <v>3758649171</v>
      </c>
      <c r="AJ33" s="158">
        <v>75035969</v>
      </c>
      <c r="AK33" s="188">
        <v>54273931738</v>
      </c>
    </row>
    <row r="34" spans="1:37" ht="15" x14ac:dyDescent="0.25">
      <c r="A34" s="78"/>
      <c r="B34" s="8" t="s">
        <v>1374</v>
      </c>
      <c r="C34" s="158">
        <v>537231708</v>
      </c>
      <c r="D34" s="158">
        <v>1065545144</v>
      </c>
      <c r="E34" s="158">
        <v>354057384</v>
      </c>
      <c r="F34" s="158">
        <v>262925749</v>
      </c>
      <c r="G34" s="158">
        <v>1162131377</v>
      </c>
      <c r="H34" s="158">
        <v>2838946728</v>
      </c>
      <c r="I34" s="158">
        <v>787103445</v>
      </c>
      <c r="J34" s="158">
        <v>342183015</v>
      </c>
      <c r="K34" s="158">
        <v>224446776</v>
      </c>
      <c r="L34" s="158">
        <v>255959277</v>
      </c>
      <c r="M34" s="158">
        <v>538459202</v>
      </c>
      <c r="N34" s="158">
        <v>3338191811</v>
      </c>
      <c r="O34" s="158">
        <v>610696479</v>
      </c>
      <c r="P34" s="158">
        <v>434769948</v>
      </c>
      <c r="Q34" s="158">
        <v>282890924</v>
      </c>
      <c r="R34" s="158">
        <v>471591970</v>
      </c>
      <c r="S34" s="158">
        <v>88624405</v>
      </c>
      <c r="T34" s="158">
        <v>917850974</v>
      </c>
      <c r="U34" s="158">
        <v>15847282</v>
      </c>
      <c r="V34" s="158">
        <v>834134831</v>
      </c>
      <c r="W34" s="158">
        <v>517960246</v>
      </c>
      <c r="X34" s="158">
        <v>544963053</v>
      </c>
      <c r="Y34" s="158">
        <v>305587460</v>
      </c>
      <c r="Z34" s="158">
        <v>580373949</v>
      </c>
      <c r="AA34" s="158">
        <v>182005128</v>
      </c>
      <c r="AB34" s="158">
        <v>1385905735</v>
      </c>
      <c r="AC34" s="158">
        <v>178835988</v>
      </c>
      <c r="AD34" s="158">
        <v>969492885</v>
      </c>
      <c r="AE34" s="158">
        <v>2263210881</v>
      </c>
      <c r="AF34" s="158">
        <v>1561399801</v>
      </c>
      <c r="AG34" s="158">
        <v>761841693</v>
      </c>
      <c r="AH34" s="158">
        <v>1022465257</v>
      </c>
      <c r="AI34" s="158">
        <v>1070635382</v>
      </c>
      <c r="AJ34" s="158">
        <v>76243963</v>
      </c>
      <c r="AK34" s="188">
        <v>26784509850</v>
      </c>
    </row>
    <row r="35" spans="1:37" ht="15" x14ac:dyDescent="0.25">
      <c r="A35" s="105"/>
      <c r="B35" s="8" t="s">
        <v>1349</v>
      </c>
      <c r="C35" s="158">
        <v>918783765</v>
      </c>
      <c r="D35" s="158">
        <v>-575061466</v>
      </c>
      <c r="E35" s="158">
        <v>557778458</v>
      </c>
      <c r="F35" s="158">
        <v>169970768</v>
      </c>
      <c r="G35" s="158">
        <v>1065849636</v>
      </c>
      <c r="H35" s="158">
        <v>1990692495</v>
      </c>
      <c r="I35" s="158">
        <v>402966514</v>
      </c>
      <c r="J35" s="158">
        <v>-57709938</v>
      </c>
      <c r="K35" s="158">
        <v>-24212513</v>
      </c>
      <c r="L35" s="158">
        <v>795195596</v>
      </c>
      <c r="M35" s="158">
        <v>168408000</v>
      </c>
      <c r="N35" s="158">
        <v>-489433605</v>
      </c>
      <c r="O35" s="158">
        <v>-1470680459</v>
      </c>
      <c r="P35" s="158">
        <v>178076927</v>
      </c>
      <c r="Q35" s="158">
        <v>776034903</v>
      </c>
      <c r="R35" s="158">
        <v>28149233</v>
      </c>
      <c r="S35" s="158">
        <v>73620341</v>
      </c>
      <c r="T35" s="158">
        <v>827611863</v>
      </c>
      <c r="U35" s="158">
        <v>-15847282</v>
      </c>
      <c r="V35" s="158">
        <v>2289789582</v>
      </c>
      <c r="W35" s="158">
        <v>-914385678</v>
      </c>
      <c r="X35" s="158">
        <v>858383566</v>
      </c>
      <c r="Y35" s="158">
        <v>148379351</v>
      </c>
      <c r="Z35" s="158">
        <v>593119924</v>
      </c>
      <c r="AA35" s="158">
        <v>254229880</v>
      </c>
      <c r="AB35" s="158">
        <v>2050791605</v>
      </c>
      <c r="AC35" s="158">
        <v>285993957</v>
      </c>
      <c r="AD35" s="158">
        <v>441564452</v>
      </c>
      <c r="AE35" s="158">
        <v>7698267399</v>
      </c>
      <c r="AF35" s="158">
        <v>910806924</v>
      </c>
      <c r="AG35" s="158">
        <v>65388357</v>
      </c>
      <c r="AH35" s="158">
        <v>718083382</v>
      </c>
      <c r="AI35" s="158">
        <v>-707322880</v>
      </c>
      <c r="AJ35" s="158">
        <v>1471280141</v>
      </c>
      <c r="AK35" s="188">
        <v>21484563198</v>
      </c>
    </row>
    <row r="36" spans="1:37" ht="15" x14ac:dyDescent="0.25">
      <c r="A36" s="107" t="s">
        <v>31</v>
      </c>
      <c r="B36" s="54" t="s">
        <v>84</v>
      </c>
      <c r="C36" s="162">
        <v>3930893529</v>
      </c>
      <c r="D36" s="162">
        <v>3176772383</v>
      </c>
      <c r="E36" s="162">
        <v>1979930062</v>
      </c>
      <c r="F36" s="162">
        <v>922521708</v>
      </c>
      <c r="G36" s="162">
        <v>4556378998</v>
      </c>
      <c r="H36" s="162">
        <v>10613888234</v>
      </c>
      <c r="I36" s="162">
        <v>2229624155</v>
      </c>
      <c r="J36" s="162">
        <v>734027278</v>
      </c>
      <c r="K36" s="162">
        <v>838350829</v>
      </c>
      <c r="L36" s="162">
        <v>1491817346</v>
      </c>
      <c r="M36" s="162">
        <v>1125853842</v>
      </c>
      <c r="N36" s="162">
        <v>5274551166</v>
      </c>
      <c r="O36" s="162">
        <v>2278408544</v>
      </c>
      <c r="P36" s="162">
        <v>1321271402</v>
      </c>
      <c r="Q36" s="162">
        <v>1177970306</v>
      </c>
      <c r="R36" s="162">
        <v>1750080535</v>
      </c>
      <c r="S36" s="162">
        <v>322454620</v>
      </c>
      <c r="T36" s="162">
        <v>4879620277</v>
      </c>
      <c r="U36" s="162">
        <v>0</v>
      </c>
      <c r="V36" s="162">
        <v>6775443373</v>
      </c>
      <c r="W36" s="162">
        <v>1976480487</v>
      </c>
      <c r="X36" s="162">
        <v>3679446528</v>
      </c>
      <c r="Y36" s="162">
        <v>823115993</v>
      </c>
      <c r="Z36" s="162">
        <v>3078169298</v>
      </c>
      <c r="AA36" s="162">
        <v>786256930</v>
      </c>
      <c r="AB36" s="162">
        <v>12097651082</v>
      </c>
      <c r="AC36" s="162">
        <v>731144670</v>
      </c>
      <c r="AD36" s="162">
        <v>3298302850</v>
      </c>
      <c r="AE36" s="162">
        <v>23409665447</v>
      </c>
      <c r="AF36" s="162">
        <v>4447687689</v>
      </c>
      <c r="AG36" s="162">
        <v>2372344437</v>
      </c>
      <c r="AH36" s="162">
        <v>2624791685</v>
      </c>
      <c r="AI36" s="162">
        <v>4878723435</v>
      </c>
      <c r="AJ36" s="162">
        <v>1622560073</v>
      </c>
      <c r="AK36" s="192">
        <v>121206199191</v>
      </c>
    </row>
    <row r="37" spans="1:37" ht="15" x14ac:dyDescent="0.25">
      <c r="A37" s="137" t="s">
        <v>1352</v>
      </c>
      <c r="B37" s="136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156"/>
      <c r="AK37" s="193"/>
    </row>
    <row r="38" spans="1:37" ht="15" x14ac:dyDescent="0.25">
      <c r="A38" s="105"/>
      <c r="B38" s="138" t="s">
        <v>1310</v>
      </c>
      <c r="C38" s="156">
        <v>0.11899576407987722</v>
      </c>
      <c r="D38" s="156">
        <v>6.9458042439800444E-2</v>
      </c>
      <c r="E38" s="156">
        <v>0.14929626185957673</v>
      </c>
      <c r="F38" s="156">
        <v>9.7022632880959803E-2</v>
      </c>
      <c r="G38" s="156">
        <v>0.20566882614710885</v>
      </c>
      <c r="H38" s="156">
        <v>0.14960914068355169</v>
      </c>
      <c r="I38" s="156">
        <v>8.3123431177574411E-2</v>
      </c>
      <c r="J38" s="156">
        <v>0.10528928190595119</v>
      </c>
      <c r="K38" s="156">
        <v>7.4236018916133253E-2</v>
      </c>
      <c r="L38" s="156">
        <v>3.375923676919091E-2</v>
      </c>
      <c r="M38" s="156">
        <v>0.12248383658311485</v>
      </c>
      <c r="N38" s="156">
        <v>6.6788041278430174E-2</v>
      </c>
      <c r="O38" s="156">
        <v>0.13146589438000281</v>
      </c>
      <c r="P38" s="156">
        <v>0.12536714769521667</v>
      </c>
      <c r="Q38" s="156">
        <v>0.10587552875038261</v>
      </c>
      <c r="R38" s="156">
        <v>0.12370216208364376</v>
      </c>
      <c r="S38" s="156">
        <v>0.15965894673799372</v>
      </c>
      <c r="T38" s="156">
        <v>6.7134276522312269E-2</v>
      </c>
      <c r="U38" s="156"/>
      <c r="V38" s="156">
        <v>0.10511409568236975</v>
      </c>
      <c r="W38" s="156">
        <v>0.18461643684317336</v>
      </c>
      <c r="X38" s="156">
        <v>0.21092706337598391</v>
      </c>
      <c r="Y38" s="156">
        <v>0.12275990973243063</v>
      </c>
      <c r="Z38" s="156">
        <v>0.2354112233108239</v>
      </c>
      <c r="AA38" s="156">
        <v>0.1876588394584961</v>
      </c>
      <c r="AB38" s="156">
        <v>0.49494873537137118</v>
      </c>
      <c r="AC38" s="156">
        <v>0.12186533617211488</v>
      </c>
      <c r="AD38" s="156">
        <v>0.1429767251360802</v>
      </c>
      <c r="AE38" s="156">
        <v>8.5512943383671422E-2</v>
      </c>
      <c r="AF38" s="156">
        <v>0.10295577995112237</v>
      </c>
      <c r="AG38" s="156">
        <v>0.14630067438221661</v>
      </c>
      <c r="AH38" s="156">
        <v>2.8726291473298384E-2</v>
      </c>
      <c r="AI38" s="156">
        <v>0.15511470819825227</v>
      </c>
      <c r="AJ38" s="156">
        <v>0</v>
      </c>
      <c r="AK38" s="193">
        <v>0.15397887673707211</v>
      </c>
    </row>
    <row r="39" spans="1:37" s="152" customFormat="1" ht="15" x14ac:dyDescent="0.25">
      <c r="A39" s="105"/>
      <c r="B39" s="8" t="s">
        <v>1354</v>
      </c>
      <c r="C39" s="156">
        <v>0.51060105347361084</v>
      </c>
      <c r="D39" s="156">
        <v>0.77614509846360624</v>
      </c>
      <c r="E39" s="156">
        <v>0.39016431833944243</v>
      </c>
      <c r="F39" s="156">
        <v>0.4337238923812945</v>
      </c>
      <c r="G39" s="156">
        <v>0.30535055701264119</v>
      </c>
      <c r="H39" s="156">
        <v>0.39536070292861536</v>
      </c>
      <c r="I39" s="156">
        <v>0.38312295105181077</v>
      </c>
      <c r="J39" s="156">
        <v>0.5071596208444995</v>
      </c>
      <c r="K39" s="156">
        <v>0.68692093820306821</v>
      </c>
      <c r="L39" s="156">
        <v>0.26162710806822864</v>
      </c>
      <c r="M39" s="156">
        <v>0.24966628128271734</v>
      </c>
      <c r="N39" s="156">
        <v>0.393117054654049</v>
      </c>
      <c r="O39" s="156">
        <v>1.2459835241032171</v>
      </c>
      <c r="P39" s="156">
        <v>0.41080167116187988</v>
      </c>
      <c r="Q39" s="156">
        <v>-4.8165475573541325E-3</v>
      </c>
      <c r="R39" s="156">
        <v>0.59074457736312114</v>
      </c>
      <c r="S39" s="156">
        <v>0.33718576896184649</v>
      </c>
      <c r="T39" s="156">
        <v>0.57516107887097379</v>
      </c>
      <c r="U39" s="156"/>
      <c r="V39" s="156">
        <v>0.43382022329537073</v>
      </c>
      <c r="W39" s="156">
        <v>1.0159549498249107</v>
      </c>
      <c r="X39" s="156">
        <v>0.40767138388483193</v>
      </c>
      <c r="Y39" s="156">
        <v>0.32571780803680728</v>
      </c>
      <c r="Z39" s="156">
        <v>0.38335767489030426</v>
      </c>
      <c r="AA39" s="156">
        <v>0.25751615187671539</v>
      </c>
      <c r="AB39" s="156">
        <v>0.22097154397000984</v>
      </c>
      <c r="AC39" s="156">
        <v>0.24237820676446975</v>
      </c>
      <c r="AD39" s="156">
        <v>0.42921012332145303</v>
      </c>
      <c r="AE39" s="156">
        <v>0.48895862253626848</v>
      </c>
      <c r="AF39" s="156">
        <v>0.34120332071724291</v>
      </c>
      <c r="AG39" s="156">
        <v>0.50500204663156167</v>
      </c>
      <c r="AH39" s="156">
        <v>0.30815493649356024</v>
      </c>
      <c r="AI39" s="156">
        <v>0.77041652823265638</v>
      </c>
      <c r="AJ39" s="156">
        <v>4.6245418119566908E-2</v>
      </c>
      <c r="AK39" s="193">
        <v>0.44778181396872013</v>
      </c>
    </row>
    <row r="40" spans="1:37" s="152" customFormat="1" ht="15" x14ac:dyDescent="0.25">
      <c r="A40" s="105"/>
      <c r="B40" s="8" t="s">
        <v>1374</v>
      </c>
      <c r="C40" s="156">
        <v>0.13666910691846418</v>
      </c>
      <c r="D40" s="156">
        <v>0.33541752934585367</v>
      </c>
      <c r="E40" s="156">
        <v>0.17882317703805842</v>
      </c>
      <c r="F40" s="156">
        <v>0.28500765534289196</v>
      </c>
      <c r="G40" s="156">
        <v>0.25505590678697093</v>
      </c>
      <c r="H40" s="156">
        <v>0.26747471477096013</v>
      </c>
      <c r="I40" s="156">
        <v>0.35302068433143613</v>
      </c>
      <c r="J40" s="156">
        <v>0.46617206915299408</v>
      </c>
      <c r="K40" s="156">
        <v>0.2677241653923384</v>
      </c>
      <c r="L40" s="156">
        <v>0.17157547985770638</v>
      </c>
      <c r="M40" s="156">
        <v>0.47826741084212598</v>
      </c>
      <c r="N40" s="156">
        <v>0.6328864212216081</v>
      </c>
      <c r="O40" s="156">
        <v>0.26803642419978563</v>
      </c>
      <c r="P40" s="156">
        <v>0.32905423317411664</v>
      </c>
      <c r="Q40" s="156">
        <v>0.24015115029563402</v>
      </c>
      <c r="R40" s="156">
        <v>0.26946872476357209</v>
      </c>
      <c r="S40" s="156">
        <v>0.27484303062551874</v>
      </c>
      <c r="T40" s="156">
        <v>0.18809885234846524</v>
      </c>
      <c r="U40" s="156"/>
      <c r="V40" s="156">
        <v>0.12311147552704961</v>
      </c>
      <c r="W40" s="156">
        <v>0.26206190721679512</v>
      </c>
      <c r="X40" s="156">
        <v>0.14811006189461329</v>
      </c>
      <c r="Y40" s="156">
        <v>0.37125686124288437</v>
      </c>
      <c r="Z40" s="156">
        <v>0.1885451685120407</v>
      </c>
      <c r="AA40" s="156">
        <v>0.23148301917033659</v>
      </c>
      <c r="AB40" s="156">
        <v>0.11455990304283765</v>
      </c>
      <c r="AC40" s="156">
        <v>0.24459726691299</v>
      </c>
      <c r="AD40" s="156">
        <v>0.293936890907395</v>
      </c>
      <c r="AE40" s="156">
        <v>9.6678480353508664E-2</v>
      </c>
      <c r="AF40" s="156">
        <v>0.35105877709481415</v>
      </c>
      <c r="AG40" s="156">
        <v>0.32113452040016732</v>
      </c>
      <c r="AH40" s="156">
        <v>0.38954148736569166</v>
      </c>
      <c r="AI40" s="156">
        <v>0.21944990247228474</v>
      </c>
      <c r="AJ40" s="156">
        <v>4.6989916902756182E-2</v>
      </c>
      <c r="AK40" s="193">
        <v>0.22098300275708049</v>
      </c>
    </row>
    <row r="41" spans="1:37" s="152" customFormat="1" ht="15" x14ac:dyDescent="0.25">
      <c r="A41" s="105"/>
      <c r="B41" s="136" t="s">
        <v>1349</v>
      </c>
      <c r="C41" s="156">
        <v>0.2337340755280477</v>
      </c>
      <c r="D41" s="156">
        <v>-0.18102067024926036</v>
      </c>
      <c r="E41" s="156">
        <v>0.2817162427629224</v>
      </c>
      <c r="F41" s="156">
        <v>0.18424581939485374</v>
      </c>
      <c r="G41" s="156">
        <v>0.23392471005327903</v>
      </c>
      <c r="H41" s="156">
        <v>0.18755544161687279</v>
      </c>
      <c r="I41" s="156">
        <v>0.18073293343917868</v>
      </c>
      <c r="J41" s="156">
        <v>-7.8620971903444706E-2</v>
      </c>
      <c r="K41" s="156">
        <v>-2.8881122511539854E-2</v>
      </c>
      <c r="L41" s="156">
        <v>0.53303817530487407</v>
      </c>
      <c r="M41" s="156">
        <v>0.14958247129204183</v>
      </c>
      <c r="N41" s="156">
        <v>-9.2791517154087275E-2</v>
      </c>
      <c r="O41" s="156">
        <v>-0.64548584268300568</v>
      </c>
      <c r="P41" s="156">
        <v>0.13477694796878681</v>
      </c>
      <c r="Q41" s="156">
        <v>0.65878986851133747</v>
      </c>
      <c r="R41" s="156">
        <v>1.6084535789662961E-2</v>
      </c>
      <c r="S41" s="156">
        <v>0.22831225367464111</v>
      </c>
      <c r="T41" s="156">
        <v>0.16960579225824871</v>
      </c>
      <c r="U41" s="156"/>
      <c r="V41" s="156">
        <v>0.33795420549520988</v>
      </c>
      <c r="W41" s="156">
        <v>-0.46263329388487912</v>
      </c>
      <c r="X41" s="156">
        <v>0.23329149084457085</v>
      </c>
      <c r="Y41" s="156">
        <v>0.18026542098787771</v>
      </c>
      <c r="Z41" s="156">
        <v>0.1926859332868312</v>
      </c>
      <c r="AA41" s="156">
        <v>0.32334198949445192</v>
      </c>
      <c r="AB41" s="156">
        <v>0.16951981761578136</v>
      </c>
      <c r="AC41" s="156">
        <v>0.39115919015042538</v>
      </c>
      <c r="AD41" s="156">
        <v>0.13387626063507177</v>
      </c>
      <c r="AE41" s="156">
        <v>0.32884995372655146</v>
      </c>
      <c r="AF41" s="156">
        <v>0.20478212223682057</v>
      </c>
      <c r="AG41" s="156">
        <v>2.756275858605434E-2</v>
      </c>
      <c r="AH41" s="156">
        <v>0.27357728466744974</v>
      </c>
      <c r="AI41" s="156">
        <v>-0.14498113890319345</v>
      </c>
      <c r="AJ41" s="156">
        <v>0.90676466497767694</v>
      </c>
      <c r="AK41" s="193">
        <v>0.17725630653712723</v>
      </c>
    </row>
    <row r="42" spans="1:37" s="152" customFormat="1" ht="15" x14ac:dyDescent="0.25">
      <c r="A42" s="107"/>
      <c r="B42" s="54" t="s">
        <v>84</v>
      </c>
      <c r="C42" s="154">
        <v>1</v>
      </c>
      <c r="D42" s="154">
        <v>1</v>
      </c>
      <c r="E42" s="154">
        <v>1</v>
      </c>
      <c r="F42" s="154">
        <v>1</v>
      </c>
      <c r="G42" s="154">
        <v>1</v>
      </c>
      <c r="H42" s="154">
        <v>1</v>
      </c>
      <c r="I42" s="154">
        <v>1</v>
      </c>
      <c r="J42" s="154">
        <v>1</v>
      </c>
      <c r="K42" s="154">
        <v>1</v>
      </c>
      <c r="L42" s="154">
        <v>1</v>
      </c>
      <c r="M42" s="154">
        <v>1</v>
      </c>
      <c r="N42" s="154">
        <v>1</v>
      </c>
      <c r="O42" s="154">
        <v>1</v>
      </c>
      <c r="P42" s="154">
        <v>1</v>
      </c>
      <c r="Q42" s="154">
        <v>1</v>
      </c>
      <c r="R42" s="154">
        <v>1</v>
      </c>
      <c r="S42" s="154">
        <v>1</v>
      </c>
      <c r="T42" s="154">
        <v>1</v>
      </c>
      <c r="U42" s="154"/>
      <c r="V42" s="154">
        <v>1</v>
      </c>
      <c r="W42" s="154">
        <v>1</v>
      </c>
      <c r="X42" s="154">
        <v>1</v>
      </c>
      <c r="Y42" s="154">
        <v>1</v>
      </c>
      <c r="Z42" s="154">
        <v>1</v>
      </c>
      <c r="AA42" s="154">
        <v>1</v>
      </c>
      <c r="AB42" s="154">
        <v>1</v>
      </c>
      <c r="AC42" s="154">
        <v>1</v>
      </c>
      <c r="AD42" s="154">
        <v>1</v>
      </c>
      <c r="AE42" s="154">
        <v>1</v>
      </c>
      <c r="AF42" s="154">
        <v>1</v>
      </c>
      <c r="AG42" s="154">
        <v>1</v>
      </c>
      <c r="AH42" s="154">
        <v>1</v>
      </c>
      <c r="AI42" s="154">
        <v>1</v>
      </c>
      <c r="AJ42" s="154">
        <v>1</v>
      </c>
      <c r="AK42" s="194">
        <v>1</v>
      </c>
    </row>
    <row r="43" spans="1:37" s="152" customFormat="1" ht="15" x14ac:dyDescent="0.25">
      <c r="A43" s="137" t="s">
        <v>1373</v>
      </c>
      <c r="B43" s="8"/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  <c r="AA43" s="158"/>
      <c r="AB43" s="158"/>
      <c r="AC43" s="158"/>
      <c r="AD43" s="158"/>
      <c r="AE43" s="158"/>
      <c r="AF43" s="158"/>
      <c r="AG43" s="158"/>
      <c r="AH43" s="158"/>
      <c r="AI43" s="158"/>
      <c r="AJ43" s="158"/>
      <c r="AK43" s="188"/>
    </row>
    <row r="44" spans="1:37" s="152" customFormat="1" ht="15" x14ac:dyDescent="0.25">
      <c r="A44" s="78" t="s">
        <v>828</v>
      </c>
      <c r="B44" s="56" t="s">
        <v>1310</v>
      </c>
      <c r="C44" s="158">
        <v>467759679</v>
      </c>
      <c r="D44" s="158">
        <v>220652391</v>
      </c>
      <c r="E44" s="158">
        <v>295596157</v>
      </c>
      <c r="F44" s="158">
        <v>89505485</v>
      </c>
      <c r="G44" s="158">
        <v>937105120</v>
      </c>
      <c r="H44" s="158">
        <v>1587934698</v>
      </c>
      <c r="I44" s="158">
        <v>185334010</v>
      </c>
      <c r="J44" s="158">
        <v>77285205</v>
      </c>
      <c r="K44" s="158">
        <v>62235828</v>
      </c>
      <c r="L44" s="158">
        <v>50362615</v>
      </c>
      <c r="M44" s="158">
        <v>137898898</v>
      </c>
      <c r="N44" s="158">
        <v>352276941</v>
      </c>
      <c r="O44" s="158">
        <v>299533017</v>
      </c>
      <c r="P44" s="158">
        <v>165644027</v>
      </c>
      <c r="Q44" s="158">
        <v>124718229</v>
      </c>
      <c r="R44" s="158">
        <v>216488746</v>
      </c>
      <c r="S44" s="158">
        <v>51482765</v>
      </c>
      <c r="T44" s="158">
        <v>327589777</v>
      </c>
      <c r="U44" s="158">
        <v>0</v>
      </c>
      <c r="V44" s="158">
        <v>712194603</v>
      </c>
      <c r="W44" s="158">
        <v>364890785</v>
      </c>
      <c r="X44" s="158">
        <v>776094851</v>
      </c>
      <c r="Y44" s="158">
        <v>101045645</v>
      </c>
      <c r="Z44" s="158">
        <v>724635600</v>
      </c>
      <c r="AA44" s="158">
        <v>147548063</v>
      </c>
      <c r="AB44" s="158">
        <v>5987717104</v>
      </c>
      <c r="AC44" s="158">
        <v>89101191</v>
      </c>
      <c r="AD44" s="158">
        <v>471580540</v>
      </c>
      <c r="AE44" s="158">
        <v>2001829396</v>
      </c>
      <c r="AF44" s="158">
        <v>457915155</v>
      </c>
      <c r="AG44" s="158">
        <v>347075591</v>
      </c>
      <c r="AH44" s="158">
        <v>75400531</v>
      </c>
      <c r="AI44" s="158">
        <v>756761762</v>
      </c>
      <c r="AJ44" s="158">
        <v>0</v>
      </c>
      <c r="AK44" s="188">
        <v>18663194405</v>
      </c>
    </row>
    <row r="45" spans="1:37" s="8" customFormat="1" ht="15" x14ac:dyDescent="0.25">
      <c r="A45" s="105"/>
      <c r="B45" s="8" t="s">
        <v>1388</v>
      </c>
      <c r="C45" s="158">
        <v>1898534481</v>
      </c>
      <c r="D45" s="158">
        <v>1725944359</v>
      </c>
      <c r="E45" s="158">
        <v>758218916</v>
      </c>
      <c r="F45" s="158">
        <v>399699927</v>
      </c>
      <c r="G45" s="158">
        <v>1759015999</v>
      </c>
      <c r="H45" s="158">
        <v>3660492022</v>
      </c>
      <c r="I45" s="158">
        <v>727763693</v>
      </c>
      <c r="J45" s="158">
        <v>378628825</v>
      </c>
      <c r="K45" s="158">
        <v>486641797</v>
      </c>
      <c r="L45" s="158">
        <v>347540516</v>
      </c>
      <c r="M45" s="158">
        <v>278789446</v>
      </c>
      <c r="N45" s="158">
        <v>997296631</v>
      </c>
      <c r="O45" s="158">
        <v>96849796</v>
      </c>
      <c r="P45" s="158">
        <v>566103027</v>
      </c>
      <c r="Q45" s="158">
        <v>-5673750</v>
      </c>
      <c r="R45" s="158">
        <v>1092687254</v>
      </c>
      <c r="S45" s="158">
        <v>108727109</v>
      </c>
      <c r="T45" s="158">
        <v>2711710209</v>
      </c>
      <c r="U45" s="158">
        <v>0</v>
      </c>
      <c r="V45" s="158">
        <v>2050184490</v>
      </c>
      <c r="W45" s="158">
        <v>1203777603</v>
      </c>
      <c r="X45" s="158">
        <v>1506322306</v>
      </c>
      <c r="Y45" s="158">
        <v>268689537</v>
      </c>
      <c r="Z45" s="158">
        <v>1203436493</v>
      </c>
      <c r="AA45" s="158">
        <v>203059859</v>
      </c>
      <c r="AB45" s="158">
        <v>2773478850</v>
      </c>
      <c r="AC45" s="158">
        <v>177213534</v>
      </c>
      <c r="AD45" s="158">
        <v>937607476</v>
      </c>
      <c r="AE45" s="158">
        <v>10784692825</v>
      </c>
      <c r="AF45" s="158">
        <v>1517565809</v>
      </c>
      <c r="AG45" s="158">
        <v>1198038796</v>
      </c>
      <c r="AH45" s="158">
        <v>801028435</v>
      </c>
      <c r="AI45" s="158">
        <v>1773500963</v>
      </c>
      <c r="AJ45" s="158">
        <v>0</v>
      </c>
      <c r="AK45" s="188">
        <v>44387567233</v>
      </c>
    </row>
    <row r="46" spans="1:37" s="8" customFormat="1" ht="15" x14ac:dyDescent="0.25">
      <c r="A46" s="78"/>
      <c r="B46" s="8" t="s">
        <v>1374</v>
      </c>
      <c r="C46" s="158">
        <v>344168716</v>
      </c>
      <c r="D46" s="158">
        <v>1190448207</v>
      </c>
      <c r="E46" s="158">
        <v>477639507</v>
      </c>
      <c r="F46" s="158">
        <v>255362973</v>
      </c>
      <c r="G46" s="158">
        <v>959495833</v>
      </c>
      <c r="H46" s="158">
        <v>2519630847</v>
      </c>
      <c r="I46" s="158">
        <v>854846795</v>
      </c>
      <c r="J46" s="158">
        <v>357310651</v>
      </c>
      <c r="K46" s="158">
        <v>196780010</v>
      </c>
      <c r="L46" s="158">
        <v>127235368</v>
      </c>
      <c r="M46" s="158">
        <v>489045307</v>
      </c>
      <c r="N46" s="158">
        <v>992746552</v>
      </c>
      <c r="O46" s="158">
        <v>1149008652</v>
      </c>
      <c r="P46" s="158">
        <v>497896682</v>
      </c>
      <c r="Q46" s="158">
        <v>469925924</v>
      </c>
      <c r="R46" s="158">
        <v>484882527</v>
      </c>
      <c r="S46" s="158">
        <v>88624405</v>
      </c>
      <c r="T46" s="158">
        <v>1381053645</v>
      </c>
      <c r="U46" s="158">
        <v>15847282</v>
      </c>
      <c r="V46" s="158">
        <v>402978116</v>
      </c>
      <c r="W46" s="158">
        <v>554754311</v>
      </c>
      <c r="X46" s="158">
        <v>643511291</v>
      </c>
      <c r="Y46" s="158">
        <v>340621295</v>
      </c>
      <c r="Z46" s="158">
        <v>649838413</v>
      </c>
      <c r="AA46" s="158">
        <v>157675103</v>
      </c>
      <c r="AB46" s="158">
        <v>1509658909</v>
      </c>
      <c r="AC46" s="158">
        <v>230135988</v>
      </c>
      <c r="AD46" s="158">
        <v>687722346</v>
      </c>
      <c r="AE46" s="158">
        <v>1397415117</v>
      </c>
      <c r="AF46" s="158">
        <v>1587472764</v>
      </c>
      <c r="AG46" s="158">
        <v>800961145</v>
      </c>
      <c r="AH46" s="158">
        <v>1117165394</v>
      </c>
      <c r="AI46" s="158">
        <v>878692133</v>
      </c>
      <c r="AJ46" s="158">
        <v>1757733</v>
      </c>
      <c r="AK46" s="188">
        <v>23812309941</v>
      </c>
    </row>
    <row r="47" spans="1:37" s="8" customFormat="1" ht="15" x14ac:dyDescent="0.25">
      <c r="A47" s="105"/>
      <c r="B47" s="8" t="s">
        <v>1349</v>
      </c>
      <c r="C47" s="158">
        <v>226194737</v>
      </c>
      <c r="D47" s="158">
        <v>-210181307</v>
      </c>
      <c r="E47" s="158">
        <v>97354394</v>
      </c>
      <c r="F47" s="158">
        <v>53833641</v>
      </c>
      <c r="G47" s="158">
        <v>156300528</v>
      </c>
      <c r="H47" s="158">
        <v>261470197</v>
      </c>
      <c r="I47" s="158">
        <v>10992247</v>
      </c>
      <c r="J47" s="158">
        <v>-83386391</v>
      </c>
      <c r="K47" s="158">
        <v>-164163438</v>
      </c>
      <c r="L47" s="158">
        <v>388847203</v>
      </c>
      <c r="M47" s="158">
        <v>-255895051</v>
      </c>
      <c r="N47" s="158">
        <v>93754823</v>
      </c>
      <c r="O47" s="158">
        <v>152273128</v>
      </c>
      <c r="P47" s="158">
        <v>98186142</v>
      </c>
      <c r="Q47" s="158">
        <v>603266246</v>
      </c>
      <c r="R47" s="158">
        <v>-209501102</v>
      </c>
      <c r="S47" s="158">
        <v>41657062</v>
      </c>
      <c r="T47" s="158">
        <v>735001324</v>
      </c>
      <c r="U47" s="158">
        <v>-15847282</v>
      </c>
      <c r="V47" s="158">
        <v>603383647</v>
      </c>
      <c r="W47" s="158">
        <v>-216865398</v>
      </c>
      <c r="X47" s="158">
        <v>941083736</v>
      </c>
      <c r="Y47" s="158">
        <v>92585667</v>
      </c>
      <c r="Z47" s="158">
        <v>447755913</v>
      </c>
      <c r="AA47" s="158">
        <v>77590624</v>
      </c>
      <c r="AB47" s="158">
        <v>1334996863</v>
      </c>
      <c r="AC47" s="158">
        <v>241480345</v>
      </c>
      <c r="AD47" s="158">
        <v>336559487</v>
      </c>
      <c r="AE47" s="158">
        <v>2983419389</v>
      </c>
      <c r="AF47" s="158">
        <v>196321759</v>
      </c>
      <c r="AG47" s="158">
        <v>11081994</v>
      </c>
      <c r="AH47" s="158">
        <v>338133739</v>
      </c>
      <c r="AI47" s="158">
        <v>63960238</v>
      </c>
      <c r="AJ47" s="158">
        <v>57541616</v>
      </c>
      <c r="AK47" s="188">
        <v>9489186720</v>
      </c>
    </row>
    <row r="48" spans="1:37" s="8" customFormat="1" ht="15" x14ac:dyDescent="0.25">
      <c r="A48" s="107"/>
      <c r="B48" s="54" t="s">
        <v>1351</v>
      </c>
      <c r="C48" s="162">
        <v>2936657613</v>
      </c>
      <c r="D48" s="162">
        <v>2926863650</v>
      </c>
      <c r="E48" s="162">
        <v>1628808974</v>
      </c>
      <c r="F48" s="162">
        <v>798402026</v>
      </c>
      <c r="G48" s="162">
        <v>3811917480</v>
      </c>
      <c r="H48" s="162">
        <v>8029527764</v>
      </c>
      <c r="I48" s="162">
        <v>1778936745</v>
      </c>
      <c r="J48" s="162">
        <v>729838290</v>
      </c>
      <c r="K48" s="162">
        <v>581494197</v>
      </c>
      <c r="L48" s="162">
        <v>913985702</v>
      </c>
      <c r="M48" s="162">
        <v>649838600</v>
      </c>
      <c r="N48" s="162">
        <v>2436074947</v>
      </c>
      <c r="O48" s="162">
        <v>1697664593</v>
      </c>
      <c r="P48" s="162">
        <v>1327829878</v>
      </c>
      <c r="Q48" s="162">
        <v>1192236649</v>
      </c>
      <c r="R48" s="162">
        <v>1584557425</v>
      </c>
      <c r="S48" s="162">
        <v>290491341</v>
      </c>
      <c r="T48" s="162">
        <v>5155354955</v>
      </c>
      <c r="U48" s="162">
        <v>0</v>
      </c>
      <c r="V48" s="162">
        <v>3768740856</v>
      </c>
      <c r="W48" s="162">
        <v>1906557301</v>
      </c>
      <c r="X48" s="162">
        <v>3867012184</v>
      </c>
      <c r="Y48" s="162">
        <v>802942144</v>
      </c>
      <c r="Z48" s="162">
        <v>3025666419</v>
      </c>
      <c r="AA48" s="162">
        <v>585873649</v>
      </c>
      <c r="AB48" s="162">
        <v>11605851726</v>
      </c>
      <c r="AC48" s="162">
        <v>737931058</v>
      </c>
      <c r="AD48" s="162">
        <v>2433469849</v>
      </c>
      <c r="AE48" s="162">
        <v>17167356727</v>
      </c>
      <c r="AF48" s="162">
        <v>3759275487</v>
      </c>
      <c r="AG48" s="162">
        <v>2357157526</v>
      </c>
      <c r="AH48" s="162">
        <v>2331728099</v>
      </c>
      <c r="AI48" s="162">
        <v>3472915096</v>
      </c>
      <c r="AJ48" s="162">
        <v>59299349</v>
      </c>
      <c r="AK48" s="192">
        <v>96352258299</v>
      </c>
    </row>
    <row r="49" spans="1:37" s="8" customFormat="1" ht="15" x14ac:dyDescent="0.25">
      <c r="A49" s="137" t="s">
        <v>1372</v>
      </c>
      <c r="B49"/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6"/>
      <c r="V49" s="156"/>
      <c r="W49" s="156"/>
      <c r="X49" s="156"/>
      <c r="Y49" s="156"/>
      <c r="Z49" s="156"/>
      <c r="AA49" s="156"/>
      <c r="AB49" s="156"/>
      <c r="AC49" s="156"/>
      <c r="AD49" s="156"/>
      <c r="AE49" s="156"/>
      <c r="AF49" s="156"/>
      <c r="AG49" s="156"/>
      <c r="AH49" s="156"/>
      <c r="AI49" s="156"/>
      <c r="AJ49" s="156"/>
      <c r="AK49" s="193"/>
    </row>
    <row r="50" spans="1:37" s="8" customFormat="1" ht="15" x14ac:dyDescent="0.25">
      <c r="A50" s="105"/>
      <c r="B50" s="56" t="s">
        <v>1310</v>
      </c>
      <c r="C50" s="156">
        <v>0.11719742692387204</v>
      </c>
      <c r="D50" s="156">
        <v>0.4067316928139102</v>
      </c>
      <c r="E50" s="156">
        <v>0.29324464355511343</v>
      </c>
      <c r="F50" s="156">
        <v>0.31984259143150018</v>
      </c>
      <c r="G50" s="156">
        <v>0.2517094973944714</v>
      </c>
      <c r="H50" s="156">
        <v>0.3137956454047825</v>
      </c>
      <c r="I50" s="156">
        <v>0.48053805027227092</v>
      </c>
      <c r="J50" s="156">
        <v>0.48957509614903871</v>
      </c>
      <c r="K50" s="156">
        <v>0.33840408213050488</v>
      </c>
      <c r="L50" s="156">
        <v>0.13920936369308762</v>
      </c>
      <c r="M50" s="156">
        <v>0.75256426288004441</v>
      </c>
      <c r="N50" s="156">
        <v>0.40751888738996173</v>
      </c>
      <c r="O50" s="156">
        <v>0.67681723276654326</v>
      </c>
      <c r="P50" s="156">
        <v>0.37497023545662378</v>
      </c>
      <c r="Q50" s="156">
        <v>0.39415490573465839</v>
      </c>
      <c r="R50" s="156">
        <v>0.30600502029770238</v>
      </c>
      <c r="S50" s="156">
        <v>0.30508449819851946</v>
      </c>
      <c r="T50" s="156">
        <v>0.26788720797208426</v>
      </c>
      <c r="U50" s="156"/>
      <c r="V50" s="156">
        <v>0.10692645936598194</v>
      </c>
      <c r="W50" s="156">
        <v>0.29097174824435029</v>
      </c>
      <c r="X50" s="156">
        <v>0.16641046378456406</v>
      </c>
      <c r="Y50" s="156">
        <v>0.42421648626280101</v>
      </c>
      <c r="Z50" s="156">
        <v>0.21477530005266585</v>
      </c>
      <c r="AA50" s="156">
        <v>0.26912816998874789</v>
      </c>
      <c r="AB50" s="156">
        <v>0.13007739066819093</v>
      </c>
      <c r="AC50" s="156">
        <v>0.31186651585546898</v>
      </c>
      <c r="AD50" s="156">
        <v>0.28260976657779829</v>
      </c>
      <c r="AE50" s="156">
        <v>8.1399550275681756E-2</v>
      </c>
      <c r="AF50" s="156">
        <v>0.42228157247045617</v>
      </c>
      <c r="AG50" s="156">
        <v>0.3397995832544965</v>
      </c>
      <c r="AH50" s="156">
        <v>0.47911477949728132</v>
      </c>
      <c r="AI50" s="156">
        <v>0.25301284618562986</v>
      </c>
      <c r="AJ50" s="156">
        <v>2.9641691344705994E-2</v>
      </c>
      <c r="AK50" s="193">
        <v>0.19369752961144346</v>
      </c>
    </row>
    <row r="51" spans="1:37" s="8" customFormat="1" ht="15" x14ac:dyDescent="0.25">
      <c r="A51" s="105"/>
      <c r="B51" s="8" t="s">
        <v>1388</v>
      </c>
      <c r="C51" s="156">
        <v>0.64649500595355924</v>
      </c>
      <c r="D51" s="156">
        <v>0.58969072884553397</v>
      </c>
      <c r="E51" s="156">
        <v>0.46550511944809558</v>
      </c>
      <c r="F51" s="156">
        <v>0.50062489069886207</v>
      </c>
      <c r="G51" s="156">
        <v>0.46145175183592901</v>
      </c>
      <c r="H51" s="156">
        <v>0.45587886729922517</v>
      </c>
      <c r="I51" s="156">
        <v>0.40910037697827195</v>
      </c>
      <c r="J51" s="156">
        <v>0.51878454472428404</v>
      </c>
      <c r="K51" s="156">
        <v>0.83688160520026655</v>
      </c>
      <c r="L51" s="156">
        <v>0.38024721310137083</v>
      </c>
      <c r="M51" s="156">
        <v>0.42901336731920819</v>
      </c>
      <c r="N51" s="156">
        <v>0.40938667844688442</v>
      </c>
      <c r="O51" s="156">
        <v>5.7048840153315253E-2</v>
      </c>
      <c r="P51" s="156">
        <v>0.42633701529044821</v>
      </c>
      <c r="Q51" s="156">
        <v>-4.7589125906831609E-3</v>
      </c>
      <c r="R51" s="156">
        <v>0.68958514015356687</v>
      </c>
      <c r="S51" s="156">
        <v>0.37428691893435817</v>
      </c>
      <c r="T51" s="156">
        <v>0.52599873969298783</v>
      </c>
      <c r="U51" s="156"/>
      <c r="V51" s="156">
        <v>0.54399720446048094</v>
      </c>
      <c r="W51" s="156">
        <v>0.63138810586422545</v>
      </c>
      <c r="X51" s="156">
        <v>0.38953130590912044</v>
      </c>
      <c r="Y51" s="156">
        <v>0.33463125457766479</v>
      </c>
      <c r="Z51" s="156">
        <v>0.39774262140825911</v>
      </c>
      <c r="AA51" s="156">
        <v>0.34659326178365124</v>
      </c>
      <c r="AB51" s="156">
        <v>0.23897245247298105</v>
      </c>
      <c r="AC51" s="156">
        <v>0.24014917393543286</v>
      </c>
      <c r="AD51" s="156">
        <v>0.38529652478961124</v>
      </c>
      <c r="AE51" s="156">
        <v>0.62820928093364248</v>
      </c>
      <c r="AF51" s="156">
        <v>0.40368571397544933</v>
      </c>
      <c r="AG51" s="156">
        <v>0.50825572019915988</v>
      </c>
      <c r="AH51" s="156">
        <v>0.34353423769415237</v>
      </c>
      <c r="AI51" s="156">
        <v>0.51066637506994206</v>
      </c>
      <c r="AJ51" s="156">
        <v>0</v>
      </c>
      <c r="AK51" s="193">
        <v>0.46068009215992273</v>
      </c>
    </row>
    <row r="52" spans="1:37" s="8" customFormat="1" ht="15" x14ac:dyDescent="0.25">
      <c r="A52" s="105"/>
      <c r="B52" s="8" t="s">
        <v>1374</v>
      </c>
      <c r="C52" s="156">
        <v>0.11719742692387204</v>
      </c>
      <c r="D52" s="156">
        <v>0.4067316928139102</v>
      </c>
      <c r="E52" s="156">
        <v>0.29324464355511343</v>
      </c>
      <c r="F52" s="156">
        <v>0.31984259143150018</v>
      </c>
      <c r="G52" s="156">
        <v>0.2517094973944714</v>
      </c>
      <c r="H52" s="156">
        <v>0.3137956454047825</v>
      </c>
      <c r="I52" s="156">
        <v>0.48053805027227092</v>
      </c>
      <c r="J52" s="156">
        <v>0.48957509614903871</v>
      </c>
      <c r="K52" s="156">
        <v>0.33840408213050488</v>
      </c>
      <c r="L52" s="156">
        <v>0.13920936369308762</v>
      </c>
      <c r="M52" s="156">
        <v>0.75256426288004441</v>
      </c>
      <c r="N52" s="156">
        <v>0.40751888738996173</v>
      </c>
      <c r="O52" s="156">
        <v>0.67681723276654326</v>
      </c>
      <c r="P52" s="156">
        <v>0.37497023545662378</v>
      </c>
      <c r="Q52" s="156">
        <v>0.39415490573465839</v>
      </c>
      <c r="R52" s="156">
        <v>0.30600502029770238</v>
      </c>
      <c r="S52" s="156">
        <v>0.30508449819851946</v>
      </c>
      <c r="T52" s="156">
        <v>0.26788720797208426</v>
      </c>
      <c r="U52" s="156"/>
      <c r="V52" s="156">
        <v>0.10692645936598194</v>
      </c>
      <c r="W52" s="156">
        <v>0.29097174824435029</v>
      </c>
      <c r="X52" s="156">
        <v>0.16641046378456406</v>
      </c>
      <c r="Y52" s="156">
        <v>0.42421648626280101</v>
      </c>
      <c r="Z52" s="156">
        <v>0.21477530005266585</v>
      </c>
      <c r="AA52" s="156">
        <v>0.26912816998874789</v>
      </c>
      <c r="AB52" s="156">
        <v>0.13007739066819093</v>
      </c>
      <c r="AC52" s="156">
        <v>0.31186651585546898</v>
      </c>
      <c r="AD52" s="156">
        <v>0.28260976657779829</v>
      </c>
      <c r="AE52" s="156">
        <v>8.1399550275681756E-2</v>
      </c>
      <c r="AF52" s="156">
        <v>0.42228157247045617</v>
      </c>
      <c r="AG52" s="156">
        <v>0.3397995832544965</v>
      </c>
      <c r="AH52" s="156">
        <v>0.47911477949728132</v>
      </c>
      <c r="AI52" s="156">
        <v>0.25301284618562986</v>
      </c>
      <c r="AJ52" s="156">
        <v>2.9641691344705994E-2</v>
      </c>
      <c r="AK52" s="193">
        <v>0.24713805738839789</v>
      </c>
    </row>
    <row r="53" spans="1:37" s="8" customFormat="1" ht="15" x14ac:dyDescent="0.25">
      <c r="A53" s="105"/>
      <c r="B53" s="8" t="s">
        <v>1349</v>
      </c>
      <c r="C53" s="156">
        <v>7.7024551993627316E-2</v>
      </c>
      <c r="D53" s="156">
        <v>-7.1811102987322281E-2</v>
      </c>
      <c r="E53" s="156">
        <v>5.9770295690917526E-2</v>
      </c>
      <c r="F53" s="156">
        <v>6.7426733959715685E-2</v>
      </c>
      <c r="G53" s="156">
        <v>4.1003124758094187E-2</v>
      </c>
      <c r="H53" s="156">
        <v>3.25635833992989E-2</v>
      </c>
      <c r="I53" s="156">
        <v>6.1791106574730966E-3</v>
      </c>
      <c r="J53" s="156">
        <v>-0.11425324231755503</v>
      </c>
      <c r="K53" s="156">
        <v>-0.2823131148117029</v>
      </c>
      <c r="L53" s="156">
        <v>0.42544123190233452</v>
      </c>
      <c r="M53" s="156">
        <v>-0.39378247306331143</v>
      </c>
      <c r="N53" s="156">
        <v>3.8486017482942406E-2</v>
      </c>
      <c r="O53" s="156">
        <v>8.9695649321938825E-2</v>
      </c>
      <c r="P53" s="156">
        <v>7.3944820512616902E-2</v>
      </c>
      <c r="Q53" s="156">
        <v>0.50599538816894729</v>
      </c>
      <c r="R53" s="156">
        <v>-0.13221426923041302</v>
      </c>
      <c r="S53" s="156">
        <v>0.14340207820514692</v>
      </c>
      <c r="T53" s="156">
        <v>0.14257045934095144</v>
      </c>
      <c r="U53" s="156"/>
      <c r="V53" s="156">
        <v>0.16010218533316953</v>
      </c>
      <c r="W53" s="156">
        <v>-0.1137471178475742</v>
      </c>
      <c r="X53" s="156">
        <v>0.24336197850469457</v>
      </c>
      <c r="Y53" s="156">
        <v>0.11530801775924718</v>
      </c>
      <c r="Z53" s="156">
        <v>0.14798588178401567</v>
      </c>
      <c r="AA53" s="156">
        <v>0.13243576346612579</v>
      </c>
      <c r="AB53" s="156">
        <v>0.11502790958540977</v>
      </c>
      <c r="AC53" s="156">
        <v>0.32723970943095881</v>
      </c>
      <c r="AD53" s="156">
        <v>0.13830435874860103</v>
      </c>
      <c r="AE53" s="156">
        <v>0.17378443498572033</v>
      </c>
      <c r="AF53" s="156">
        <v>5.2223296664185119E-2</v>
      </c>
      <c r="AG53" s="156">
        <v>4.7014227423339376E-3</v>
      </c>
      <c r="AH53" s="156">
        <v>0.14501422320424676</v>
      </c>
      <c r="AI53" s="156">
        <v>1.841687350020952E-2</v>
      </c>
      <c r="AJ53" s="156">
        <v>0.97035830865529404</v>
      </c>
      <c r="AK53" s="193">
        <v>9.8484320840235923E-2</v>
      </c>
    </row>
    <row r="54" spans="1:37" s="8" customFormat="1" ht="15" x14ac:dyDescent="0.25">
      <c r="A54" s="107"/>
      <c r="B54" s="54" t="s">
        <v>1351</v>
      </c>
      <c r="C54" s="154">
        <v>1</v>
      </c>
      <c r="D54" s="154">
        <v>1</v>
      </c>
      <c r="E54" s="154">
        <v>1</v>
      </c>
      <c r="F54" s="154">
        <v>1</v>
      </c>
      <c r="G54" s="154">
        <v>1</v>
      </c>
      <c r="H54" s="154">
        <v>1</v>
      </c>
      <c r="I54" s="154">
        <v>1</v>
      </c>
      <c r="J54" s="154">
        <v>1</v>
      </c>
      <c r="K54" s="157">
        <v>1</v>
      </c>
      <c r="L54" s="157">
        <v>1</v>
      </c>
      <c r="M54" s="157">
        <v>1</v>
      </c>
      <c r="N54" s="157">
        <v>1</v>
      </c>
      <c r="O54" s="157">
        <v>1</v>
      </c>
      <c r="P54" s="157">
        <v>1</v>
      </c>
      <c r="Q54" s="157">
        <v>1</v>
      </c>
      <c r="R54" s="157">
        <v>1</v>
      </c>
      <c r="S54" s="157">
        <v>1</v>
      </c>
      <c r="T54" s="157">
        <v>1</v>
      </c>
      <c r="U54" s="157"/>
      <c r="V54" s="157">
        <v>1</v>
      </c>
      <c r="W54" s="157">
        <v>1</v>
      </c>
      <c r="X54" s="157">
        <v>1</v>
      </c>
      <c r="Y54" s="157">
        <v>1</v>
      </c>
      <c r="Z54" s="157">
        <v>1</v>
      </c>
      <c r="AA54" s="157">
        <v>1</v>
      </c>
      <c r="AB54" s="157">
        <v>1</v>
      </c>
      <c r="AC54" s="157">
        <v>1</v>
      </c>
      <c r="AD54" s="157">
        <v>1</v>
      </c>
      <c r="AE54" s="157">
        <v>1</v>
      </c>
      <c r="AF54" s="157">
        <v>1</v>
      </c>
      <c r="AG54" s="157">
        <v>1</v>
      </c>
      <c r="AH54" s="157">
        <v>1</v>
      </c>
      <c r="AI54" s="157">
        <v>1</v>
      </c>
      <c r="AJ54" s="157">
        <v>1</v>
      </c>
      <c r="AK54" s="195">
        <v>1</v>
      </c>
    </row>
    <row r="55" spans="1:37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196"/>
    </row>
    <row r="56" spans="1:37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196"/>
    </row>
    <row r="57" spans="1:37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196"/>
    </row>
    <row r="58" spans="1:37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196"/>
    </row>
    <row r="59" spans="1:37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196"/>
    </row>
    <row r="60" spans="1:37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196"/>
    </row>
    <row r="61" spans="1:37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196"/>
    </row>
    <row r="62" spans="1:37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196"/>
    </row>
    <row r="63" spans="1:37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196"/>
    </row>
    <row r="64" spans="1:37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196"/>
    </row>
    <row r="65" spans="1:37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196"/>
    </row>
    <row r="66" spans="1:37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196"/>
    </row>
    <row r="67" spans="1:37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196"/>
    </row>
    <row r="68" spans="1:37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196"/>
    </row>
    <row r="69" spans="1:37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196"/>
    </row>
    <row r="70" spans="1:37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97"/>
    </row>
    <row r="71" spans="1:37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97"/>
    </row>
    <row r="72" spans="1:37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97"/>
    </row>
    <row r="73" spans="1:37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97"/>
    </row>
    <row r="74" spans="1:37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97"/>
    </row>
    <row r="75" spans="1:37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97"/>
    </row>
    <row r="76" spans="1:37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97"/>
    </row>
    <row r="77" spans="1:37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97"/>
    </row>
    <row r="78" spans="1:37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97"/>
    </row>
    <row r="79" spans="1:37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97"/>
    </row>
    <row r="80" spans="1:37" x14ac:dyDescent="0.25">
      <c r="AK80" s="197"/>
    </row>
    <row r="81" spans="37:37" x14ac:dyDescent="0.25">
      <c r="AK81" s="197"/>
    </row>
    <row r="82" spans="37:37" x14ac:dyDescent="0.25">
      <c r="AK82" s="197"/>
    </row>
    <row r="83" spans="37:37" x14ac:dyDescent="0.25">
      <c r="AK83" s="197"/>
    </row>
    <row r="84" spans="37:37" x14ac:dyDescent="0.25">
      <c r="AK84" s="197"/>
    </row>
    <row r="85" spans="37:37" x14ac:dyDescent="0.25">
      <c r="AK85" s="197"/>
    </row>
    <row r="86" spans="37:37" x14ac:dyDescent="0.25">
      <c r="AK86" s="197"/>
    </row>
    <row r="87" spans="37:37" x14ac:dyDescent="0.25">
      <c r="AK87" s="197"/>
    </row>
    <row r="88" spans="37:37" x14ac:dyDescent="0.25">
      <c r="AK88" s="197"/>
    </row>
    <row r="89" spans="37:37" x14ac:dyDescent="0.25">
      <c r="AK89" s="197"/>
    </row>
    <row r="90" spans="37:37" x14ac:dyDescent="0.25">
      <c r="AK90" s="197"/>
    </row>
    <row r="91" spans="37:37" x14ac:dyDescent="0.25">
      <c r="AK91" s="197"/>
    </row>
    <row r="92" spans="37:37" x14ac:dyDescent="0.25">
      <c r="AK92" s="197"/>
    </row>
    <row r="93" spans="37:37" x14ac:dyDescent="0.25">
      <c r="AK93" s="197"/>
    </row>
    <row r="94" spans="37:37" x14ac:dyDescent="0.25">
      <c r="AK94" s="197"/>
    </row>
    <row r="95" spans="37:37" x14ac:dyDescent="0.25">
      <c r="AK95" s="197"/>
    </row>
    <row r="96" spans="37:37" x14ac:dyDescent="0.25">
      <c r="AK96" s="197"/>
    </row>
    <row r="97" spans="37:37" x14ac:dyDescent="0.25">
      <c r="AK97" s="197"/>
    </row>
    <row r="98" spans="37:37" x14ac:dyDescent="0.25">
      <c r="AK98" s="197"/>
    </row>
    <row r="99" spans="37:37" x14ac:dyDescent="0.25">
      <c r="AK99" s="197"/>
    </row>
    <row r="100" spans="37:37" x14ac:dyDescent="0.25">
      <c r="AK100" s="197"/>
    </row>
    <row r="101" spans="37:37" x14ac:dyDescent="0.25">
      <c r="AK101" s="197"/>
    </row>
    <row r="102" spans="37:37" x14ac:dyDescent="0.25">
      <c r="AK102" s="197"/>
    </row>
    <row r="103" spans="37:37" x14ac:dyDescent="0.25">
      <c r="AK103" s="197"/>
    </row>
    <row r="104" spans="37:37" x14ac:dyDescent="0.25">
      <c r="AK104" s="197"/>
    </row>
    <row r="105" spans="37:37" x14ac:dyDescent="0.25">
      <c r="AK105" s="197"/>
    </row>
    <row r="106" spans="37:37" x14ac:dyDescent="0.25">
      <c r="AK106" s="197"/>
    </row>
    <row r="107" spans="37:37" x14ac:dyDescent="0.25">
      <c r="AK107" s="197"/>
    </row>
    <row r="108" spans="37:37" x14ac:dyDescent="0.25">
      <c r="AK108" s="197"/>
    </row>
    <row r="109" spans="37:37" x14ac:dyDescent="0.25">
      <c r="AK109" s="197"/>
    </row>
    <row r="110" spans="37:37" x14ac:dyDescent="0.25">
      <c r="AK110" s="197"/>
    </row>
    <row r="111" spans="37:37" x14ac:dyDescent="0.25">
      <c r="AK111" s="197"/>
    </row>
    <row r="112" spans="37:37" x14ac:dyDescent="0.25">
      <c r="AK112" s="197"/>
    </row>
    <row r="113" spans="37:37" x14ac:dyDescent="0.25">
      <c r="AK113" s="197"/>
    </row>
    <row r="114" spans="37:37" x14ac:dyDescent="0.25">
      <c r="AK114" s="197"/>
    </row>
    <row r="115" spans="37:37" x14ac:dyDescent="0.25">
      <c r="AK115" s="197"/>
    </row>
    <row r="116" spans="37:37" x14ac:dyDescent="0.25">
      <c r="AK116" s="197"/>
    </row>
    <row r="117" spans="37:37" x14ac:dyDescent="0.25">
      <c r="AK117" s="197"/>
    </row>
    <row r="118" spans="37:37" x14ac:dyDescent="0.25">
      <c r="AK118" s="197"/>
    </row>
    <row r="119" spans="37:37" x14ac:dyDescent="0.25">
      <c r="AK119" s="197"/>
    </row>
    <row r="120" spans="37:37" x14ac:dyDescent="0.25">
      <c r="AK120" s="197"/>
    </row>
    <row r="121" spans="37:37" x14ac:dyDescent="0.25">
      <c r="AK121" s="197"/>
    </row>
    <row r="122" spans="37:37" x14ac:dyDescent="0.25">
      <c r="AK122" s="197"/>
    </row>
    <row r="123" spans="37:37" x14ac:dyDescent="0.25">
      <c r="AK123" s="197"/>
    </row>
    <row r="124" spans="37:37" x14ac:dyDescent="0.25">
      <c r="AK124" s="197"/>
    </row>
    <row r="125" spans="37:37" x14ac:dyDescent="0.25">
      <c r="AK125" s="197"/>
    </row>
    <row r="126" spans="37:37" x14ac:dyDescent="0.25">
      <c r="AK126" s="197"/>
    </row>
    <row r="127" spans="37:37" x14ac:dyDescent="0.25">
      <c r="AK127" s="197"/>
    </row>
    <row r="128" spans="37:37" x14ac:dyDescent="0.25">
      <c r="AK128" s="197"/>
    </row>
    <row r="129" spans="37:37" x14ac:dyDescent="0.25">
      <c r="AK129" s="197"/>
    </row>
    <row r="130" spans="37:37" x14ac:dyDescent="0.25">
      <c r="AK130" s="197"/>
    </row>
    <row r="131" spans="37:37" x14ac:dyDescent="0.25">
      <c r="AK131" s="197"/>
    </row>
    <row r="132" spans="37:37" x14ac:dyDescent="0.25">
      <c r="AK132" s="197"/>
    </row>
    <row r="133" spans="37:37" x14ac:dyDescent="0.25">
      <c r="AK133" s="197"/>
    </row>
    <row r="134" spans="37:37" x14ac:dyDescent="0.25">
      <c r="AK134" s="197"/>
    </row>
    <row r="135" spans="37:37" x14ac:dyDescent="0.25">
      <c r="AK135" s="197"/>
    </row>
    <row r="136" spans="37:37" x14ac:dyDescent="0.25">
      <c r="AK136" s="197"/>
    </row>
    <row r="137" spans="37:37" x14ac:dyDescent="0.25">
      <c r="AK137" s="197"/>
    </row>
    <row r="138" spans="37:37" x14ac:dyDescent="0.25">
      <c r="AK138" s="197"/>
    </row>
    <row r="139" spans="37:37" x14ac:dyDescent="0.25">
      <c r="AK139" s="197"/>
    </row>
    <row r="140" spans="37:37" x14ac:dyDescent="0.25">
      <c r="AK140" s="197"/>
    </row>
    <row r="141" spans="37:37" x14ac:dyDescent="0.25">
      <c r="AK141" s="197"/>
    </row>
    <row r="142" spans="37:37" x14ac:dyDescent="0.25">
      <c r="AK142" s="197"/>
    </row>
    <row r="143" spans="37:37" x14ac:dyDescent="0.25">
      <c r="AK143" s="197"/>
    </row>
    <row r="144" spans="37:37" x14ac:dyDescent="0.25">
      <c r="AK144" s="197"/>
    </row>
    <row r="145" spans="37:37" x14ac:dyDescent="0.25">
      <c r="AK145" s="197"/>
    </row>
    <row r="146" spans="37:37" x14ac:dyDescent="0.25">
      <c r="AK146" s="197"/>
    </row>
    <row r="147" spans="37:37" x14ac:dyDescent="0.25">
      <c r="AK147" s="197"/>
    </row>
    <row r="148" spans="37:37" x14ac:dyDescent="0.25">
      <c r="AK148" s="197"/>
    </row>
    <row r="149" spans="37:37" x14ac:dyDescent="0.25">
      <c r="AK149" s="197"/>
    </row>
    <row r="150" spans="37:37" x14ac:dyDescent="0.25">
      <c r="AK150" s="197"/>
    </row>
    <row r="151" spans="37:37" x14ac:dyDescent="0.25">
      <c r="AK151" s="197"/>
    </row>
    <row r="152" spans="37:37" x14ac:dyDescent="0.25">
      <c r="AK152" s="197"/>
    </row>
    <row r="153" spans="37:37" x14ac:dyDescent="0.25">
      <c r="AK153" s="197"/>
    </row>
    <row r="154" spans="37:37" x14ac:dyDescent="0.25">
      <c r="AK154" s="197"/>
    </row>
    <row r="155" spans="37:37" x14ac:dyDescent="0.25">
      <c r="AK155" s="197"/>
    </row>
    <row r="156" spans="37:37" x14ac:dyDescent="0.25">
      <c r="AK156" s="197"/>
    </row>
    <row r="157" spans="37:37" x14ac:dyDescent="0.25">
      <c r="AK157" s="197"/>
    </row>
    <row r="158" spans="37:37" x14ac:dyDescent="0.25">
      <c r="AK158" s="197"/>
    </row>
    <row r="159" spans="37:37" x14ac:dyDescent="0.25">
      <c r="AK159" s="197"/>
    </row>
    <row r="160" spans="37:37" x14ac:dyDescent="0.25">
      <c r="AK160" s="197"/>
    </row>
    <row r="161" spans="37:37" x14ac:dyDescent="0.25">
      <c r="AK161" s="197"/>
    </row>
    <row r="162" spans="37:37" x14ac:dyDescent="0.25">
      <c r="AK162" s="197"/>
    </row>
    <row r="163" spans="37:37" x14ac:dyDescent="0.25">
      <c r="AK163" s="197"/>
    </row>
    <row r="164" spans="37:37" x14ac:dyDescent="0.25">
      <c r="AK164" s="197"/>
    </row>
    <row r="165" spans="37:37" x14ac:dyDescent="0.25">
      <c r="AK165" s="197"/>
    </row>
    <row r="166" spans="37:37" x14ac:dyDescent="0.25">
      <c r="AK166" s="197"/>
    </row>
    <row r="167" spans="37:37" x14ac:dyDescent="0.25">
      <c r="AK167" s="197"/>
    </row>
    <row r="168" spans="37:37" x14ac:dyDescent="0.25">
      <c r="AK168" s="197"/>
    </row>
    <row r="169" spans="37:37" x14ac:dyDescent="0.25">
      <c r="AK169" s="197"/>
    </row>
    <row r="170" spans="37:37" x14ac:dyDescent="0.25">
      <c r="AK170" s="197"/>
    </row>
    <row r="171" spans="37:37" x14ac:dyDescent="0.25">
      <c r="AK171" s="197"/>
    </row>
    <row r="172" spans="37:37" x14ac:dyDescent="0.25">
      <c r="AK172" s="197"/>
    </row>
    <row r="173" spans="37:37" x14ac:dyDescent="0.25">
      <c r="AK173" s="197"/>
    </row>
    <row r="174" spans="37:37" x14ac:dyDescent="0.25">
      <c r="AK174" s="197"/>
    </row>
    <row r="175" spans="37:37" x14ac:dyDescent="0.25">
      <c r="AK175" s="197"/>
    </row>
    <row r="176" spans="37:37" x14ac:dyDescent="0.25">
      <c r="AK176" s="197"/>
    </row>
    <row r="177" spans="37:37" x14ac:dyDescent="0.25">
      <c r="AK177" s="197"/>
    </row>
    <row r="178" spans="37:37" x14ac:dyDescent="0.25">
      <c r="AK178" s="197"/>
    </row>
    <row r="179" spans="37:37" x14ac:dyDescent="0.25">
      <c r="AK179" s="197"/>
    </row>
    <row r="180" spans="37:37" x14ac:dyDescent="0.25">
      <c r="AK180" s="197"/>
    </row>
    <row r="181" spans="37:37" x14ac:dyDescent="0.25">
      <c r="AK181" s="197"/>
    </row>
    <row r="182" spans="37:37" x14ac:dyDescent="0.25">
      <c r="AK182" s="197"/>
    </row>
    <row r="183" spans="37:37" x14ac:dyDescent="0.25">
      <c r="AK183" s="197"/>
    </row>
    <row r="184" spans="37:37" x14ac:dyDescent="0.25">
      <c r="AK184" s="197"/>
    </row>
    <row r="185" spans="37:37" x14ac:dyDescent="0.25">
      <c r="AK185" s="197"/>
    </row>
    <row r="186" spans="37:37" x14ac:dyDescent="0.25">
      <c r="AK186" s="197"/>
    </row>
    <row r="187" spans="37:37" x14ac:dyDescent="0.25">
      <c r="AK187" s="197"/>
    </row>
    <row r="188" spans="37:37" x14ac:dyDescent="0.25">
      <c r="AK188" s="197"/>
    </row>
    <row r="189" spans="37:37" x14ac:dyDescent="0.25">
      <c r="AK189" s="197"/>
    </row>
    <row r="190" spans="37:37" x14ac:dyDescent="0.25">
      <c r="AK190" s="197"/>
    </row>
    <row r="191" spans="37:37" x14ac:dyDescent="0.25">
      <c r="AK191" s="197"/>
    </row>
    <row r="192" spans="37:37" x14ac:dyDescent="0.25">
      <c r="AK192" s="197"/>
    </row>
    <row r="193" spans="37:37" x14ac:dyDescent="0.25">
      <c r="AK193" s="197"/>
    </row>
    <row r="194" spans="37:37" x14ac:dyDescent="0.25">
      <c r="AK194" s="197"/>
    </row>
    <row r="195" spans="37:37" x14ac:dyDescent="0.25">
      <c r="AK195" s="197"/>
    </row>
    <row r="196" spans="37:37" x14ac:dyDescent="0.25">
      <c r="AK196" s="197"/>
    </row>
    <row r="197" spans="37:37" x14ac:dyDescent="0.25">
      <c r="AK197" s="197"/>
    </row>
    <row r="198" spans="37:37" x14ac:dyDescent="0.25">
      <c r="AK198" s="197"/>
    </row>
    <row r="199" spans="37:37" x14ac:dyDescent="0.25">
      <c r="AK199" s="197"/>
    </row>
    <row r="200" spans="37:37" x14ac:dyDescent="0.25">
      <c r="AK200" s="197"/>
    </row>
    <row r="201" spans="37:37" x14ac:dyDescent="0.25">
      <c r="AK201" s="197"/>
    </row>
    <row r="202" spans="37:37" x14ac:dyDescent="0.25">
      <c r="AK202" s="197"/>
    </row>
    <row r="203" spans="37:37" x14ac:dyDescent="0.25">
      <c r="AK203" s="197"/>
    </row>
    <row r="204" spans="37:37" x14ac:dyDescent="0.25">
      <c r="AK204" s="197"/>
    </row>
    <row r="205" spans="37:37" x14ac:dyDescent="0.25">
      <c r="AK205" s="197"/>
    </row>
    <row r="206" spans="37:37" x14ac:dyDescent="0.25">
      <c r="AK206" s="197"/>
    </row>
    <row r="207" spans="37:37" x14ac:dyDescent="0.25">
      <c r="AK207" s="197"/>
    </row>
    <row r="208" spans="37:37" x14ac:dyDescent="0.25">
      <c r="AK208" s="197"/>
    </row>
    <row r="209" spans="37:37" x14ac:dyDescent="0.25">
      <c r="AK209" s="197"/>
    </row>
    <row r="210" spans="37:37" x14ac:dyDescent="0.25">
      <c r="AK210" s="197"/>
    </row>
    <row r="211" spans="37:37" x14ac:dyDescent="0.25">
      <c r="AK211" s="197"/>
    </row>
    <row r="212" spans="37:37" x14ac:dyDescent="0.25">
      <c r="AK212" s="197"/>
    </row>
    <row r="213" spans="37:37" x14ac:dyDescent="0.25">
      <c r="AK213" s="197"/>
    </row>
    <row r="214" spans="37:37" x14ac:dyDescent="0.25">
      <c r="AK214" s="197"/>
    </row>
    <row r="215" spans="37:37" x14ac:dyDescent="0.25">
      <c r="AK215" s="197"/>
    </row>
    <row r="216" spans="37:37" x14ac:dyDescent="0.25">
      <c r="AK216" s="197"/>
    </row>
    <row r="217" spans="37:37" x14ac:dyDescent="0.25">
      <c r="AK217" s="197"/>
    </row>
    <row r="218" spans="37:37" x14ac:dyDescent="0.25">
      <c r="AK218" s="197"/>
    </row>
    <row r="219" spans="37:37" x14ac:dyDescent="0.25">
      <c r="AK219" s="197"/>
    </row>
    <row r="220" spans="37:37" x14ac:dyDescent="0.25">
      <c r="AK220" s="197"/>
    </row>
    <row r="221" spans="37:37" x14ac:dyDescent="0.25">
      <c r="AK221" s="197"/>
    </row>
    <row r="222" spans="37:37" x14ac:dyDescent="0.25">
      <c r="AK222" s="197"/>
    </row>
    <row r="223" spans="37:37" x14ac:dyDescent="0.25">
      <c r="AK223" s="197"/>
    </row>
    <row r="224" spans="37:37" x14ac:dyDescent="0.25">
      <c r="AK224" s="197"/>
    </row>
    <row r="225" spans="37:37" x14ac:dyDescent="0.25">
      <c r="AK225" s="197"/>
    </row>
    <row r="226" spans="37:37" x14ac:dyDescent="0.25">
      <c r="AK226" s="197"/>
    </row>
    <row r="227" spans="37:37" x14ac:dyDescent="0.25">
      <c r="AK227" s="197"/>
    </row>
    <row r="228" spans="37:37" x14ac:dyDescent="0.25">
      <c r="AK228" s="197"/>
    </row>
    <row r="229" spans="37:37" x14ac:dyDescent="0.25">
      <c r="AK229" s="197"/>
    </row>
    <row r="230" spans="37:37" x14ac:dyDescent="0.25">
      <c r="AK230" s="197"/>
    </row>
    <row r="231" spans="37:37" x14ac:dyDescent="0.25">
      <c r="AK231" s="197"/>
    </row>
    <row r="232" spans="37:37" x14ac:dyDescent="0.25">
      <c r="AK232" s="197"/>
    </row>
    <row r="233" spans="37:37" x14ac:dyDescent="0.25">
      <c r="AK233" s="197"/>
    </row>
    <row r="234" spans="37:37" x14ac:dyDescent="0.25">
      <c r="AK234" s="197"/>
    </row>
    <row r="235" spans="37:37" x14ac:dyDescent="0.25">
      <c r="AK235" s="197"/>
    </row>
    <row r="236" spans="37:37" x14ac:dyDescent="0.25">
      <c r="AK236" s="197"/>
    </row>
    <row r="237" spans="37:37" x14ac:dyDescent="0.25">
      <c r="AK237" s="197"/>
    </row>
    <row r="238" spans="37:37" x14ac:dyDescent="0.25">
      <c r="AK238" s="197"/>
    </row>
    <row r="239" spans="37:37" x14ac:dyDescent="0.25">
      <c r="AK239" s="197"/>
    </row>
    <row r="240" spans="37:37" x14ac:dyDescent="0.25">
      <c r="AK240" s="197"/>
    </row>
    <row r="241" spans="37:37" x14ac:dyDescent="0.25">
      <c r="AK241" s="197"/>
    </row>
    <row r="242" spans="37:37" x14ac:dyDescent="0.25">
      <c r="AK242" s="197"/>
    </row>
    <row r="243" spans="37:37" x14ac:dyDescent="0.25">
      <c r="AK243" s="197"/>
    </row>
    <row r="244" spans="37:37" x14ac:dyDescent="0.25">
      <c r="AK244" s="197"/>
    </row>
    <row r="245" spans="37:37" x14ac:dyDescent="0.25">
      <c r="AK245" s="197"/>
    </row>
    <row r="246" spans="37:37" x14ac:dyDescent="0.25">
      <c r="AK246" s="197"/>
    </row>
    <row r="247" spans="37:37" x14ac:dyDescent="0.25">
      <c r="AK247" s="197"/>
    </row>
    <row r="248" spans="37:37" x14ac:dyDescent="0.25">
      <c r="AK248" s="197"/>
    </row>
    <row r="249" spans="37:37" x14ac:dyDescent="0.25">
      <c r="AK249" s="197"/>
    </row>
    <row r="250" spans="37:37" x14ac:dyDescent="0.25">
      <c r="AK250" s="197"/>
    </row>
    <row r="251" spans="37:37" x14ac:dyDescent="0.25">
      <c r="AK251" s="197"/>
    </row>
    <row r="252" spans="37:37" x14ac:dyDescent="0.25">
      <c r="AK252" s="197"/>
    </row>
    <row r="253" spans="37:37" x14ac:dyDescent="0.25">
      <c r="AK253" s="197"/>
    </row>
    <row r="254" spans="37:37" x14ac:dyDescent="0.25">
      <c r="AK254" s="197"/>
    </row>
    <row r="255" spans="37:37" x14ac:dyDescent="0.25">
      <c r="AK255" s="197"/>
    </row>
    <row r="256" spans="37:37" x14ac:dyDescent="0.25">
      <c r="AK256" s="197"/>
    </row>
    <row r="257" spans="37:37" x14ac:dyDescent="0.25">
      <c r="AK257" s="197"/>
    </row>
    <row r="258" spans="37:37" x14ac:dyDescent="0.25">
      <c r="AK258" s="197"/>
    </row>
    <row r="259" spans="37:37" x14ac:dyDescent="0.25">
      <c r="AK259" s="197"/>
    </row>
    <row r="260" spans="37:37" x14ac:dyDescent="0.25">
      <c r="AK260" s="197"/>
    </row>
    <row r="261" spans="37:37" x14ac:dyDescent="0.25">
      <c r="AK261" s="197"/>
    </row>
    <row r="262" spans="37:37" x14ac:dyDescent="0.25">
      <c r="AK262" s="197"/>
    </row>
    <row r="263" spans="37:37" x14ac:dyDescent="0.25">
      <c r="AK263" s="197"/>
    </row>
    <row r="264" spans="37:37" x14ac:dyDescent="0.25">
      <c r="AK264" s="197"/>
    </row>
    <row r="265" spans="37:37" x14ac:dyDescent="0.25">
      <c r="AK265" s="197"/>
    </row>
    <row r="266" spans="37:37" x14ac:dyDescent="0.25">
      <c r="AK266" s="197"/>
    </row>
    <row r="267" spans="37:37" x14ac:dyDescent="0.25">
      <c r="AK267" s="197"/>
    </row>
    <row r="268" spans="37:37" x14ac:dyDescent="0.25">
      <c r="AK268" s="197"/>
    </row>
    <row r="269" spans="37:37" x14ac:dyDescent="0.25">
      <c r="AK269" s="197"/>
    </row>
    <row r="270" spans="37:37" x14ac:dyDescent="0.25">
      <c r="AK270" s="197"/>
    </row>
    <row r="271" spans="37:37" x14ac:dyDescent="0.25">
      <c r="AK271" s="197"/>
    </row>
    <row r="272" spans="37:37" x14ac:dyDescent="0.25">
      <c r="AK272" s="197"/>
    </row>
    <row r="273" spans="37:37" x14ac:dyDescent="0.25">
      <c r="AK273" s="197"/>
    </row>
    <row r="274" spans="37:37" x14ac:dyDescent="0.25">
      <c r="AK274" s="197"/>
    </row>
    <row r="275" spans="37:37" x14ac:dyDescent="0.25">
      <c r="AK275" s="197"/>
    </row>
    <row r="276" spans="37:37" x14ac:dyDescent="0.25">
      <c r="AK276" s="197"/>
    </row>
    <row r="277" spans="37:37" x14ac:dyDescent="0.25">
      <c r="AK277" s="197"/>
    </row>
    <row r="278" spans="37:37" x14ac:dyDescent="0.25">
      <c r="AK278" s="197"/>
    </row>
    <row r="279" spans="37:37" x14ac:dyDescent="0.25">
      <c r="AK279" s="197"/>
    </row>
    <row r="280" spans="37:37" x14ac:dyDescent="0.25">
      <c r="AK280" s="197"/>
    </row>
    <row r="281" spans="37:37" x14ac:dyDescent="0.25">
      <c r="AK281" s="197"/>
    </row>
  </sheetData>
  <mergeCells count="18">
    <mergeCell ref="AA2:AF2"/>
    <mergeCell ref="AA3:AF3"/>
    <mergeCell ref="AA4:AF4"/>
    <mergeCell ref="AG2:AK2"/>
    <mergeCell ref="AG3:AK3"/>
    <mergeCell ref="AG4:AK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2019-08-23T13:17:25Z</dcterms:modified>
</cp:coreProperties>
</file>