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3-2014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<sst xmlns="http://schemas.openxmlformats.org/spreadsheetml/2006/main" count="2874" uniqueCount="1439">
  <si>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</si>
  <si>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</si>
  <si>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</si>
  <si>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</si>
  <si>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</si>
  <si>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</si>
  <si>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</si>
  <si>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</si>
  <si>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</si>
  <si>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</si>
  <si>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</si>
  <si>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</si>
  <si>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</si>
  <si>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</si>
  <si>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</si>
  <si>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</si>
  <si>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</si>
  <si>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</si>
  <si>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</si>
  <si>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</si>
  <si>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</si>
  <si>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</si>
  <si>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</si>
  <si>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</si>
  <si>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</si>
  <si>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</si>
  <si>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</si>
  <si>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</si>
  <si>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</si>
  <si>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</si>
  <si>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</si>
  <si>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</si>
  <si>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</si>
  <si>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</si>
  <si>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</si>
  <si>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</si>
  <si>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</si>
  <si>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</si>
  <si>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</si>
  <si>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</si>
  <si>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</si>
  <si>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</si>
  <si>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</si>
  <si>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</si>
  <si>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</si>
  <si>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</si>
  <si>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</si>
  <si>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</si>
  <si>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</si>
  <si>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</si>
  <si>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</si>
  <si>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</si>
  <si>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</si>
  <si>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</si>
  <si>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</si>
  <si>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</si>
  <si>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</si>
  <si>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</si>
  <si>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</si>
  <si>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</si>
  <si>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</si>
  <si>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</si>
  <si>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</si>
  <si>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</si>
  <si>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</si>
  <si>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</si>
  <si>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</si>
  <si>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</si>
  <si>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</si>
  <si>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</si>
  <si>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</si>
  <si>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</si>
  <si>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</si>
  <si>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</si>
  <si>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</si>
  <si>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</si>
  <si>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</si>
  <si>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</si>
  <si>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</si>
  <si>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</si>
  <si>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</si>
  <si>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</si>
  <si>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</si>
  <si>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</si>
  <si>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</si>
  <si>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</si>
  <si>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</si>
  <si>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</si>
  <si>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</si>
  <si>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</si>
  <si>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</si>
  <si>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</si>
  <si>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</si>
  <si>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</si>
  <si>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</si>
  <si>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</si>
  <si>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</si>
  <si>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</si>
  <si>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</si>
  <si>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</si>
  <si>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</si>
  <si>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</si>
  <si>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</si>
  <si>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</si>
  <si>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</si>
  <si>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</si>
  <si>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</si>
  <si>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</si>
  <si>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</si>
  <si>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</si>
  <si>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</si>
  <si>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</si>
  <si>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</si>
  <si>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</si>
  <si>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</si>
  <si>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</si>
  <si>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</si>
  <si>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</si>
  <si>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</si>
  <si>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</si>
  <si>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</si>
  <si>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</si>
  <si>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</si>
  <si>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</si>
  <si>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</si>
  <si>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</si>
  <si>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</si>
  <si>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</si>
  <si>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</si>
  <si>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</si>
  <si>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</si>
  <si>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</si>
  <si>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</si>
  <si>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</si>
  <si>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</si>
  <si>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</si>
  <si>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</si>
  <si>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</si>
  <si>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</si>
  <si>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</si>
  <si>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</si>
  <si>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</si>
  <si>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</si>
  <si>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</si>
  <si>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</si>
  <si>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</si>
  <si>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</si>
  <si>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</si>
  <si>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</si>
  <si>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</si>
  <si>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</si>
  <si>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</si>
  <si>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</si>
  <si>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</si>
  <si>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</si>
  <si>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</si>
  <si>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</si>
  <si>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</si>
  <si>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</si>
  <si>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</si>
  <si>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</si>
  <si>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</si>
  <si>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</si>
  <si>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</si>
  <si>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</si>
  <si>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</si>
  <si>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</si>
  <si>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</si>
  <si>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</si>
  <si>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</si>
  <si>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</si>
  <si>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</si>
  <si>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</si>
  <si>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</si>
  <si>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</si>
  <si>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</si>
  <si>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</si>
  <si>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</si>
  <si>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</si>
  <si>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</si>
  <si>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</si>
  <si>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</si>
  <si>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</si>
  <si>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</si>
  <si>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</si>
  <si>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</si>
  <si>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</si>
  <si>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</si>
  <si>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</si>
  <si>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</si>
  <si>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</si>
  <si>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</si>
  <si>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</si>
  <si>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</si>
  <si>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</si>
  <si>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</si>
  <si>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</si>
  <si>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</si>
  <si>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</si>
  <si>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</si>
  <si>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</si>
  <si>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</si>
  <si>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</si>
  <si>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</si>
  <si>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</si>
  <si>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</si>
  <si>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</si>
  <si>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</si>
  <si>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</si>
  <si>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</si>
  <si>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</si>
  <si>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</si>
  <si>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</si>
  <si>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</si>
  <si>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</si>
  <si>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</si>
  <si>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</si>
  <si>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</si>
  <si>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</si>
  <si>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</si>
  <si>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</si>
  <si>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</si>
  <si>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</si>
  <si>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</si>
  <si>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</si>
  <si>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</si>
  <si>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</si>
  <si>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</si>
  <si>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</si>
  <si>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</si>
  <si>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</si>
  <si>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</si>
  <si>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</si>
  <si>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</si>
  <si>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</si>
  <si>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</si>
  <si>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</si>
  <si>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</si>
  <si>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</si>
  <si>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</si>
  <si>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</si>
  <si>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</si>
  <si>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</si>
  <si>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</si>
  <si>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</si>
  <si>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</si>
  <si>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</si>
  <si>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</si>
  <si>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</si>
  <si>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</si>
  <si>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</si>
  <si>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</si>
  <si>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</si>
  <si>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</si>
  <si>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</si>
  <si>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</si>
  <si>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</si>
  <si>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</si>
  <si>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</si>
  <si>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</si>
  <si>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</si>
  <si>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</si>
  <si>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</si>
  <si>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</si>
  <si>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</si>
  <si>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</si>
  <si>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</si>
  <si>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</si>
  <si>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</si>
  <si>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</si>
  <si>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</si>
  <si>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</si>
  <si>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</si>
  <si>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</si>
  <si>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</si>
  <si>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</si>
  <si>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</si>
  <si>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</si>
  <si>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</si>
  <si>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</si>
  <si>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</si>
  <si>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</si>
  <si>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</si>
  <si>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</si>
  <si>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</si>
  <si>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</si>
  <si>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</si>
  <si>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</si>
  <si>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</si>
  <si>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</si>
  <si>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</si>
  <si>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</si>
  <si>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</si>
  <si>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</si>
  <si>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</si>
  <si>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</si>
  <si>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</si>
  <si>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</si>
  <si>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</si>
  <si>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</si>
  <si>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</si>
  <si>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</si>
  <si>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</si>
  <si>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</si>
  <si>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</si>
  <si>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</si>
  <si>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</si>
  <si>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</si>
  <si>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</si>
  <si>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</si>
  <si>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</si>
  <si>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</si>
  <si>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</si>
  <si>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</si>
  <si>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</si>
  <si>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</si>
  <si>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</si>
  <si>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</si>
  <si>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</si>
  <si>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</si>
  <si>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</si>
  <si>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</si>
  <si>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</si>
  <si>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</si>
  <si>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</si>
  <si>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</si>
  <si>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</si>
  <si>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</si>
  <si>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</si>
  <si>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</si>
  <si>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</si>
  <si>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</si>
  <si>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</si>
  <si>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</si>
  <si>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</si>
  <si>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</si>
  <si>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</si>
  <si>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</si>
  <si>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</si>
  <si>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</si>
  <si>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</si>
  <si>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</si>
  <si>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</si>
  <si>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</si>
  <si>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</si>
  <si>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</si>
  <si>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</si>
  <si>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</si>
  <si>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</si>
  <si>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</si>
  <si>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</si>
  <si>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</si>
  <si>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</si>
  <si>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</si>
  <si>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</si>
  <si>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</si>
  <si>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</si>
  <si>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</si>
  <si>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</si>
  <si>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</si>
  <si>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</si>
  <si>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</si>
  <si>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</si>
  <si>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</si>
  <si>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</si>
  <si>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</si>
  <si>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</si>
  <si>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</si>
  <si>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</si>
  <si>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</si>
  <si>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</si>
  <si>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</si>
  <si>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</si>
  <si>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</si>
  <si>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</si>
  <si>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</si>
  <si>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</si>
  <si>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</si>
  <si>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</si>
  <si>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</si>
  <si>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</si>
  <si>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</si>
  <si>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</si>
  <si>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</si>
  <si>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</si>
  <si>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</si>
  <si>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</si>
  <si>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</si>
  <si>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</si>
  <si>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</si>
  <si>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</si>
  <si>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</si>
  <si>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</si>
  <si>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</si>
  <si>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</si>
  <si>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</si>
  <si>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</si>
  <si>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</si>
  <si>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</si>
  <si>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</si>
  <si>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</si>
  <si>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</si>
  <si>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</si>
  <si>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</si>
  <si>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</si>
  <si>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</si>
  <si>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</si>
  <si>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</si>
  <si>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</si>
  <si>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</si>
  <si>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</si>
  <si>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</si>
  <si>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</si>
  <si>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</si>
  <si>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</si>
  <si>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</si>
  <si>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</si>
  <si>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</si>
  <si>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</si>
  <si>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</si>
  <si>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</si>
  <si>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</si>
  <si>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</si>
  <si>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</si>
  <si>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</si>
  <si>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</si>
  <si>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</si>
  <si>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</si>
  <si>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</si>
  <si>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</si>
  <si>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</si>
  <si>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</si>
  <si>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</si>
  <si>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</si>
  <si>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</si>
  <si>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</si>
  <si>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</si>
  <si>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</si>
  <si>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</si>
  <si>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</si>
  <si>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</si>
  <si>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</si>
  <si>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</si>
  <si>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</si>
  <si>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</si>
  <si>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</si>
  <si>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</si>
  <si>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</si>
  <si>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</si>
  <si>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</si>
  <si>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</si>
  <si>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</si>
  <si>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</si>
  <si>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</si>
  <si>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</si>
  <si>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</si>
  <si>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</si>
  <si>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</si>
  <si>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</si>
  <si>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</si>
  <si>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</si>
  <si>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</si>
  <si>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</si>
  <si>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</si>
  <si>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</si>
  <si>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</si>
  <si>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</si>
  <si>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</si>
  <si>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</si>
  <si>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</si>
  <si>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</si>
  <si>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</si>
  <si>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</si>
  <si>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</si>
  <si>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</si>
  <si>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</si>
  <si>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</si>
  <si>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</si>
  <si>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</si>
  <si>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</si>
  <si>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</si>
  <si>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</si>
  <si>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</si>
  <si>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</si>
  <si>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</si>
  <si>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</si>
  <si>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</si>
  <si>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</si>
  <si>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</si>
  <si>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</si>
  <si>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</si>
  <si>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</si>
  <si>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</si>
  <si>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</si>
  <si>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</si>
  <si>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</si>
  <si>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</si>
  <si>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</si>
  <si>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</si>
  <si>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</si>
  <si>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</si>
  <si>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</si>
  <si>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</si>
  <si>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</si>
  <si>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</si>
  <si>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</si>
  <si>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</si>
  <si>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</si>
  <si>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</si>
  <si>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</si>
  <si>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</si>
  <si>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</si>
  <si>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</si>
  <si>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</si>
  <si>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</si>
  <si>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</si>
  <si>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</si>
  <si>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</si>
  <si>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</si>
  <si>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</si>
  <si>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</si>
  <si>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</si>
  <si>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</si>
  <si>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</si>
  <si>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</si>
  <si>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</si>
  <si>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</si>
  <si>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</si>
  <si>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</si>
  <si>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</si>
  <si>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</si>
  <si>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</si>
  <si>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</si>
  <si>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</si>
  <si>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</si>
  <si>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</si>
  <si>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</si>
  <si>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</si>
  <si>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</si>
  <si>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</si>
  <si>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</si>
  <si>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</si>
  <si>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</si>
  <si>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</si>
  <si>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</si>
  <si>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</si>
  <si>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</si>
  <si>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</si>
  <si>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</si>
  <si>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</si>
  <si>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</si>
  <si>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</si>
  <si>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</si>
  <si>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</si>
  <si>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</si>
  <si>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</si>
  <si>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</si>
  <si>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</si>
  <si>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</si>
  <si>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</si>
  <si>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</si>
  <si>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</si>
  <si>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</si>
  <si>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</si>
  <si>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</si>
  <si>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</si>
  <si>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</si>
  <si>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</si>
  <si>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</si>
  <si>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</si>
  <si>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</si>
  <si>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</si>
  <si>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</si>
  <si>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</si>
  <si>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</si>
  <si>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</si>
  <si>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</si>
  <si>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</si>
  <si>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</si>
  <si>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</si>
  <si>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</si>
  <si>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</si>
  <si>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</si>
  <si>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</si>
  <si>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</si>
  <si>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</si>
  <si>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</si>
  <si>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</si>
  <si>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</si>
  <si>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</si>
  <si>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</si>
  <si>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</si>
  <si>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</si>
  <si>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</si>
  <si>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</si>
  <si>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</si>
  <si>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</si>
  <si>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</si>
  <si>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</si>
  <si>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</si>
  <si>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</si>
  <si>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</si>
  <si>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</si>
  <si>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</si>
  <si>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</si>
  <si>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</si>
  <si>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</si>
  <si>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</si>
  <si>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</si>
  <si>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</si>
  <si>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</si>
  <si>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</si>
  <si>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</si>
  <si>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</si>
  <si>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</si>
  <si>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</si>
  <si>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</si>
  <si>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</si>
  <si>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</si>
  <si>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</si>
  <si>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</si>
  <si>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</si>
  <si>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</si>
  <si>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</si>
  <si>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</si>
  <si>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</si>
  <si>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</si>
  <si>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</si>
  <si>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</si>
  <si>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</si>
  <si>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</si>
  <si>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</si>
  <si>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</si>
  <si>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</si>
  <si>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</si>
  <si>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</si>
  <si>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</si>
  <si>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</si>
  <si>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</si>
  <si>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</si>
  <si>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</si>
  <si>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</si>
  <si>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</si>
  <si>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</si>
  <si>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</si>
  <si>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</si>
  <si>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</si>
  <si>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</si>
  <si>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</si>
  <si>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</si>
  <si>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</si>
  <si>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</si>
  <si>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</si>
  <si>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</si>
  <si>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</si>
  <si>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</si>
  <si>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</si>
  <si>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</si>
  <si>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</si>
  <si>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</si>
  <si>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</si>
  <si>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</si>
  <si>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</si>
  <si>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</si>
  <si>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</si>
  <si>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</si>
  <si>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</si>
  <si>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</si>
  <si>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</si>
  <si>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</si>
  <si>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</si>
  <si>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</si>
  <si>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</si>
  <si>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</si>
  <si>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</si>
  <si>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</si>
  <si>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</si>
  <si>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</si>
  <si>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</si>
  <si>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</si>
  <si>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</si>
  <si>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</si>
  <si>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</si>
  <si>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</si>
  <si>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</si>
  <si>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</si>
  <si>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</si>
  <si>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</si>
  <si>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</si>
  <si>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</si>
  <si>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</si>
  <si>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</si>
  <si>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</si>
  <si>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</si>
  <si>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</si>
  <si>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</si>
  <si>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</si>
  <si>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</si>
  <si>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</si>
  <si>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</si>
  <si>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</si>
  <si>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</si>
  <si>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</si>
  <si>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</si>
  <si>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</si>
  <si>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</si>
  <si>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</si>
  <si>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</si>
  <si>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</si>
  <si>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</si>
  <si>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</si>
  <si>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</si>
  <si>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</si>
  <si>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</si>
  <si>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</si>
  <si>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</si>
  <si>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</si>
  <si>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</si>
  <si>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</si>
  <si>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</si>
  <si>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</si>
  <si>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</si>
  <si>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</si>
  <si>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</si>
  <si>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</si>
  <si>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</si>
  <si>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</si>
  <si>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</si>
  <si>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</si>
  <si>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</si>
  <si>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</si>
  <si>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</si>
  <si>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</si>
  <si>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</si>
  <si>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</si>
  <si>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</si>
  <si>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</si>
  <si>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</si>
  <si>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</si>
  <si>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</si>
  <si>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</si>
  <si>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</si>
  <si>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</si>
  <si>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</si>
  <si>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</si>
  <si>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</si>
  <si>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</si>
  <si>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</si>
  <si>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</si>
  <si>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</si>
  <si>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</si>
  <si>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</si>
  <si>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</si>
  <si>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</si>
  <si>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</si>
  <si>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</si>
  <si>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</si>
  <si>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</si>
  <si>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</si>
  <si>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</si>
  <si>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</si>
  <si>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</si>
  <si>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</si>
  <si>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</si>
  <si>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</si>
  <si>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</si>
  <si>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</si>
  <si>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</si>
  <si>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</si>
  <si>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</si>
  <si>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</si>
  <si>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</si>
  <si>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</si>
  <si>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</si>
  <si>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</si>
  <si>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</si>
  <si>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</si>
  <si>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</si>
  <si>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</si>
  <si>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</si>
  <si>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</si>
  <si>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</si>
  <si>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</si>
  <si>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</si>
  <si>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</si>
  <si>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</si>
  <si>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</si>
  <si>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</si>
  <si>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</si>
  <si>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</si>
  <si>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</si>
  <si>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</si>
  <si>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</si>
  <si>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</si>
  <si>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</si>
  <si>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</si>
  <si>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</si>
  <si>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</si>
  <si>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</si>
  <si>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</si>
  <si>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</si>
  <si>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</si>
  <si>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</si>
  <si>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</si>
  <si>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</si>
  <si>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</si>
  <si>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</si>
  <si>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</si>
  <si>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</si>
  <si>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</si>
  <si>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</si>
  <si>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</si>
  <si>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</si>
  <si>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</si>
  <si>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</si>
  <si>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</si>
  <si>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</si>
  <si>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</si>
  <si>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</si>
  <si>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</si>
  <si>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</si>
  <si>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</si>
  <si>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</si>
  <si>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</si>
  <si>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</si>
  <si>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</si>
  <si>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</si>
  <si>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</si>
  <si>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</si>
  <si>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</si>
  <si>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</si>
  <si>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</si>
  <si>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</si>
  <si>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</si>
  <si>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</si>
  <si>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</si>
  <si>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</si>
  <si>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</si>
  <si>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</si>
  <si>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</si>
  <si>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</si>
  <si>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</si>
  <si>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</si>
  <si>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</si>
  <si>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</si>
  <si>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</si>
  <si>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</si>
  <si>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</si>
  <si>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</si>
  <si>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</si>
  <si>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</si>
  <si>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</si>
  <si>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</si>
  <si>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</si>
  <si>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</si>
  <si>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</si>
  <si>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</si>
  <si>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</si>
  <si>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</si>
  <si>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</si>
  <si>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</si>
  <si>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</si>
  <si>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</si>
  <si>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</si>
  <si>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</si>
  <si>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</si>
  <si>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</si>
  <si>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</si>
  <si>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</si>
  <si>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</si>
  <si>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</si>
  <si>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</si>
  <si>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</si>
  <si>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</si>
  <si>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</si>
  <si>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</si>
  <si>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</si>
  <si>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</si>
  <si>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</si>
  <si>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</si>
  <si>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</si>
  <si>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</si>
  <si>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</si>
  <si>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</si>
  <si>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</si>
  <si>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</si>
  <si>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</si>
  <si>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</si>
  <si>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</si>
  <si>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</si>
  <si>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</si>
  <si>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</si>
  <si>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</si>
  <si>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</si>
  <si>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</si>
  <si>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</si>
  <si>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</si>
  <si>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</si>
  <si>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</si>
  <si>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</si>
  <si>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</si>
  <si>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</si>
  <si>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</si>
  <si>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</si>
  <si>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</si>
  <si>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</si>
  <si>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</si>
  <si>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</si>
  <si>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</si>
  <si>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</si>
  <si>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</si>
  <si>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</si>
  <si>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</si>
  <si>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</si>
  <si>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</si>
  <si>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</si>
  <si>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</si>
  <si>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</si>
  <si>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</si>
  <si>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</si>
  <si>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</si>
  <si>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</si>
  <si>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</si>
  <si>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</si>
  <si>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</si>
  <si>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</si>
  <si>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</si>
  <si>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</si>
  <si>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</si>
  <si>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</si>
  <si>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</si>
  <si>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</si>
  <si>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</si>
  <si>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</si>
  <si>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</si>
  <si>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</si>
  <si>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</si>
  <si>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</si>
  <si>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</si>
  <si>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</si>
  <si>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</si>
  <si>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</si>
  <si>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</si>
  <si>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</si>
  <si>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</si>
  <si>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</si>
  <si>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</si>
  <si>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</si>
  <si>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</si>
  <si>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</si>
  <si>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</si>
  <si>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</si>
  <si>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</si>
  <si>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</si>
  <si>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</si>
  <si>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</si>
  <si>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</si>
  <si>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</si>
  <si>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</si>
  <si>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</si>
  <si>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</si>
  <si>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</si>
  <si>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</si>
  <si>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</si>
  <si>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</si>
  <si>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</si>
  <si>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</si>
  <si>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</si>
  <si>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</si>
  <si>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</si>
  <si>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</si>
  <si>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</si>
  <si>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</si>
  <si>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</si>
  <si>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</si>
  <si>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</si>
  <si>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</si>
  <si>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</si>
  <si>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</si>
  <si>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</si>
  <si>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</si>
  <si>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</si>
  <si>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</si>
  <si>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</si>
  <si>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</si>
  <si>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</si>
  <si>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</si>
  <si>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</si>
  <si>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</si>
  <si>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</si>
  <si>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</si>
  <si>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</si>
  <si>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</si>
  <si>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</si>
  <si>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</si>
  <si>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</si>
  <si>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</si>
  <si>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</si>
  <si>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</si>
  <si>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</si>
  <si>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</si>
  <si>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</si>
  <si>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</si>
  <si>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</si>
  <si>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</si>
  <si>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</si>
  <si>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</si>
  <si>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</si>
  <si>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</si>
  <si>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</si>
  <si>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</si>
  <si>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</si>
  <si>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</si>
  <si>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</si>
  <si>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</si>
  <si>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</si>
  <si>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</si>
  <si>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</si>
  <si>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</si>
  <si>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</si>
  <si>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</si>
  <si>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</si>
  <si>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</si>
  <si>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</si>
  <si>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</si>
  <si>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</si>
  <si>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</si>
  <si>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</si>
  <si>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</si>
  <si>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</si>
  <si>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</si>
  <si>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</si>
  <si>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</si>
  <si>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</si>
  <si>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</si>
  <si>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</si>
  <si>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</si>
  <si>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</si>
  <si>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</si>
  <si>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</si>
  <si>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</si>
  <si>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</si>
  <si>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</si>
  <si>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</si>
  <si>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</si>
  <si>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</si>
  <si>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</si>
  <si>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</si>
  <si>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</si>
  <si>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</si>
  <si>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</si>
  <si>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</si>
  <si>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</si>
  <si>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</si>
  <si>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</si>
  <si>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</si>
  <si>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</si>
  <si>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</si>
  <si>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</si>
  <si>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</si>
  <si>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</si>
  <si>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</si>
  <si>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</si>
  <si>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</si>
  <si>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</si>
  <si>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</si>
  <si>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</si>
  <si>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</si>
  <si>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</si>
  <si>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</si>
  <si>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</si>
  <si>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</si>
  <si>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</si>
  <si>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</si>
  <si>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</si>
  <si>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</si>
  <si>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</si>
  <si>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</si>
  <si>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</si>
  <si>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</si>
  <si>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</si>
  <si>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</si>
  <si>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</si>
  <si>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</si>
  <si>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</si>
  <si>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</si>
  <si>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</si>
  <si>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</si>
  <si>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</si>
  <si>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</si>
  <si>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</si>
  <si>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</si>
  <si>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</si>
  <si>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</si>
  <si>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</si>
  <si>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</si>
  <si>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</si>
  <si>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</si>
  <si>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</si>
  <si>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</si>
  <si>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</si>
  <si>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</si>
  <si>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</si>
  <si>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</si>
  <si>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</si>
  <si>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</si>
  <si>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</si>
  <si>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</si>
  <si>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</si>
  <si>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</si>
  <si>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</si>
  <si>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</si>
  <si>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</si>
  <si>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</si>
  <si>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</si>
  <si>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</si>
  <si>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</si>
  <si>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</si>
  <si>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</si>
  <si>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</si>
  <si>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</si>
  <si>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</si>
  <si>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</si>
  <si>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</si>
  <si>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</si>
  <si>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</si>
  <si>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</si>
  <si>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</si>
  <si>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</si>
  <si>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</si>
  <si>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</si>
  <si>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</si>
  <si>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</si>
  <si>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</si>
  <si>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</si>
  <si>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</si>
  <si>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</si>
  <si>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</si>
  <si>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</si>
  <si>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</si>
  <si>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</si>
  <si>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</si>
  <si>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</si>
  <si>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</si>
  <si>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</si>
  <si>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</si>
  <si>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</si>
  <si>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</si>
  <si>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</si>
  <si>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</si>
  <si>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</si>
  <si>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</si>
  <si>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</si>
  <si>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</si>
  <si>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</si>
  <si>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</si>
  <si>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</si>
  <si>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</si>
  <si>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</si>
  <si>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</si>
  <si>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</si>
  <si>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</si>
  <si>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</si>
  <si>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</si>
  <si>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</si>
  <si>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</si>
  <si>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</si>
  <si>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</si>
  <si>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</si>
  <si>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</si>
  <si>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</si>
  <si>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</si>
  <si>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</si>
  <si>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</si>
  <si>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</si>
  <si>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</si>
  <si>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</si>
  <si>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</si>
  <si>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</si>
  <si>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</si>
  <si>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</si>
  <si>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</si>
  <si>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</si>
  <si>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</si>
  <si>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</si>
  <si>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</si>
  <si>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</si>
  <si>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</si>
  <si>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</si>
  <si>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</si>
  <si>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</si>
  <si>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</si>
  <si>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</si>
  <si>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</si>
  <si>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</si>
  <si>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</si>
  <si>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</si>
  <si>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</si>
  <si>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</si>
  <si>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</si>
  <si>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</si>
  <si>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</si>
  <si>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</si>
  <si>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</si>
  <si>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</si>
  <si>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</si>
  <si>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</si>
  <si>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</si>
  <si>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</si>
  <si>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</si>
  <si>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</si>
  <si>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</si>
  <si>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</si>
  <si>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</si>
  <si>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</si>
  <si>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</si>
  <si>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</si>
  <si>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</si>
  <si>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</si>
  <si>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</si>
  <si>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</si>
  <si>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</si>
  <si>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</si>
  <si>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</si>
  <si>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</si>
  <si>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</si>
  <si>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</si>
  <si>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</si>
  <si>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</si>
  <si>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</si>
  <si>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</si>
  <si>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</si>
  <si>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</si>
  <si>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</si>
  <si>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</si>
  <si>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</si>
  <si>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</si>
  <si>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</si>
  <si>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</si>
  <si>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</si>
  <si>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</si>
  <si>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</si>
  <si>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</si>
  <si>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</si>
  <si>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</si>
  <si>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</si>
  <si>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</si>
  <si>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</si>
  <si>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</si>
  <si>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</si>
  <si>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</si>
  <si>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</si>
  <si>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</si>
  <si>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</si>
  <si>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</si>
  <si>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</si>
  <si>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</si>
  <si>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</si>
  <si>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</si>
  <si>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</si>
  <si>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</si>
  <si>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</si>
  <si>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</si>
  <si>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</si>
  <si>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</si>
  <si>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</si>
  <si>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</si>
  <si>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</si>
  <si>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</si>
  <si>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</si>
  <si>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</si>
  <si>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</si>
  <si>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</si>
  <si>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</si>
  <si>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</si>
  <si>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</si>
  <si>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</si>
  <si>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</si>
  <si>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</si>
  <si>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</si>
  <si>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</si>
  <si>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</si>
  <si>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</si>
  <si>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</si>
  <si>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</si>
  <si>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</si>
  <si>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</si>
  <si>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</si>
  <si>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</si>
  <si>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</si>
  <si>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</si>
  <si>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</si>
  <si>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</si>
  <si>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</si>
  <si>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</si>
  <si>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</si>
  <si>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</si>
  <si>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</si>
  <si>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</si>
  <si>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</si>
  <si>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</si>
  <si>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</si>
  <si>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</si>
  <si>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</si>
  <si>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</si>
  <si>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</si>
  <si>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</si>
  <si>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</si>
  <si>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</si>
  <si>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</si>
  <si>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</si>
  <si>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</si>
  <si>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</si>
  <si>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</si>
  <si>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</si>
  <si>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</si>
  <si>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</si>
  <si>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</si>
  <si>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</si>
  <si>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</si>
  <si>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</si>
  <si>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</si>
  <si>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</si>
  <si>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</si>
  <si>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</si>
  <si>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</si>
  <si>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</si>
  <si>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</si>
  <si>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</si>
  <si>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</si>
  <si>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</si>
  <si>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</si>
  <si>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</si>
  <si>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</si>
  <si>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</si>
  <si>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</si>
  <si>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</si>
  <si>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</si>
  <si>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</si>
  <si>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</si>
  <si>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</si>
  <si>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</si>
  <si>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</si>
  <si>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</si>
  <si>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</si>
  <si>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</si>
  <si>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</si>
  <si>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</si>
  <si>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</si>
  <si>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</si>
  <si>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</si>
  <si>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</si>
  <si>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</si>
  <si>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</si>
  <si>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</si>
  <si>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</si>
  <si>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</si>
  <si>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</si>
  <si>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</si>
  <si>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</si>
  <si>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</si>
  <si>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</si>
  <si>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</si>
  <si>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</si>
  <si>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</si>
  <si>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</si>
  <si>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</si>
  <si>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</si>
  <si>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</si>
  <si>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</si>
  <si>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</si>
  <si>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</si>
  <si>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</si>
  <si>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</si>
  <si>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</si>
  <si>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</si>
  <si>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</si>
  <si>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</si>
  <si>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</si>
  <si>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</si>
  <si>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</si>
  <si>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</si>
  <si>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</si>
  <si>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</si>
  <si>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</si>
  <si>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</si>
  <si>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</si>
  <si>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</si>
  <si>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</si>
  <si>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</si>
  <si>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</si>
  <si>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</si>
  <si>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</si>
  <si>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</si>
  <si>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</si>
  <si>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</si>
  <si>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</si>
  <si>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</si>
  <si>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2013/2014</t>
  </si>
  <si>
    <t>Datos acumulados al 1° Mes</t>
  </si>
  <si>
    <t>PERIODO JULIO 2013 - JULIO 2013</t>
  </si>
  <si>
    <t>31/07/13</t>
  </si>
  <si>
    <t>31/07/12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</si>
  <si>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</si>
  <si>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</si>
  <si>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</si>
  <si>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</si>
  <si>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</si>
  <si>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</si>
  <si>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</si>
  <si>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</si>
  <si>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</si>
  <si>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</si>
  <si>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</si>
  <si>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</si>
  <si>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</si>
  <si>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</si>
  <si>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</si>
  <si>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</si>
  <si>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</si>
  <si>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</si>
  <si>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</si>
  <si>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</si>
  <si>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</si>
  <si>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</si>
  <si>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</si>
  <si>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</si>
  <si>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</si>
  <si>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</si>
  <si>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</si>
  <si>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</si>
  <si>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</si>
  <si>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</si>
  <si>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</si>
  <si>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</si>
  <si>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</si>
  <si>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</si>
  <si>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Royal Seguros S.A. Compañía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</si>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</sst>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50" fillId="2" borderId="3" xfId="0" applyFont="1" applyFill="1" applyBorder="1" applyAlignment="1">
      <alignment horizontal="center" vertical="center" wrapText="1"/>
    </xf>
    <xf numFmtId="41" fontId="51" fillId="0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 vertical="center" wrapText="1"/>
    </xf>
    <xf numFmtId="41" fontId="52" fillId="7" borderId="3" xfId="12" applyFont="1" applyFill="1" applyBorder="1" applyAlignment="1">
      <alignment horizontal="right"/>
    </xf>
    <xf numFmtId="41" fontId="52" fillId="6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2" fillId="5" borderId="3" xfId="6" applyFont="1" applyFill="1" applyBorder="1" applyAlignment="1">
      <alignment horizontal="right" vertical="center"/>
    </xf>
    <xf numFmtId="9" fontId="52" fillId="5" borderId="3" xfId="6" applyFont="1" applyFill="1" applyBorder="1" applyAlignment="1">
      <alignment horizontal="right"/>
    </xf>
    <xf numFmtId="0" fontId="51" fillId="0" borderId="3" xfId="0" applyFont="1" applyBorder="1"/>
    <xf numFmtId="0" fontId="53" fillId="0" borderId="3" xfId="0" applyFont="1" applyBorder="1"/>
    <xf numFmtId="165" fontId="51" fillId="0" borderId="3" xfId="1" applyNumberFormat="1" applyFont="1" applyBorder="1" applyAlignment="1">
      <alignment horizontal="center" vertical="center"/>
    </xf>
    <xf numFmtId="165" fontId="52" fillId="7" borderId="3" xfId="1" applyNumberFormat="1" applyFont="1" applyFill="1" applyBorder="1" applyAlignment="1">
      <alignment horizontal="center" vertical="center"/>
    </xf>
    <xf numFmtId="165" fontId="54" fillId="5" borderId="3" xfId="1" applyNumberFormat="1" applyFont="1" applyFill="1" applyBorder="1" applyAlignment="1">
      <alignment horizontal="center" vertical="center"/>
    </xf>
    <xf numFmtId="0" fontId="50" fillId="2" borderId="3" xfId="5" applyFont="1" applyFill="1" applyBorder="1" applyAlignment="1">
      <alignment horizontal="center" vertical="center" wrapText="1"/>
    </xf>
    <xf numFmtId="165" fontId="51" fillId="0" borderId="3" xfId="1" applyNumberFormat="1" applyFont="1" applyBorder="1"/>
    <xf numFmtId="165" fontId="52" fillId="5" borderId="3" xfId="1" applyNumberFormat="1" applyFont="1" applyFill="1" applyBorder="1" applyAlignment="1">
      <alignment horizontal="center" vertical="center"/>
    </xf>
    <xf numFmtId="165" fontId="52" fillId="6" borderId="3" xfId="0" applyNumberFormat="1" applyFont="1" applyFill="1" applyBorder="1" applyAlignment="1">
      <alignment horizontal="center" vertical="center" wrapText="1"/>
    </xf>
    <xf numFmtId="165" fontId="52" fillId="6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/>
    </xf>
    <xf numFmtId="165" fontId="52" fillId="7" borderId="3" xfId="1" applyNumberFormat="1" applyFont="1" applyFill="1" applyBorder="1"/>
    <xf numFmtId="165" fontId="52" fillId="6" borderId="3" xfId="1" applyNumberFormat="1" applyFont="1" applyFill="1" applyBorder="1"/>
    <xf numFmtId="165" fontId="54" fillId="5" borderId="3" xfId="1" applyNumberFormat="1" applyFont="1" applyFill="1" applyBorder="1"/>
    <xf numFmtId="165" fontId="52" fillId="7" borderId="3" xfId="0" applyNumberFormat="1" applyFont="1" applyFill="1" applyBorder="1" applyAlignment="1">
      <alignment vertical="center"/>
    </xf>
    <xf numFmtId="165" fontId="54" fillId="5" borderId="3" xfId="0" applyNumberFormat="1" applyFont="1" applyFill="1" applyBorder="1" applyAlignment="1">
      <alignment vertical="center"/>
    </xf>
    <xf numFmtId="165" fontId="55" fillId="2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 wrapText="1"/>
    </xf>
    <xf numFmtId="165" fontId="52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56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1" t="s">
        <v>78</v>
      </c>
      <c r="B9" s="171"/>
      <c r="C9" s="171"/>
      <c r="D9" s="171"/>
      <c r="E9" s="171"/>
      <c r="F9" s="171"/>
      <c r="G9" s="171"/>
    </row>
    <row r="10" spans="1:19" ht="24" x14ac:dyDescent="0.4">
      <c r="A10" s="172" t="s">
        <v>79</v>
      </c>
      <c r="B10" s="172"/>
      <c r="C10" s="172"/>
      <c r="D10" s="172"/>
      <c r="E10" s="172"/>
      <c r="F10" s="172"/>
      <c r="G10" s="172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3"/>
      <c r="B13" s="173"/>
      <c r="C13" s="173"/>
      <c r="D13" s="173"/>
      <c r="E13" s="173"/>
      <c r="F13" s="173"/>
      <c r="G13" s="173"/>
    </row>
    <row r="14" spans="1:19" ht="30.75" x14ac:dyDescent="0.5">
      <c r="A14" s="174" t="s">
        <v>80</v>
      </c>
      <c r="B14" s="174"/>
      <c r="C14" s="174"/>
      <c r="D14" s="174"/>
      <c r="E14" s="174"/>
      <c r="F14" s="174"/>
      <c r="G14" s="174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6" t="s">
        <v>1398</v>
      </c>
      <c r="B16" s="166"/>
      <c r="C16" s="166"/>
      <c r="D16" s="166"/>
      <c r="E16" s="166"/>
      <c r="F16" s="166"/>
      <c r="G16" s="166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5" t="s">
        <v>1399</v>
      </c>
      <c r="B17" s="165"/>
      <c r="C17" s="165"/>
      <c r="D17" s="165"/>
      <c r="E17" s="165"/>
      <c r="F17" s="165"/>
      <c r="G17" s="165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66" t="s">
        <v>1400</v>
      </c>
      <c r="B19" s="166"/>
      <c r="C19" s="166"/>
      <c r="D19" s="166"/>
      <c r="E19" s="166"/>
      <c r="F19" s="166"/>
      <c r="G19" s="166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0"/>
      <c r="B21" s="170"/>
      <c r="C21" s="170"/>
      <c r="D21" s="170"/>
      <c r="E21" s="170"/>
      <c r="F21" s="170"/>
      <c r="G21" s="170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69" t="s">
        <v>76</v>
      </c>
      <c r="B23" s="169"/>
      <c r="C23" s="169"/>
      <c r="D23" s="169"/>
      <c r="E23" s="169"/>
      <c r="F23" s="169"/>
      <c r="G23" s="169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69"/>
      <c r="B24" s="169"/>
      <c r="C24" s="169"/>
      <c r="D24" s="169"/>
      <c r="E24" s="169"/>
      <c r="F24" s="169"/>
      <c r="G24" s="169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69"/>
      <c r="B25" s="169"/>
      <c r="C25" s="169"/>
      <c r="D25" s="169"/>
      <c r="E25" s="169"/>
      <c r="F25" s="169"/>
      <c r="G25" s="169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69"/>
      <c r="B26" s="169"/>
      <c r="C26" s="169"/>
      <c r="D26" s="169"/>
      <c r="E26" s="169"/>
      <c r="F26" s="169"/>
      <c r="G26" s="169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7"/>
      <c r="B27" s="167"/>
      <c r="C27" s="167"/>
      <c r="D27" s="167"/>
      <c r="E27" s="167"/>
      <c r="F27" s="167"/>
      <c r="G27" s="167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8" t="s">
        <v>77</v>
      </c>
      <c r="B30" s="168"/>
      <c r="C30" s="168"/>
      <c r="D30" s="168"/>
      <c r="E30" s="168"/>
      <c r="F30" s="168"/>
      <c r="G30" s="168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8"/>
      <c r="B31" s="168"/>
      <c r="C31" s="168"/>
      <c r="D31" s="168"/>
      <c r="E31" s="168"/>
      <c r="F31" s="168"/>
      <c r="G31" s="168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8"/>
      <c r="B32" s="168"/>
      <c r="C32" s="168"/>
      <c r="D32" s="168"/>
      <c r="E32" s="168"/>
      <c r="F32" s="168"/>
      <c r="G32" s="168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6" t="s">
        <v>72</v>
      </c>
      <c r="C2" s="176"/>
      <c r="D2" s="176"/>
      <c r="E2" s="176"/>
      <c r="F2" s="176"/>
      <c r="G2" s="176"/>
      <c r="H2" s="41"/>
    </row>
    <row r="3" spans="2:10" ht="13.5" customHeight="1" x14ac:dyDescent="0.25">
      <c r="B3" s="176"/>
      <c r="C3" s="176"/>
      <c r="D3" s="176"/>
      <c r="E3" s="176"/>
      <c r="F3" s="176"/>
      <c r="G3" s="176"/>
      <c r="H3" s="41"/>
    </row>
    <row r="4" spans="2:10" ht="15.75" x14ac:dyDescent="0.25">
      <c r="B4" s="176"/>
      <c r="C4" s="176"/>
      <c r="D4" s="176"/>
      <c r="E4" s="176"/>
      <c r="F4" s="176"/>
      <c r="G4" s="176"/>
      <c r="H4" s="41"/>
    </row>
    <row r="5" spans="2:10" ht="18.75" x14ac:dyDescent="0.25">
      <c r="B5" s="177" t="str">
        <f>CARATULA!$A$19</f>
        <v>PERIODO JULIO 2013 - JULIO 2013</v>
      </c>
      <c r="C5" s="176"/>
      <c r="D5" s="176"/>
      <c r="E5" s="176"/>
      <c r="F5" s="176"/>
      <c r="G5" s="176"/>
    </row>
    <row r="6" spans="2:10" ht="5.25" customHeight="1" x14ac:dyDescent="0.25"/>
    <row r="7" spans="2:10" x14ac:dyDescent="0.25">
      <c r="B7" s="178" t="s">
        <v>1336</v>
      </c>
      <c r="C7" s="178"/>
      <c r="D7" s="178"/>
      <c r="E7" s="178"/>
      <c r="F7" s="178"/>
      <c r="G7" s="178"/>
    </row>
    <row r="8" spans="2:10" x14ac:dyDescent="0.25">
      <c r="B8" s="175" t="s">
        <v>1329</v>
      </c>
      <c r="C8" s="175"/>
      <c r="D8" s="175"/>
      <c r="E8" s="175"/>
      <c r="F8" s="175"/>
      <c r="G8" s="175"/>
    </row>
    <row r="9" spans="2:10" x14ac:dyDescent="0.25">
      <c r="B9" s="175" t="s">
        <v>1330</v>
      </c>
      <c r="C9" s="175"/>
      <c r="D9" s="175"/>
      <c r="E9" s="175"/>
      <c r="F9" s="175"/>
      <c r="G9" s="175"/>
    </row>
    <row r="10" spans="2:10" x14ac:dyDescent="0.25">
      <c r="B10" s="175" t="s">
        <v>1331</v>
      </c>
      <c r="C10" s="175"/>
      <c r="D10" s="175"/>
      <c r="E10" s="175"/>
      <c r="F10" s="175"/>
      <c r="G10" s="175"/>
    </row>
    <row r="11" spans="2:10" x14ac:dyDescent="0.25">
      <c r="B11" s="175" t="s">
        <v>1332</v>
      </c>
      <c r="C11" s="175"/>
      <c r="D11" s="175"/>
      <c r="E11" s="175"/>
      <c r="F11" s="175"/>
      <c r="G11" s="175"/>
    </row>
    <row r="12" spans="2:10" x14ac:dyDescent="0.25">
      <c r="B12" s="175" t="s">
        <v>1333</v>
      </c>
      <c r="C12" s="175"/>
      <c r="D12" s="175"/>
      <c r="E12" s="175"/>
      <c r="F12" s="175"/>
      <c r="G12" s="175"/>
    </row>
    <row r="13" spans="2:10" x14ac:dyDescent="0.25">
      <c r="B13" s="175" t="s">
        <v>1334</v>
      </c>
      <c r="C13" s="175"/>
      <c r="D13" s="175"/>
      <c r="E13" s="175"/>
      <c r="F13" s="175"/>
      <c r="G13" s="175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79" t="s">
        <v>1335</v>
      </c>
      <c r="D2" s="179"/>
      <c r="E2" s="179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0" t="str">
        <f>PROPER(INDICE!$B$5)</f>
        <v>Periodo Julio 2013 - Julio 2013</v>
      </c>
      <c r="D3" s="180"/>
      <c r="E3" s="180"/>
      <c r="I3" s="83"/>
      <c r="J3" s="83"/>
      <c r="K3" s="83"/>
      <c r="L3" s="83"/>
    </row>
    <row r="4" spans="1:38" s="9" customFormat="1" ht="18.75" x14ac:dyDescent="0.25">
      <c r="A4" s="64"/>
      <c r="B4" s="84"/>
      <c r="C4" s="181" t="s">
        <v>71</v>
      </c>
      <c r="D4" s="181"/>
      <c r="E4" s="181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2" t="s">
        <v>1346</v>
      </c>
      <c r="B6" s="182" t="s">
        <v>1395</v>
      </c>
      <c r="C6" s="61" t="s">
        <v>1401</v>
      </c>
      <c r="D6" s="61" t="s">
        <v>1402</v>
      </c>
      <c r="E6" s="61" t="s">
        <v>1383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2086545073108</v>
      </c>
      <c r="D8" s="101">
        <v>1742953787912</v>
      </c>
      <c r="E8" s="127">
        <v>0.19713160932832929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1308487246702</v>
      </c>
      <c r="D9" s="101">
        <v>1089497713831</v>
      </c>
      <c r="E9" s="123">
        <v>0.20100045194309524</v>
      </c>
      <c r="F9" s="130"/>
    </row>
    <row r="10" spans="1:38" x14ac:dyDescent="0.25">
      <c r="A10" s="99" t="s">
        <v>83</v>
      </c>
      <c r="B10" s="8" t="s">
        <v>1312</v>
      </c>
      <c r="C10" s="101">
        <v>778057826406</v>
      </c>
      <c r="D10" s="101">
        <v>653456074081</v>
      </c>
      <c r="E10" s="123">
        <v>0.19068114486537757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59235027086</v>
      </c>
      <c r="D12" s="131">
        <v>51964691066</v>
      </c>
      <c r="E12" s="132">
        <v>0.13990915506003865</v>
      </c>
    </row>
    <row r="13" spans="1:38" x14ac:dyDescent="0.25">
      <c r="A13" s="99" t="s">
        <v>135</v>
      </c>
      <c r="B13" s="6" t="s">
        <v>1320</v>
      </c>
      <c r="C13" s="104">
        <v>-53113960085</v>
      </c>
      <c r="D13" s="104">
        <v>-42475504346</v>
      </c>
      <c r="E13" s="58">
        <v>0.25046096339058166</v>
      </c>
    </row>
    <row r="14" spans="1:38" x14ac:dyDescent="0.25">
      <c r="A14" s="134" t="s">
        <v>136</v>
      </c>
      <c r="B14" s="100" t="s">
        <v>1321</v>
      </c>
      <c r="C14" s="131">
        <v>6121067001</v>
      </c>
      <c r="D14" s="131">
        <v>9489186720</v>
      </c>
      <c r="E14" s="132">
        <v>-0.35494292802787208</v>
      </c>
    </row>
    <row r="15" spans="1:38" x14ac:dyDescent="0.25">
      <c r="A15" s="99" t="s">
        <v>137</v>
      </c>
      <c r="B15" s="6" t="s">
        <v>1322</v>
      </c>
      <c r="C15" s="104">
        <v>3455705171</v>
      </c>
      <c r="D15" s="104">
        <v>644355874</v>
      </c>
      <c r="E15" s="58">
        <v>4.3630382067410158</v>
      </c>
    </row>
    <row r="16" spans="1:38" x14ac:dyDescent="0.25">
      <c r="A16" s="99" t="s">
        <v>1391</v>
      </c>
      <c r="B16" s="6" t="s">
        <v>1390</v>
      </c>
      <c r="C16" s="101">
        <v>616739897</v>
      </c>
      <c r="D16" s="101">
        <v>623792477</v>
      </c>
      <c r="E16" s="58">
        <v>-1.1305971553100314E-2</v>
      </c>
    </row>
    <row r="17" spans="1:6" x14ac:dyDescent="0.25">
      <c r="A17" s="134" t="s">
        <v>1393</v>
      </c>
      <c r="B17" s="100" t="s">
        <v>1392</v>
      </c>
      <c r="C17" s="133">
        <v>10193512069</v>
      </c>
      <c r="D17" s="133">
        <v>10757335071</v>
      </c>
      <c r="E17" s="132">
        <v>-5.2412888348153608E-2</v>
      </c>
    </row>
    <row r="18" spans="1:6" x14ac:dyDescent="0.25">
      <c r="A18" s="124" t="s">
        <v>1</v>
      </c>
      <c r="B18" s="6" t="s">
        <v>1</v>
      </c>
      <c r="C18" s="101">
        <v>447419782</v>
      </c>
      <c r="D18" s="101">
        <v>511166700</v>
      </c>
      <c r="E18" s="58">
        <v>-0.12470866744645137</v>
      </c>
    </row>
    <row r="19" spans="1:6" x14ac:dyDescent="0.25">
      <c r="A19" s="136" t="s">
        <v>1394</v>
      </c>
      <c r="B19" s="100" t="s">
        <v>1394</v>
      </c>
      <c r="C19" s="133">
        <v>9746092287</v>
      </c>
      <c r="D19" s="133">
        <v>10246168371</v>
      </c>
      <c r="E19" s="132">
        <v>-4.880615522729248E-2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619991378345</v>
      </c>
      <c r="D21" s="101">
        <v>523933050032</v>
      </c>
      <c r="E21" s="58">
        <v>0.18334084537544082</v>
      </c>
    </row>
    <row r="22" spans="1:6" x14ac:dyDescent="0.25">
      <c r="A22" s="124"/>
      <c r="B22" s="6" t="s">
        <v>1324</v>
      </c>
      <c r="C22" s="101">
        <v>0</v>
      </c>
      <c r="D22" s="101">
        <v>1740509751</v>
      </c>
      <c r="E22" s="58">
        <v>-1</v>
      </c>
    </row>
    <row r="23" spans="1:6" x14ac:dyDescent="0.25">
      <c r="A23" s="124"/>
      <c r="B23" s="6" t="s">
        <v>1325</v>
      </c>
      <c r="C23" s="101">
        <v>11123426757</v>
      </c>
      <c r="D23" s="101">
        <v>10154266712</v>
      </c>
      <c r="E23" s="58">
        <v>9.5443627047404167E-2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422614149</v>
      </c>
      <c r="D25" s="101">
        <v>376557360</v>
      </c>
      <c r="E25" s="58">
        <v>0.12231015481944096</v>
      </c>
    </row>
    <row r="26" spans="1:6" x14ac:dyDescent="0.25">
      <c r="A26" s="124"/>
      <c r="B26" s="6" t="s">
        <v>178</v>
      </c>
      <c r="C26" s="101">
        <v>75862041614</v>
      </c>
      <c r="D26" s="101">
        <v>69212626605</v>
      </c>
      <c r="E26" s="58">
        <v>9.6072282402292819E-2</v>
      </c>
    </row>
    <row r="27" spans="1:6" x14ac:dyDescent="0.25">
      <c r="A27" s="137"/>
      <c r="B27" s="100" t="s">
        <v>111</v>
      </c>
      <c r="C27" s="133">
        <v>707399460865</v>
      </c>
      <c r="D27" s="133">
        <v>605417010460</v>
      </c>
      <c r="E27" s="132">
        <v>0.16844992565952688</v>
      </c>
    </row>
    <row r="28" spans="1:6" x14ac:dyDescent="0.25">
      <c r="A28" s="56" t="s">
        <v>1396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0.14315919632372329</v>
      </c>
      <c r="D29" s="123">
        <v>0.15397887673707211</v>
      </c>
      <c r="E29" s="58">
        <v>-1.0819680413348826E-2</v>
      </c>
    </row>
    <row r="30" spans="1:6" x14ac:dyDescent="0.25">
      <c r="A30" s="106"/>
      <c r="B30" s="6" t="s">
        <v>1354</v>
      </c>
      <c r="C30" s="123">
        <v>0.49656727737363338</v>
      </c>
      <c r="D30" s="123">
        <v>0.44778181396872013</v>
      </c>
      <c r="E30" s="58">
        <v>4.8785463404913243E-2</v>
      </c>
      <c r="F30" s="129"/>
    </row>
    <row r="31" spans="1:6" x14ac:dyDescent="0.25">
      <c r="A31" s="106"/>
      <c r="B31" s="6" t="s">
        <v>1374</v>
      </c>
      <c r="C31" s="123">
        <v>0.25704071737697953</v>
      </c>
      <c r="D31" s="123">
        <v>0.22098300275708049</v>
      </c>
      <c r="E31" s="58">
        <v>3.6057714619899039E-2</v>
      </c>
    </row>
    <row r="32" spans="1:6" x14ac:dyDescent="0.25">
      <c r="A32" s="106"/>
      <c r="B32" s="6" t="s">
        <v>1349</v>
      </c>
      <c r="C32" s="123">
        <v>0.1032328089256638</v>
      </c>
      <c r="D32" s="123">
        <v>0.17725630653712723</v>
      </c>
      <c r="E32" s="58">
        <v>-7.4023497611463429E-2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1397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0.17740974636107543</v>
      </c>
      <c r="D35" s="123">
        <v>0.19369752961144346</v>
      </c>
      <c r="E35" s="58">
        <v>-1.6287783250368032E-2</v>
      </c>
    </row>
    <row r="36" spans="1:5" x14ac:dyDescent="0.25">
      <c r="A36" s="106"/>
      <c r="B36" s="6" t="s">
        <v>1388</v>
      </c>
      <c r="C36" s="123">
        <v>0.46322529743471669</v>
      </c>
      <c r="D36" s="123">
        <v>0.46068009215992273</v>
      </c>
      <c r="E36" s="58">
        <v>2.5452052747939602E-3</v>
      </c>
    </row>
    <row r="37" spans="1:5" x14ac:dyDescent="0.25">
      <c r="A37" s="106"/>
      <c r="B37" s="6" t="s">
        <v>1374</v>
      </c>
      <c r="C37" s="123">
        <v>0.3038972020648586</v>
      </c>
      <c r="D37" s="123">
        <v>0.24713805738839789</v>
      </c>
      <c r="E37" s="58">
        <v>5.6759144676460704E-2</v>
      </c>
    </row>
    <row r="38" spans="1:5" x14ac:dyDescent="0.25">
      <c r="A38" s="106"/>
      <c r="B38" s="6" t="s">
        <v>1349</v>
      </c>
      <c r="C38" s="123">
        <v>5.5467754139349325E-2</v>
      </c>
      <c r="D38" s="123">
        <v>9.8484320840235923E-2</v>
      </c>
      <c r="E38" s="58">
        <v>-4.3016566700886598E-2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1378</v>
      </c>
      <c r="C41" s="101">
        <v>740732496161</v>
      </c>
      <c r="D41" s="101">
        <v>631351453393</v>
      </c>
      <c r="E41" s="58">
        <v>0.17324905515013223</v>
      </c>
    </row>
    <row r="42" spans="1:5" x14ac:dyDescent="0.25">
      <c r="A42" s="99"/>
      <c r="B42" s="6" t="s">
        <v>1316</v>
      </c>
      <c r="C42" s="101">
        <v>152077960714</v>
      </c>
      <c r="D42" s="101">
        <v>133066705748</v>
      </c>
      <c r="E42" s="58">
        <v>0.14287011058952093</v>
      </c>
    </row>
    <row r="43" spans="1:5" x14ac:dyDescent="0.25">
      <c r="A43" s="141"/>
      <c r="B43" s="142" t="s">
        <v>1353</v>
      </c>
      <c r="C43" s="143">
        <v>892810456875</v>
      </c>
      <c r="D43" s="143">
        <v>764418159141</v>
      </c>
      <c r="E43" s="144">
        <v>0.16796081594696588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578652433161</v>
      </c>
      <c r="D45" s="104">
        <v>496180501685</v>
      </c>
      <c r="E45" s="58">
        <v>0.16621356783656371</v>
      </c>
    </row>
    <row r="46" spans="1:5" x14ac:dyDescent="0.25">
      <c r="A46" s="99"/>
      <c r="B46" s="6" t="s">
        <v>1317</v>
      </c>
      <c r="C46" s="104">
        <v>78054210227</v>
      </c>
      <c r="D46" s="104">
        <v>48422416744</v>
      </c>
      <c r="E46" s="58">
        <v>0.61194371275720472</v>
      </c>
    </row>
    <row r="47" spans="1:5" x14ac:dyDescent="0.25">
      <c r="A47" s="135"/>
      <c r="B47" s="100" t="s">
        <v>1318</v>
      </c>
      <c r="C47" s="131">
        <v>656706643388</v>
      </c>
      <c r="D47" s="131">
        <v>544602918429</v>
      </c>
      <c r="E47" s="132">
        <v>0.20584488471413698</v>
      </c>
    </row>
    <row r="49" spans="1:1" x14ac:dyDescent="0.25">
      <c r="A49" s="64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309"/>
  <sheetViews>
    <sheetView showGridLines="0" zoomScaleNormal="100" zoomScalePageLayoutView="55" workbookViewId="0">
      <pane xSplit="2" ySplit="6" topLeftCell="AF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13.28515625" style="1" bestFit="1" customWidth="1"/>
    <col min="40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104</v>
      </c>
      <c r="D2" s="179"/>
      <c r="E2" s="179"/>
      <c r="F2" s="179"/>
      <c r="G2" s="179"/>
      <c r="H2" s="179"/>
      <c r="I2" s="179" t="s">
        <v>104</v>
      </c>
      <c r="J2" s="179"/>
      <c r="K2" s="179"/>
      <c r="L2" s="179"/>
      <c r="M2" s="179"/>
      <c r="N2" s="179"/>
      <c r="O2" s="179" t="s">
        <v>104</v>
      </c>
      <c r="P2" s="179"/>
      <c r="Q2" s="179"/>
      <c r="R2" s="179"/>
      <c r="S2" s="179"/>
      <c r="T2" s="179"/>
      <c r="U2" s="179" t="s">
        <v>104</v>
      </c>
      <c r="V2" s="179"/>
      <c r="W2" s="179"/>
      <c r="X2" s="179"/>
      <c r="Y2" s="179"/>
      <c r="Z2" s="179"/>
      <c r="AA2" s="179" t="s">
        <v>104</v>
      </c>
      <c r="AB2" s="179"/>
      <c r="AC2" s="179"/>
      <c r="AD2" s="179"/>
      <c r="AE2" s="179"/>
      <c r="AF2" s="179"/>
      <c r="AG2" s="179" t="s">
        <v>104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2013 - Julio 2013</v>
      </c>
      <c r="D3" s="180"/>
      <c r="E3" s="180"/>
      <c r="F3" s="180"/>
      <c r="G3" s="180"/>
      <c r="H3" s="180"/>
      <c r="I3" s="180" t="str">
        <f>PROPER(INDICE!$B$5)</f>
        <v>Periodo Julio 2013 - Julio 2013</v>
      </c>
      <c r="J3" s="180"/>
      <c r="K3" s="180"/>
      <c r="L3" s="180"/>
      <c r="M3" s="180"/>
      <c r="N3" s="180"/>
      <c r="O3" s="180" t="str">
        <f>PROPER(INDICE!$B$5)</f>
        <v>Periodo Julio 2013 - Julio 2013</v>
      </c>
      <c r="P3" s="180"/>
      <c r="Q3" s="180"/>
      <c r="R3" s="180"/>
      <c r="S3" s="180"/>
      <c r="T3" s="180"/>
      <c r="U3" s="180" t="str">
        <f>PROPER(INDICE!$B$5)</f>
        <v>Periodo Julio 2013 - Julio 2013</v>
      </c>
      <c r="V3" s="180"/>
      <c r="W3" s="180"/>
      <c r="X3" s="180"/>
      <c r="Y3" s="180"/>
      <c r="Z3" s="180"/>
      <c r="AA3" s="180" t="str">
        <f>PROPER(INDICE!$B$5)</f>
        <v>Periodo Julio 2013 - Julio 2013</v>
      </c>
      <c r="AB3" s="180"/>
      <c r="AC3" s="180"/>
      <c r="AD3" s="180"/>
      <c r="AE3" s="180"/>
      <c r="AF3" s="180"/>
      <c r="AG3" s="180" t="str">
        <f>PROPER(INDICE!$B$5)</f>
        <v>Periodo Julio 2013 - Julio 2013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7</v>
      </c>
      <c r="B7" s="6" t="s">
        <v>1355</v>
      </c>
      <c r="C7" s="12">
        <v>4430095801</v>
      </c>
      <c r="D7" s="12">
        <v>2743328204</v>
      </c>
      <c r="E7" s="12">
        <v>4917145200</v>
      </c>
      <c r="F7" s="12">
        <v>2388270539</v>
      </c>
      <c r="G7" s="12">
        <v>11460374453</v>
      </c>
      <c r="H7" s="12">
        <v>13153250630</v>
      </c>
      <c r="I7" s="12">
        <v>6510714454</v>
      </c>
      <c r="J7" s="12">
        <v>1930191746</v>
      </c>
      <c r="K7" s="12">
        <v>724620698</v>
      </c>
      <c r="L7" s="12">
        <v>10199234070</v>
      </c>
      <c r="M7" s="12">
        <v>410468306</v>
      </c>
      <c r="N7" s="12">
        <v>2268061852</v>
      </c>
      <c r="O7" s="12">
        <v>3612120732</v>
      </c>
      <c r="P7" s="12">
        <v>1251566140</v>
      </c>
      <c r="Q7" s="12">
        <v>6743659920</v>
      </c>
      <c r="R7" s="12">
        <v>4760724204</v>
      </c>
      <c r="S7" s="12">
        <v>137820513</v>
      </c>
      <c r="T7" s="12">
        <v>4169663001</v>
      </c>
      <c r="U7" s="12">
        <v>9213743</v>
      </c>
      <c r="V7" s="12">
        <v>6672155666</v>
      </c>
      <c r="W7" s="12">
        <v>3717537207</v>
      </c>
      <c r="X7" s="12">
        <v>6777276279</v>
      </c>
      <c r="Y7" s="12">
        <v>2507290844</v>
      </c>
      <c r="Z7" s="12">
        <v>1534978836</v>
      </c>
      <c r="AA7" s="12">
        <v>3034415590</v>
      </c>
      <c r="AB7" s="12">
        <v>14198674324</v>
      </c>
      <c r="AC7" s="12">
        <v>2422917588</v>
      </c>
      <c r="AD7" s="12">
        <v>5129322913</v>
      </c>
      <c r="AE7" s="12">
        <v>91498508488</v>
      </c>
      <c r="AF7" s="12">
        <v>5407374974</v>
      </c>
      <c r="AG7" s="12">
        <v>4026803643</v>
      </c>
      <c r="AH7" s="12">
        <v>11911399521</v>
      </c>
      <c r="AI7" s="12">
        <v>6995525646</v>
      </c>
      <c r="AJ7" s="12">
        <v>853735540</v>
      </c>
      <c r="AK7" s="12">
        <v>317020711</v>
      </c>
      <c r="AL7" s="204">
        <v>248825461976</v>
      </c>
    </row>
    <row r="8" spans="1:38" s="6" customFormat="1" ht="15" x14ac:dyDescent="0.25">
      <c r="A8" s="63" t="s">
        <v>8</v>
      </c>
      <c r="B8" s="6" t="s">
        <v>1315</v>
      </c>
      <c r="C8" s="12">
        <v>19396090680</v>
      </c>
      <c r="D8" s="12">
        <v>10987668742</v>
      </c>
      <c r="E8" s="12">
        <v>7980747429</v>
      </c>
      <c r="F8" s="12">
        <v>4379035793</v>
      </c>
      <c r="G8" s="12">
        <v>22567987568</v>
      </c>
      <c r="H8" s="12">
        <v>64594952676</v>
      </c>
      <c r="I8" s="12">
        <v>20991564082</v>
      </c>
      <c r="J8" s="12">
        <v>4919817110</v>
      </c>
      <c r="K8" s="12">
        <v>3014257833</v>
      </c>
      <c r="L8" s="12">
        <v>7861628046</v>
      </c>
      <c r="M8" s="12">
        <v>4390495504</v>
      </c>
      <c r="N8" s="12">
        <v>48645147843</v>
      </c>
      <c r="O8" s="12">
        <v>11288993248</v>
      </c>
      <c r="P8" s="12">
        <v>7263131986</v>
      </c>
      <c r="Q8" s="12">
        <v>6251015349</v>
      </c>
      <c r="R8" s="12">
        <v>6905169814</v>
      </c>
      <c r="S8" s="12">
        <v>2257228083</v>
      </c>
      <c r="T8" s="12">
        <v>24531760558</v>
      </c>
      <c r="U8" s="12">
        <v>0</v>
      </c>
      <c r="V8" s="12">
        <v>29955704671</v>
      </c>
      <c r="W8" s="12">
        <v>11958783186</v>
      </c>
      <c r="X8" s="12">
        <v>16536260587</v>
      </c>
      <c r="Y8" s="12">
        <v>4739080438</v>
      </c>
      <c r="Z8" s="12">
        <v>9916892428</v>
      </c>
      <c r="AA8" s="12">
        <v>4091973337</v>
      </c>
      <c r="AB8" s="12">
        <v>32089189812</v>
      </c>
      <c r="AC8" s="12">
        <v>3270862366</v>
      </c>
      <c r="AD8" s="12">
        <v>14944278925</v>
      </c>
      <c r="AE8" s="12">
        <v>90656377345</v>
      </c>
      <c r="AF8" s="12">
        <v>16433272375</v>
      </c>
      <c r="AG8" s="12">
        <v>16631670589</v>
      </c>
      <c r="AH8" s="12">
        <v>9169818848</v>
      </c>
      <c r="AI8" s="12">
        <v>31971852625</v>
      </c>
      <c r="AJ8" s="12">
        <v>4803089815</v>
      </c>
      <c r="AK8" s="12">
        <v>3256633470</v>
      </c>
      <c r="AL8" s="204">
        <v>578652433161</v>
      </c>
    </row>
    <row r="9" spans="1:38" s="6" customFormat="1" ht="15" x14ac:dyDescent="0.25">
      <c r="A9" s="63" t="s">
        <v>9</v>
      </c>
      <c r="B9" s="6" t="s">
        <v>1317</v>
      </c>
      <c r="C9" s="12">
        <v>8918250174</v>
      </c>
      <c r="D9" s="12">
        <v>779793711</v>
      </c>
      <c r="E9" s="12">
        <v>731199875</v>
      </c>
      <c r="F9" s="12">
        <v>329079952</v>
      </c>
      <c r="G9" s="12">
        <v>3943887180</v>
      </c>
      <c r="H9" s="12">
        <v>3250199231</v>
      </c>
      <c r="I9" s="12">
        <v>3145188878</v>
      </c>
      <c r="J9" s="12">
        <v>563300461</v>
      </c>
      <c r="K9" s="12">
        <v>148667765</v>
      </c>
      <c r="L9" s="12">
        <v>478063285</v>
      </c>
      <c r="M9" s="12">
        <v>890633235</v>
      </c>
      <c r="N9" s="12">
        <v>12801900704</v>
      </c>
      <c r="O9" s="12">
        <v>1551899329</v>
      </c>
      <c r="P9" s="12">
        <v>140059338</v>
      </c>
      <c r="Q9" s="12">
        <v>2584862559</v>
      </c>
      <c r="R9" s="12">
        <v>343527992</v>
      </c>
      <c r="S9" s="12">
        <v>432150727</v>
      </c>
      <c r="T9" s="12">
        <v>1622028249</v>
      </c>
      <c r="U9" s="12">
        <v>0</v>
      </c>
      <c r="V9" s="12">
        <v>6218035737</v>
      </c>
      <c r="W9" s="12">
        <v>737667177</v>
      </c>
      <c r="X9" s="12">
        <v>2858826385</v>
      </c>
      <c r="Y9" s="12">
        <v>1015443653</v>
      </c>
      <c r="Z9" s="12">
        <v>390046328</v>
      </c>
      <c r="AA9" s="12">
        <v>92227019</v>
      </c>
      <c r="AB9" s="12">
        <v>3354522806</v>
      </c>
      <c r="AC9" s="12">
        <v>1186368857</v>
      </c>
      <c r="AD9" s="12">
        <v>757569931</v>
      </c>
      <c r="AE9" s="12">
        <v>4021932651</v>
      </c>
      <c r="AF9" s="12">
        <v>984549413</v>
      </c>
      <c r="AG9" s="12">
        <v>1260777751</v>
      </c>
      <c r="AH9" s="12">
        <v>724247</v>
      </c>
      <c r="AI9" s="12">
        <v>12435936501</v>
      </c>
      <c r="AJ9" s="12">
        <v>0</v>
      </c>
      <c r="AK9" s="12">
        <v>84889126</v>
      </c>
      <c r="AL9" s="204">
        <v>78054210227</v>
      </c>
    </row>
    <row r="10" spans="1:38" s="6" customFormat="1" ht="15" x14ac:dyDescent="0.25">
      <c r="A10" s="63" t="s">
        <v>10</v>
      </c>
      <c r="B10" s="6" t="s">
        <v>195</v>
      </c>
      <c r="C10" s="12">
        <v>1091544197</v>
      </c>
      <c r="D10" s="12">
        <v>820501828</v>
      </c>
      <c r="E10" s="12">
        <v>690664686</v>
      </c>
      <c r="F10" s="12">
        <v>655450279</v>
      </c>
      <c r="G10" s="12">
        <v>123332600</v>
      </c>
      <c r="H10" s="12">
        <v>3110804961</v>
      </c>
      <c r="I10" s="12">
        <v>1373875101</v>
      </c>
      <c r="J10" s="12">
        <v>6466156</v>
      </c>
      <c r="K10" s="12">
        <v>583431611</v>
      </c>
      <c r="L10" s="12">
        <v>607567269</v>
      </c>
      <c r="M10" s="12">
        <v>651299851</v>
      </c>
      <c r="N10" s="12">
        <v>1712487511</v>
      </c>
      <c r="O10" s="12">
        <v>507660203</v>
      </c>
      <c r="P10" s="12">
        <v>387179681</v>
      </c>
      <c r="Q10" s="12">
        <v>3427747602</v>
      </c>
      <c r="R10" s="12">
        <v>394443600</v>
      </c>
      <c r="S10" s="12">
        <v>254367531</v>
      </c>
      <c r="T10" s="12">
        <v>378207584</v>
      </c>
      <c r="U10" s="12">
        <v>347489815</v>
      </c>
      <c r="V10" s="12">
        <v>1370854344</v>
      </c>
      <c r="W10" s="12">
        <v>564635048</v>
      </c>
      <c r="X10" s="12">
        <v>1044372886</v>
      </c>
      <c r="Y10" s="12">
        <v>342688862</v>
      </c>
      <c r="Z10" s="12">
        <v>116966438</v>
      </c>
      <c r="AA10" s="12">
        <v>93879678</v>
      </c>
      <c r="AB10" s="12">
        <v>398239273</v>
      </c>
      <c r="AC10" s="12">
        <v>93878988</v>
      </c>
      <c r="AD10" s="12">
        <v>1419798838</v>
      </c>
      <c r="AE10" s="12">
        <v>5630380865</v>
      </c>
      <c r="AF10" s="12">
        <v>1175838167</v>
      </c>
      <c r="AG10" s="12">
        <v>508564103</v>
      </c>
      <c r="AH10" s="12">
        <v>1034130028</v>
      </c>
      <c r="AI10" s="12">
        <v>2608281708</v>
      </c>
      <c r="AJ10" s="12">
        <v>2577116255</v>
      </c>
      <c r="AK10" s="12">
        <v>1223751360</v>
      </c>
      <c r="AL10" s="204">
        <v>37327898907</v>
      </c>
    </row>
    <row r="11" spans="1:38" s="6" customFormat="1" ht="15" x14ac:dyDescent="0.25">
      <c r="A11" s="63" t="s">
        <v>11</v>
      </c>
      <c r="B11" s="6" t="s">
        <v>1356</v>
      </c>
      <c r="C11" s="12">
        <v>4873182</v>
      </c>
      <c r="D11" s="12">
        <v>140655314</v>
      </c>
      <c r="E11" s="12">
        <v>18183219</v>
      </c>
      <c r="F11" s="12">
        <v>113902457</v>
      </c>
      <c r="G11" s="12">
        <v>25012008</v>
      </c>
      <c r="H11" s="12">
        <v>242669336</v>
      </c>
      <c r="I11" s="12">
        <v>60321864</v>
      </c>
      <c r="J11" s="12">
        <v>0</v>
      </c>
      <c r="K11" s="12">
        <v>14606866</v>
      </c>
      <c r="L11" s="12">
        <v>20882523</v>
      </c>
      <c r="M11" s="12">
        <v>25278390</v>
      </c>
      <c r="N11" s="12">
        <v>33187271</v>
      </c>
      <c r="O11" s="12">
        <v>24897110</v>
      </c>
      <c r="P11" s="12">
        <v>102347960</v>
      </c>
      <c r="Q11" s="12">
        <v>0</v>
      </c>
      <c r="R11" s="12">
        <v>108839739</v>
      </c>
      <c r="S11" s="12">
        <v>1530464</v>
      </c>
      <c r="T11" s="12">
        <v>821884910</v>
      </c>
      <c r="U11" s="12">
        <v>0</v>
      </c>
      <c r="V11" s="12">
        <v>131862026</v>
      </c>
      <c r="W11" s="12">
        <v>100406873</v>
      </c>
      <c r="X11" s="12">
        <v>595755729</v>
      </c>
      <c r="Y11" s="12">
        <v>0</v>
      </c>
      <c r="Z11" s="12">
        <v>89230670</v>
      </c>
      <c r="AA11" s="12">
        <v>0</v>
      </c>
      <c r="AB11" s="12">
        <v>1015207295</v>
      </c>
      <c r="AC11" s="12">
        <v>61754934</v>
      </c>
      <c r="AD11" s="12">
        <v>447764820</v>
      </c>
      <c r="AE11" s="12">
        <v>668037934</v>
      </c>
      <c r="AF11" s="12">
        <v>470868326</v>
      </c>
      <c r="AG11" s="12">
        <v>632945133</v>
      </c>
      <c r="AH11" s="12">
        <v>149092902</v>
      </c>
      <c r="AI11" s="12">
        <v>0</v>
      </c>
      <c r="AJ11" s="12">
        <v>12379669</v>
      </c>
      <c r="AK11" s="12">
        <v>51979461</v>
      </c>
      <c r="AL11" s="204">
        <v>6186358385</v>
      </c>
    </row>
    <row r="12" spans="1:38" s="6" customFormat="1" ht="15" x14ac:dyDescent="0.25">
      <c r="A12" s="63" t="s">
        <v>12</v>
      </c>
      <c r="B12" s="6" t="s">
        <v>194</v>
      </c>
      <c r="C12" s="12">
        <v>292170000</v>
      </c>
      <c r="D12" s="12">
        <v>110935823</v>
      </c>
      <c r="E12" s="12">
        <v>0</v>
      </c>
      <c r="F12" s="12">
        <v>4628182</v>
      </c>
      <c r="G12" s="12">
        <v>13114453</v>
      </c>
      <c r="H12" s="12">
        <v>387729947</v>
      </c>
      <c r="I12" s="12">
        <v>0</v>
      </c>
      <c r="J12" s="12">
        <v>0</v>
      </c>
      <c r="K12" s="12">
        <v>0</v>
      </c>
      <c r="L12" s="12">
        <v>0</v>
      </c>
      <c r="M12" s="12">
        <v>7255083</v>
      </c>
      <c r="N12" s="12">
        <v>121416632</v>
      </c>
      <c r="O12" s="12">
        <v>31546446</v>
      </c>
      <c r="P12" s="12">
        <v>32780521</v>
      </c>
      <c r="Q12" s="12">
        <v>0</v>
      </c>
      <c r="R12" s="12">
        <v>2285548</v>
      </c>
      <c r="S12" s="12">
        <v>0</v>
      </c>
      <c r="T12" s="12">
        <v>506231210</v>
      </c>
      <c r="U12" s="12">
        <v>0</v>
      </c>
      <c r="V12" s="12">
        <v>11477450</v>
      </c>
      <c r="W12" s="12">
        <v>152000000</v>
      </c>
      <c r="X12" s="12">
        <v>21998840</v>
      </c>
      <c r="Y12" s="12">
        <v>6706473</v>
      </c>
      <c r="Z12" s="12">
        <v>5502701</v>
      </c>
      <c r="AA12" s="12">
        <v>0</v>
      </c>
      <c r="AB12" s="12">
        <v>0</v>
      </c>
      <c r="AC12" s="12">
        <v>60000000</v>
      </c>
      <c r="AD12" s="12">
        <v>109067688</v>
      </c>
      <c r="AE12" s="12">
        <v>206413997</v>
      </c>
      <c r="AF12" s="12">
        <v>462339730</v>
      </c>
      <c r="AG12" s="12">
        <v>9500000</v>
      </c>
      <c r="AH12" s="12">
        <v>68174952</v>
      </c>
      <c r="AI12" s="12">
        <v>2936480448</v>
      </c>
      <c r="AJ12" s="12">
        <v>0</v>
      </c>
      <c r="AK12" s="12">
        <v>0</v>
      </c>
      <c r="AL12" s="204">
        <v>5559756124</v>
      </c>
    </row>
    <row r="13" spans="1:38" s="6" customFormat="1" ht="15" x14ac:dyDescent="0.25">
      <c r="A13" s="63" t="s">
        <v>13</v>
      </c>
      <c r="B13" s="6" t="s">
        <v>1348</v>
      </c>
      <c r="C13" s="12">
        <v>21397887746</v>
      </c>
      <c r="D13" s="12">
        <v>4879309088</v>
      </c>
      <c r="E13" s="12">
        <v>10898745517</v>
      </c>
      <c r="F13" s="12">
        <v>11115584413</v>
      </c>
      <c r="G13" s="12">
        <v>28754607322</v>
      </c>
      <c r="H13" s="12">
        <v>52337040543</v>
      </c>
      <c r="I13" s="12">
        <v>18111878470</v>
      </c>
      <c r="J13" s="12">
        <v>15170716252</v>
      </c>
      <c r="K13" s="12">
        <v>8342218974</v>
      </c>
      <c r="L13" s="12">
        <v>32192846237</v>
      </c>
      <c r="M13" s="12">
        <v>12011913435</v>
      </c>
      <c r="N13" s="12">
        <v>9552835592</v>
      </c>
      <c r="O13" s="12">
        <v>10316770896</v>
      </c>
      <c r="P13" s="12">
        <v>7070890171</v>
      </c>
      <c r="Q13" s="12">
        <v>8300937900</v>
      </c>
      <c r="R13" s="12">
        <v>9709394338</v>
      </c>
      <c r="S13" s="12">
        <v>3428755090</v>
      </c>
      <c r="T13" s="12">
        <v>21999363100</v>
      </c>
      <c r="U13" s="12">
        <v>4995961689</v>
      </c>
      <c r="V13" s="12">
        <v>50325173714</v>
      </c>
      <c r="W13" s="12">
        <v>9930104180</v>
      </c>
      <c r="X13" s="12">
        <v>22620055544</v>
      </c>
      <c r="Y13" s="12">
        <v>8345832223</v>
      </c>
      <c r="Z13" s="12">
        <v>14079188514</v>
      </c>
      <c r="AA13" s="12">
        <v>4325508741</v>
      </c>
      <c r="AB13" s="12">
        <v>54579051214</v>
      </c>
      <c r="AC13" s="12">
        <v>6390510564</v>
      </c>
      <c r="AD13" s="12">
        <v>17552265441</v>
      </c>
      <c r="AE13" s="12">
        <v>155716003950</v>
      </c>
      <c r="AF13" s="12">
        <v>29102936968</v>
      </c>
      <c r="AG13" s="12">
        <v>13365880376</v>
      </c>
      <c r="AH13" s="12">
        <v>13575520640</v>
      </c>
      <c r="AI13" s="12">
        <v>15330596681</v>
      </c>
      <c r="AJ13" s="12">
        <v>0</v>
      </c>
      <c r="AK13" s="12">
        <v>1573175342</v>
      </c>
      <c r="AL13" s="204">
        <v>707399460865</v>
      </c>
    </row>
    <row r="14" spans="1:38" s="6" customFormat="1" ht="15" x14ac:dyDescent="0.25">
      <c r="A14" s="63" t="s">
        <v>14</v>
      </c>
      <c r="B14" s="6" t="s">
        <v>1357</v>
      </c>
      <c r="C14" s="12">
        <v>907392180</v>
      </c>
      <c r="D14" s="12">
        <v>32265950533</v>
      </c>
      <c r="E14" s="12">
        <v>5310430308</v>
      </c>
      <c r="F14" s="12">
        <v>1447599278</v>
      </c>
      <c r="G14" s="12">
        <v>7756842128</v>
      </c>
      <c r="H14" s="12">
        <v>5543303614</v>
      </c>
      <c r="I14" s="12">
        <v>395093340</v>
      </c>
      <c r="J14" s="12">
        <v>680615924</v>
      </c>
      <c r="K14" s="12">
        <v>367869045</v>
      </c>
      <c r="L14" s="12">
        <v>242357084</v>
      </c>
      <c r="M14" s="12">
        <v>1287445283</v>
      </c>
      <c r="N14" s="12">
        <v>296572308</v>
      </c>
      <c r="O14" s="12">
        <v>2704380362</v>
      </c>
      <c r="P14" s="12">
        <v>1195073055</v>
      </c>
      <c r="Q14" s="12">
        <v>333980488</v>
      </c>
      <c r="R14" s="12">
        <v>3526629062</v>
      </c>
      <c r="S14" s="12">
        <v>1802647821</v>
      </c>
      <c r="T14" s="12">
        <v>13729053756</v>
      </c>
      <c r="U14" s="12">
        <v>7212404</v>
      </c>
      <c r="V14" s="12">
        <v>5671682052</v>
      </c>
      <c r="W14" s="12">
        <v>2770593220</v>
      </c>
      <c r="X14" s="12">
        <v>1227184697</v>
      </c>
      <c r="Y14" s="12">
        <v>1698046178</v>
      </c>
      <c r="Z14" s="12">
        <v>2196965185</v>
      </c>
      <c r="AA14" s="12">
        <v>126004194</v>
      </c>
      <c r="AB14" s="12">
        <v>5030764908</v>
      </c>
      <c r="AC14" s="12">
        <v>1294975469</v>
      </c>
      <c r="AD14" s="12">
        <v>6297102172</v>
      </c>
      <c r="AE14" s="12">
        <v>23498190776</v>
      </c>
      <c r="AF14" s="12">
        <v>3280496974</v>
      </c>
      <c r="AG14" s="12">
        <v>782704782</v>
      </c>
      <c r="AH14" s="12">
        <v>1894615440</v>
      </c>
      <c r="AI14" s="12">
        <v>1086783753</v>
      </c>
      <c r="AJ14" s="12">
        <v>4448740976</v>
      </c>
      <c r="AK14" s="12">
        <v>587646000</v>
      </c>
      <c r="AL14" s="204">
        <v>141692944749</v>
      </c>
    </row>
    <row r="15" spans="1:38" s="6" customFormat="1" ht="15" x14ac:dyDescent="0.25">
      <c r="A15" s="63" t="s">
        <v>15</v>
      </c>
      <c r="B15" s="6" t="s">
        <v>1358</v>
      </c>
      <c r="C15" s="12">
        <v>9544198699</v>
      </c>
      <c r="D15" s="12">
        <v>3607567795</v>
      </c>
      <c r="E15" s="12">
        <v>2172708815</v>
      </c>
      <c r="F15" s="12">
        <v>2569679206</v>
      </c>
      <c r="G15" s="12">
        <v>5164192912</v>
      </c>
      <c r="H15" s="12">
        <v>28409646059</v>
      </c>
      <c r="I15" s="12">
        <v>11211142749</v>
      </c>
      <c r="J15" s="12">
        <v>773604964</v>
      </c>
      <c r="K15" s="12">
        <v>634302021</v>
      </c>
      <c r="L15" s="12">
        <v>5600651517</v>
      </c>
      <c r="M15" s="12">
        <v>1966797352</v>
      </c>
      <c r="N15" s="12">
        <v>21431202896</v>
      </c>
      <c r="O15" s="12">
        <v>6754163962</v>
      </c>
      <c r="P15" s="12">
        <v>1998415101</v>
      </c>
      <c r="Q15" s="12">
        <v>2698585676</v>
      </c>
      <c r="R15" s="12">
        <v>4991941592</v>
      </c>
      <c r="S15" s="12">
        <v>408212430</v>
      </c>
      <c r="T15" s="12">
        <v>10120594072</v>
      </c>
      <c r="U15" s="12">
        <v>0</v>
      </c>
      <c r="V15" s="12">
        <v>22860216548</v>
      </c>
      <c r="W15" s="12">
        <v>2775805065</v>
      </c>
      <c r="X15" s="12">
        <v>5978000394</v>
      </c>
      <c r="Y15" s="12">
        <v>1691275590</v>
      </c>
      <c r="Z15" s="12">
        <v>3854773903</v>
      </c>
      <c r="AA15" s="12">
        <v>2596602265</v>
      </c>
      <c r="AB15" s="12">
        <v>25114335177</v>
      </c>
      <c r="AC15" s="12">
        <v>1139660503</v>
      </c>
      <c r="AD15" s="12">
        <v>10765742818</v>
      </c>
      <c r="AE15" s="12">
        <v>53391125081</v>
      </c>
      <c r="AF15" s="12">
        <v>8338898525</v>
      </c>
      <c r="AG15" s="12">
        <v>3442312532</v>
      </c>
      <c r="AH15" s="12">
        <v>2843385704</v>
      </c>
      <c r="AI15" s="12">
        <v>13091113459</v>
      </c>
      <c r="AJ15" s="12">
        <v>3254961422</v>
      </c>
      <c r="AK15" s="12">
        <v>1650731910</v>
      </c>
      <c r="AL15" s="204">
        <v>282846548714</v>
      </c>
    </row>
    <row r="16" spans="1:38" s="6" customFormat="1" ht="18.75" customHeight="1" x14ac:dyDescent="0.25">
      <c r="A16" s="98"/>
      <c r="B16" s="20" t="s">
        <v>82</v>
      </c>
      <c r="C16" s="21">
        <v>65982502659</v>
      </c>
      <c r="D16" s="21">
        <v>56335711038</v>
      </c>
      <c r="E16" s="21">
        <v>32719825049</v>
      </c>
      <c r="F16" s="21">
        <v>23003230099</v>
      </c>
      <c r="G16" s="21">
        <v>79809350624</v>
      </c>
      <c r="H16" s="21">
        <v>171029596997</v>
      </c>
      <c r="I16" s="21">
        <v>61799778938</v>
      </c>
      <c r="J16" s="21">
        <v>24044712613</v>
      </c>
      <c r="K16" s="21">
        <v>13829974813</v>
      </c>
      <c r="L16" s="21">
        <v>57203230031</v>
      </c>
      <c r="M16" s="21">
        <v>21641586439</v>
      </c>
      <c r="N16" s="21">
        <v>96862812609</v>
      </c>
      <c r="O16" s="21">
        <v>36792432288</v>
      </c>
      <c r="P16" s="21">
        <v>19441443953</v>
      </c>
      <c r="Q16" s="21">
        <v>30340789494</v>
      </c>
      <c r="R16" s="21">
        <v>30742955889</v>
      </c>
      <c r="S16" s="21">
        <v>8722712659</v>
      </c>
      <c r="T16" s="21">
        <v>77878786440</v>
      </c>
      <c r="U16" s="21">
        <v>5359877651</v>
      </c>
      <c r="V16" s="21">
        <v>123217162208</v>
      </c>
      <c r="W16" s="21">
        <v>32707531956</v>
      </c>
      <c r="X16" s="21">
        <v>57659731341</v>
      </c>
      <c r="Y16" s="21">
        <v>20346364261</v>
      </c>
      <c r="Z16" s="21">
        <v>32184545003</v>
      </c>
      <c r="AA16" s="21">
        <v>14360610824</v>
      </c>
      <c r="AB16" s="21">
        <v>135779984809</v>
      </c>
      <c r="AC16" s="21">
        <v>15920929269</v>
      </c>
      <c r="AD16" s="21">
        <v>57422913546</v>
      </c>
      <c r="AE16" s="21">
        <v>425286971087</v>
      </c>
      <c r="AF16" s="21">
        <v>65656575452</v>
      </c>
      <c r="AG16" s="21">
        <v>40661158909</v>
      </c>
      <c r="AH16" s="21">
        <v>40646862282</v>
      </c>
      <c r="AI16" s="21">
        <v>86456570821</v>
      </c>
      <c r="AJ16" s="21">
        <v>15950023677</v>
      </c>
      <c r="AK16" s="21">
        <v>8745827380</v>
      </c>
      <c r="AL16" s="215">
        <v>2086545073108</v>
      </c>
    </row>
    <row r="17" spans="1:38" s="6" customFormat="1" ht="15" x14ac:dyDescent="0.25">
      <c r="A17" s="63" t="s">
        <v>16</v>
      </c>
      <c r="B17" s="6" t="s">
        <v>1359</v>
      </c>
      <c r="C17" s="12">
        <v>26400000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63562322</v>
      </c>
      <c r="K17" s="12">
        <v>4918218</v>
      </c>
      <c r="L17" s="12">
        <v>0</v>
      </c>
      <c r="M17" s="12">
        <v>969350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17103312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29658354</v>
      </c>
      <c r="AH17" s="12">
        <v>0</v>
      </c>
      <c r="AI17" s="12">
        <v>0</v>
      </c>
      <c r="AJ17" s="12">
        <v>0</v>
      </c>
      <c r="AK17" s="12">
        <v>1414720</v>
      </c>
      <c r="AL17" s="204">
        <v>144026276</v>
      </c>
    </row>
    <row r="18" spans="1:38" s="6" customFormat="1" ht="15" x14ac:dyDescent="0.25">
      <c r="A18" s="63" t="s">
        <v>17</v>
      </c>
      <c r="B18" s="6" t="s">
        <v>1360</v>
      </c>
      <c r="C18" s="12">
        <v>1090286338</v>
      </c>
      <c r="D18" s="12">
        <v>346769760</v>
      </c>
      <c r="E18" s="12">
        <v>11613627</v>
      </c>
      <c r="F18" s="12">
        <v>26101749</v>
      </c>
      <c r="G18" s="12">
        <v>1224066902</v>
      </c>
      <c r="H18" s="12">
        <v>91547702</v>
      </c>
      <c r="I18" s="12">
        <v>697707168</v>
      </c>
      <c r="J18" s="12">
        <v>278168</v>
      </c>
      <c r="K18" s="12">
        <v>15482018</v>
      </c>
      <c r="L18" s="12">
        <v>103437620</v>
      </c>
      <c r="M18" s="12">
        <v>292528544</v>
      </c>
      <c r="N18" s="12">
        <v>450134887</v>
      </c>
      <c r="O18" s="12">
        <v>148914919</v>
      </c>
      <c r="P18" s="12">
        <v>14540930</v>
      </c>
      <c r="Q18" s="12">
        <v>4010033720</v>
      </c>
      <c r="R18" s="12">
        <v>164375367</v>
      </c>
      <c r="S18" s="12">
        <v>10695225</v>
      </c>
      <c r="T18" s="12">
        <v>452602922</v>
      </c>
      <c r="U18" s="12">
        <v>0</v>
      </c>
      <c r="V18" s="12">
        <v>937042981</v>
      </c>
      <c r="W18" s="12">
        <v>44205685</v>
      </c>
      <c r="X18" s="12">
        <v>2361115804</v>
      </c>
      <c r="Y18" s="12">
        <v>125798323</v>
      </c>
      <c r="Z18" s="12">
        <v>44573154</v>
      </c>
      <c r="AA18" s="12">
        <v>7656779</v>
      </c>
      <c r="AB18" s="12">
        <v>1109870093</v>
      </c>
      <c r="AC18" s="12">
        <v>25537568</v>
      </c>
      <c r="AD18" s="12">
        <v>256533037</v>
      </c>
      <c r="AE18" s="12">
        <v>0</v>
      </c>
      <c r="AF18" s="12">
        <v>252276048</v>
      </c>
      <c r="AG18" s="12">
        <v>135355282</v>
      </c>
      <c r="AH18" s="12">
        <v>107175363</v>
      </c>
      <c r="AI18" s="12">
        <v>366759597</v>
      </c>
      <c r="AJ18" s="12">
        <v>0</v>
      </c>
      <c r="AK18" s="12">
        <v>17153407</v>
      </c>
      <c r="AL18" s="204">
        <v>14942170687</v>
      </c>
    </row>
    <row r="19" spans="1:38" s="6" customFormat="1" ht="15" x14ac:dyDescent="0.25">
      <c r="A19" s="63" t="s">
        <v>18</v>
      </c>
      <c r="B19" s="6" t="s">
        <v>1361</v>
      </c>
      <c r="C19" s="12">
        <v>576375974</v>
      </c>
      <c r="D19" s="12">
        <v>291753015</v>
      </c>
      <c r="E19" s="12">
        <v>287528733</v>
      </c>
      <c r="F19" s="12">
        <v>259263919</v>
      </c>
      <c r="G19" s="12">
        <v>1927146217</v>
      </c>
      <c r="H19" s="12">
        <v>2083734598</v>
      </c>
      <c r="I19" s="12">
        <v>315378525</v>
      </c>
      <c r="J19" s="12">
        <v>68948411</v>
      </c>
      <c r="K19" s="12">
        <v>65907551</v>
      </c>
      <c r="L19" s="12">
        <v>139223258</v>
      </c>
      <c r="M19" s="12">
        <v>68948411</v>
      </c>
      <c r="N19" s="12">
        <v>17686519212</v>
      </c>
      <c r="O19" s="12">
        <v>39585705</v>
      </c>
      <c r="P19" s="12">
        <v>142579926</v>
      </c>
      <c r="Q19" s="12">
        <v>83407907</v>
      </c>
      <c r="R19" s="12">
        <v>485861787</v>
      </c>
      <c r="S19" s="12">
        <v>68948411</v>
      </c>
      <c r="T19" s="12">
        <v>24082060</v>
      </c>
      <c r="U19" s="12">
        <v>0</v>
      </c>
      <c r="V19" s="12">
        <v>248440063</v>
      </c>
      <c r="W19" s="12">
        <v>133026273</v>
      </c>
      <c r="X19" s="12">
        <v>135450125</v>
      </c>
      <c r="Y19" s="12">
        <v>65609317</v>
      </c>
      <c r="Z19" s="12">
        <v>326178148</v>
      </c>
      <c r="AA19" s="12">
        <v>98489730</v>
      </c>
      <c r="AB19" s="12">
        <v>26545723</v>
      </c>
      <c r="AC19" s="12">
        <v>68353411</v>
      </c>
      <c r="AD19" s="12">
        <v>396171654</v>
      </c>
      <c r="AE19" s="12">
        <v>0</v>
      </c>
      <c r="AF19" s="12">
        <v>42526565</v>
      </c>
      <c r="AG19" s="12">
        <v>41139394</v>
      </c>
      <c r="AH19" s="12">
        <v>41485673</v>
      </c>
      <c r="AI19" s="12">
        <v>0</v>
      </c>
      <c r="AJ19" s="12">
        <v>0</v>
      </c>
      <c r="AK19" s="12">
        <v>0</v>
      </c>
      <c r="AL19" s="204">
        <v>26238609696</v>
      </c>
    </row>
    <row r="20" spans="1:38" s="6" customFormat="1" ht="15" x14ac:dyDescent="0.25">
      <c r="A20" s="63" t="s">
        <v>19</v>
      </c>
      <c r="B20" s="6" t="s">
        <v>1362</v>
      </c>
      <c r="C20" s="12">
        <v>0</v>
      </c>
      <c r="D20" s="12">
        <v>309251314</v>
      </c>
      <c r="E20" s="12">
        <v>80957794</v>
      </c>
      <c r="F20" s="12">
        <v>18897167</v>
      </c>
      <c r="G20" s="12">
        <v>351075881</v>
      </c>
      <c r="H20" s="12">
        <v>910476882</v>
      </c>
      <c r="I20" s="12">
        <v>4272537430</v>
      </c>
      <c r="J20" s="12">
        <v>101937100</v>
      </c>
      <c r="K20" s="12">
        <v>25190000</v>
      </c>
      <c r="L20" s="12">
        <v>185608267</v>
      </c>
      <c r="M20" s="12">
        <v>92504672</v>
      </c>
      <c r="N20" s="12">
        <v>5551256754</v>
      </c>
      <c r="O20" s="12">
        <v>477876417</v>
      </c>
      <c r="P20" s="12">
        <v>466421220</v>
      </c>
      <c r="Q20" s="12">
        <v>350987706</v>
      </c>
      <c r="R20" s="12">
        <v>503483196</v>
      </c>
      <c r="S20" s="12">
        <v>10149295</v>
      </c>
      <c r="T20" s="12">
        <v>0</v>
      </c>
      <c r="U20" s="12">
        <v>0</v>
      </c>
      <c r="V20" s="12">
        <v>53493765</v>
      </c>
      <c r="W20" s="12">
        <v>1022447908</v>
      </c>
      <c r="X20" s="12">
        <v>226281815</v>
      </c>
      <c r="Y20" s="12">
        <v>1091488828</v>
      </c>
      <c r="Z20" s="12">
        <v>409121802</v>
      </c>
      <c r="AA20" s="12">
        <v>837325085</v>
      </c>
      <c r="AB20" s="12">
        <v>293084942</v>
      </c>
      <c r="AC20" s="12">
        <v>12060620</v>
      </c>
      <c r="AD20" s="12">
        <v>201340767</v>
      </c>
      <c r="AE20" s="12">
        <v>0</v>
      </c>
      <c r="AF20" s="12">
        <v>23080400</v>
      </c>
      <c r="AG20" s="12">
        <v>2359157</v>
      </c>
      <c r="AH20" s="12">
        <v>0</v>
      </c>
      <c r="AI20" s="12">
        <v>0</v>
      </c>
      <c r="AJ20" s="12">
        <v>0</v>
      </c>
      <c r="AK20" s="12">
        <v>46199532</v>
      </c>
      <c r="AL20" s="204">
        <v>17926895716</v>
      </c>
    </row>
    <row r="21" spans="1:38" s="6" customFormat="1" ht="15" x14ac:dyDescent="0.25">
      <c r="A21" s="63" t="s">
        <v>20</v>
      </c>
      <c r="B21" s="6" t="s">
        <v>1363</v>
      </c>
      <c r="C21" s="12">
        <v>10478861262</v>
      </c>
      <c r="D21" s="12">
        <v>5025497404</v>
      </c>
      <c r="E21" s="12">
        <v>393904310</v>
      </c>
      <c r="F21" s="12">
        <v>1081322560</v>
      </c>
      <c r="G21" s="12">
        <v>1392267157</v>
      </c>
      <c r="H21" s="12">
        <v>13646774990</v>
      </c>
      <c r="I21" s="12">
        <v>4984849758</v>
      </c>
      <c r="J21" s="12">
        <v>176568616</v>
      </c>
      <c r="K21" s="12">
        <v>723642301</v>
      </c>
      <c r="L21" s="12">
        <v>3502083444</v>
      </c>
      <c r="M21" s="12">
        <v>776290710</v>
      </c>
      <c r="N21" s="12">
        <v>12145754250</v>
      </c>
      <c r="O21" s="12">
        <v>1801205389</v>
      </c>
      <c r="P21" s="12">
        <v>483916258</v>
      </c>
      <c r="Q21" s="12">
        <v>1253012576</v>
      </c>
      <c r="R21" s="12">
        <v>2012761046</v>
      </c>
      <c r="S21" s="12">
        <v>2926500</v>
      </c>
      <c r="T21" s="12">
        <v>6815130940</v>
      </c>
      <c r="U21" s="12">
        <v>0</v>
      </c>
      <c r="V21" s="12">
        <v>13611124413</v>
      </c>
      <c r="W21" s="12">
        <v>364441126</v>
      </c>
      <c r="X21" s="12">
        <v>2977607853</v>
      </c>
      <c r="Y21" s="12">
        <v>927798014</v>
      </c>
      <c r="Z21" s="12">
        <v>527449625</v>
      </c>
      <c r="AA21" s="12">
        <v>426004049</v>
      </c>
      <c r="AB21" s="12">
        <v>4025852458</v>
      </c>
      <c r="AC21" s="12">
        <v>673300000</v>
      </c>
      <c r="AD21" s="12">
        <v>2536676691</v>
      </c>
      <c r="AE21" s="12">
        <v>23545296187</v>
      </c>
      <c r="AF21" s="12">
        <v>4534589807</v>
      </c>
      <c r="AG21" s="12">
        <v>609887500</v>
      </c>
      <c r="AH21" s="12">
        <v>1918730747</v>
      </c>
      <c r="AI21" s="12">
        <v>19079565340</v>
      </c>
      <c r="AJ21" s="12">
        <v>2831517369</v>
      </c>
      <c r="AK21" s="12">
        <v>402554041</v>
      </c>
      <c r="AL21" s="204">
        <v>145689164691</v>
      </c>
    </row>
    <row r="22" spans="1:38" s="6" customFormat="1" ht="15" x14ac:dyDescent="0.25">
      <c r="A22" s="63" t="s">
        <v>21</v>
      </c>
      <c r="B22" s="6" t="s">
        <v>1364</v>
      </c>
      <c r="C22" s="12">
        <v>3612503065</v>
      </c>
      <c r="D22" s="12">
        <v>1209061790</v>
      </c>
      <c r="E22" s="12">
        <v>1621689938</v>
      </c>
      <c r="F22" s="12">
        <v>612867104</v>
      </c>
      <c r="G22" s="12">
        <v>4105479996</v>
      </c>
      <c r="H22" s="12">
        <v>11598397709</v>
      </c>
      <c r="I22" s="12">
        <v>1324047134</v>
      </c>
      <c r="J22" s="12">
        <v>652286700</v>
      </c>
      <c r="K22" s="12">
        <v>399370083</v>
      </c>
      <c r="L22" s="12">
        <v>725488708</v>
      </c>
      <c r="M22" s="12">
        <v>806018322</v>
      </c>
      <c r="N22" s="12">
        <v>1873212823</v>
      </c>
      <c r="O22" s="12">
        <v>1783476681</v>
      </c>
      <c r="P22" s="12">
        <v>1466546327</v>
      </c>
      <c r="Q22" s="12">
        <v>1091401459</v>
      </c>
      <c r="R22" s="12">
        <v>1149985508</v>
      </c>
      <c r="S22" s="12">
        <v>50360374</v>
      </c>
      <c r="T22" s="12">
        <v>3041169078</v>
      </c>
      <c r="U22" s="12">
        <v>0</v>
      </c>
      <c r="V22" s="12">
        <v>5081555980</v>
      </c>
      <c r="W22" s="12">
        <v>2389716444</v>
      </c>
      <c r="X22" s="12">
        <v>3083684367</v>
      </c>
      <c r="Y22" s="12">
        <v>847640680</v>
      </c>
      <c r="Z22" s="12">
        <v>2015910364</v>
      </c>
      <c r="AA22" s="12">
        <v>477296693</v>
      </c>
      <c r="AB22" s="12">
        <v>11108097727</v>
      </c>
      <c r="AC22" s="12">
        <v>817477549</v>
      </c>
      <c r="AD22" s="12">
        <v>2265478520</v>
      </c>
      <c r="AE22" s="12">
        <v>9469903337</v>
      </c>
      <c r="AF22" s="12">
        <v>2280664525</v>
      </c>
      <c r="AG22" s="12">
        <v>3052211792</v>
      </c>
      <c r="AH22" s="12">
        <v>274096640</v>
      </c>
      <c r="AI22" s="12">
        <v>5688367933</v>
      </c>
      <c r="AJ22" s="12">
        <v>0</v>
      </c>
      <c r="AK22" s="12">
        <v>691244627</v>
      </c>
      <c r="AL22" s="204">
        <v>86666709977</v>
      </c>
    </row>
    <row r="23" spans="1:38" s="6" customFormat="1" ht="15" x14ac:dyDescent="0.25">
      <c r="A23" s="63" t="s">
        <v>22</v>
      </c>
      <c r="B23" s="6" t="s">
        <v>1365</v>
      </c>
      <c r="C23" s="12">
        <v>1280353540</v>
      </c>
      <c r="D23" s="12">
        <v>1329024347</v>
      </c>
      <c r="E23" s="12">
        <v>137150208</v>
      </c>
      <c r="F23" s="12">
        <v>49571085</v>
      </c>
      <c r="G23" s="12">
        <v>356462240</v>
      </c>
      <c r="H23" s="12">
        <v>2479242000</v>
      </c>
      <c r="I23" s="12">
        <v>0</v>
      </c>
      <c r="J23" s="12">
        <v>169590428</v>
      </c>
      <c r="K23" s="12">
        <v>27240000</v>
      </c>
      <c r="L23" s="12">
        <v>18891500</v>
      </c>
      <c r="M23" s="12">
        <v>303553903</v>
      </c>
      <c r="N23" s="12">
        <v>2514426192</v>
      </c>
      <c r="O23" s="12">
        <v>279868850</v>
      </c>
      <c r="P23" s="12">
        <v>299950176</v>
      </c>
      <c r="Q23" s="12">
        <v>0</v>
      </c>
      <c r="R23" s="12">
        <v>171454444</v>
      </c>
      <c r="S23" s="12">
        <v>22802193</v>
      </c>
      <c r="T23" s="12">
        <v>2977493764</v>
      </c>
      <c r="U23" s="12">
        <v>140766497</v>
      </c>
      <c r="V23" s="12">
        <v>2049298972</v>
      </c>
      <c r="W23" s="12">
        <v>430380308</v>
      </c>
      <c r="X23" s="12">
        <v>983274045</v>
      </c>
      <c r="Y23" s="12">
        <v>163407208</v>
      </c>
      <c r="Z23" s="12">
        <v>586387050</v>
      </c>
      <c r="AA23" s="12">
        <v>3382901</v>
      </c>
      <c r="AB23" s="12">
        <v>2753901722</v>
      </c>
      <c r="AC23" s="12">
        <v>34921719</v>
      </c>
      <c r="AD23" s="12">
        <v>624846881</v>
      </c>
      <c r="AE23" s="12">
        <v>0</v>
      </c>
      <c r="AF23" s="12">
        <v>481275523</v>
      </c>
      <c r="AG23" s="12">
        <v>1478330107</v>
      </c>
      <c r="AH23" s="12">
        <v>206514510</v>
      </c>
      <c r="AI23" s="12">
        <v>0</v>
      </c>
      <c r="AJ23" s="12">
        <v>0</v>
      </c>
      <c r="AK23" s="12">
        <v>97505447</v>
      </c>
      <c r="AL23" s="204">
        <v>22451267760</v>
      </c>
    </row>
    <row r="24" spans="1:38" s="6" customFormat="1" ht="15" x14ac:dyDescent="0.25">
      <c r="A24" s="63" t="s">
        <v>23</v>
      </c>
      <c r="B24" s="6" t="s">
        <v>1366</v>
      </c>
      <c r="C24" s="12">
        <v>2134386969</v>
      </c>
      <c r="D24" s="12">
        <v>2417824743</v>
      </c>
      <c r="E24" s="12">
        <v>654115781</v>
      </c>
      <c r="F24" s="12">
        <v>753612407</v>
      </c>
      <c r="G24" s="12">
        <v>2327861893</v>
      </c>
      <c r="H24" s="12">
        <v>3723672051</v>
      </c>
      <c r="I24" s="12">
        <v>1528904347</v>
      </c>
      <c r="J24" s="12">
        <v>212344551</v>
      </c>
      <c r="K24" s="12">
        <v>413723039</v>
      </c>
      <c r="L24" s="12">
        <v>3295321815</v>
      </c>
      <c r="M24" s="12">
        <v>535481429</v>
      </c>
      <c r="N24" s="12">
        <v>1656505923</v>
      </c>
      <c r="O24" s="12">
        <v>442749692</v>
      </c>
      <c r="P24" s="12">
        <v>263471331</v>
      </c>
      <c r="Q24" s="12">
        <v>83143463</v>
      </c>
      <c r="R24" s="12">
        <v>524150675</v>
      </c>
      <c r="S24" s="12">
        <v>117291036</v>
      </c>
      <c r="T24" s="12">
        <v>2115140171</v>
      </c>
      <c r="U24" s="12">
        <v>317303441</v>
      </c>
      <c r="V24" s="12">
        <v>2628160169</v>
      </c>
      <c r="W24" s="12">
        <v>471204544</v>
      </c>
      <c r="X24" s="12">
        <v>2327352392</v>
      </c>
      <c r="Y24" s="12">
        <v>617117639</v>
      </c>
      <c r="Z24" s="12">
        <v>346530108</v>
      </c>
      <c r="AA24" s="12">
        <v>285481124</v>
      </c>
      <c r="AB24" s="12">
        <v>3202863631</v>
      </c>
      <c r="AC24" s="12">
        <v>402414208</v>
      </c>
      <c r="AD24" s="12">
        <v>5043855712</v>
      </c>
      <c r="AE24" s="12">
        <v>7241953982</v>
      </c>
      <c r="AF24" s="12">
        <v>1917364875</v>
      </c>
      <c r="AG24" s="12">
        <v>1875918264</v>
      </c>
      <c r="AH24" s="12">
        <v>1604261641</v>
      </c>
      <c r="AI24" s="12">
        <v>4593805663</v>
      </c>
      <c r="AJ24" s="12">
        <v>1490350103</v>
      </c>
      <c r="AK24" s="12">
        <v>628783355</v>
      </c>
      <c r="AL24" s="204">
        <v>58194422167</v>
      </c>
    </row>
    <row r="25" spans="1:38" s="6" customFormat="1" ht="15" x14ac:dyDescent="0.25">
      <c r="A25" s="63" t="s">
        <v>24</v>
      </c>
      <c r="B25" s="6" t="s">
        <v>1378</v>
      </c>
      <c r="C25" s="12">
        <v>24394190703</v>
      </c>
      <c r="D25" s="12">
        <v>16436619788</v>
      </c>
      <c r="E25" s="12">
        <v>9285457671</v>
      </c>
      <c r="F25" s="12">
        <v>8113475099</v>
      </c>
      <c r="G25" s="12">
        <v>19531222369</v>
      </c>
      <c r="H25" s="12">
        <v>78585591484</v>
      </c>
      <c r="I25" s="12">
        <v>22464478966</v>
      </c>
      <c r="J25" s="12">
        <v>4956899898</v>
      </c>
      <c r="K25" s="12">
        <v>3197443564</v>
      </c>
      <c r="L25" s="12">
        <v>17458643134</v>
      </c>
      <c r="M25" s="12">
        <v>5294123091</v>
      </c>
      <c r="N25" s="12">
        <v>31738550173</v>
      </c>
      <c r="O25" s="12">
        <v>16135490904</v>
      </c>
      <c r="P25" s="12">
        <v>7254645133</v>
      </c>
      <c r="Q25" s="12">
        <v>7728400330</v>
      </c>
      <c r="R25" s="12">
        <v>9621175115</v>
      </c>
      <c r="S25" s="12">
        <v>1864634000</v>
      </c>
      <c r="T25" s="12">
        <v>33560847923</v>
      </c>
      <c r="U25" s="12">
        <v>0</v>
      </c>
      <c r="V25" s="12">
        <v>43110080234</v>
      </c>
      <c r="W25" s="12">
        <v>11437808577</v>
      </c>
      <c r="X25" s="12">
        <v>23382191686</v>
      </c>
      <c r="Y25" s="12">
        <v>5861744579</v>
      </c>
      <c r="Z25" s="12">
        <v>13964146176</v>
      </c>
      <c r="AA25" s="12">
        <v>5249668055</v>
      </c>
      <c r="AB25" s="12">
        <v>59513736763</v>
      </c>
      <c r="AC25" s="12">
        <v>3578345236</v>
      </c>
      <c r="AD25" s="12">
        <v>22911641894</v>
      </c>
      <c r="AE25" s="12">
        <v>139634053132</v>
      </c>
      <c r="AF25" s="12">
        <v>24172471647</v>
      </c>
      <c r="AG25" s="12">
        <v>17483109162</v>
      </c>
      <c r="AH25" s="12">
        <v>11775393703</v>
      </c>
      <c r="AI25" s="12">
        <v>34392044944</v>
      </c>
      <c r="AJ25" s="12">
        <v>3452867978</v>
      </c>
      <c r="AK25" s="12">
        <v>3191303050</v>
      </c>
      <c r="AL25" s="204">
        <v>740732496161</v>
      </c>
    </row>
    <row r="26" spans="1:38" s="6" customFormat="1" ht="15" x14ac:dyDescent="0.25">
      <c r="A26" s="63" t="s">
        <v>25</v>
      </c>
      <c r="B26" s="6" t="s">
        <v>1316</v>
      </c>
      <c r="C26" s="12">
        <v>7919519480</v>
      </c>
      <c r="D26" s="12">
        <v>5943736510</v>
      </c>
      <c r="E26" s="12">
        <v>1376978028</v>
      </c>
      <c r="F26" s="12">
        <v>1601522890</v>
      </c>
      <c r="G26" s="12">
        <v>14272925316</v>
      </c>
      <c r="H26" s="12">
        <v>6515731659</v>
      </c>
      <c r="I26" s="12">
        <v>2942601451</v>
      </c>
      <c r="J26" s="12">
        <v>2595569331</v>
      </c>
      <c r="K26" s="12">
        <v>840551391</v>
      </c>
      <c r="L26" s="12">
        <v>1249523584</v>
      </c>
      <c r="M26" s="12">
        <v>1067801280</v>
      </c>
      <c r="N26" s="12">
        <v>2989165730</v>
      </c>
      <c r="O26" s="12">
        <v>4051128865</v>
      </c>
      <c r="P26" s="12">
        <v>1411551030</v>
      </c>
      <c r="Q26" s="12">
        <v>3400962619</v>
      </c>
      <c r="R26" s="12">
        <v>2824009484</v>
      </c>
      <c r="S26" s="12">
        <v>720689147</v>
      </c>
      <c r="T26" s="12">
        <v>5032467585</v>
      </c>
      <c r="U26" s="12">
        <v>208063220</v>
      </c>
      <c r="V26" s="12">
        <v>5090200796</v>
      </c>
      <c r="W26" s="12">
        <v>2826206834</v>
      </c>
      <c r="X26" s="12">
        <v>3661008265</v>
      </c>
      <c r="Y26" s="12">
        <v>2506200830</v>
      </c>
      <c r="Z26" s="12">
        <v>2939705721</v>
      </c>
      <c r="AA26" s="12">
        <v>868425260</v>
      </c>
      <c r="AB26" s="12">
        <v>7489412816</v>
      </c>
      <c r="AC26" s="12">
        <v>3904943367</v>
      </c>
      <c r="AD26" s="12">
        <v>4492241940</v>
      </c>
      <c r="AE26" s="12">
        <v>35858563407</v>
      </c>
      <c r="AF26" s="12">
        <v>2458000092</v>
      </c>
      <c r="AG26" s="12">
        <v>5397901468</v>
      </c>
      <c r="AH26" s="12">
        <v>3416414518</v>
      </c>
      <c r="AI26" s="12">
        <v>4030800842</v>
      </c>
      <c r="AJ26" s="12">
        <v>0</v>
      </c>
      <c r="AK26" s="12">
        <v>173435958</v>
      </c>
      <c r="AL26" s="204">
        <v>152077960714</v>
      </c>
    </row>
    <row r="27" spans="1:38" s="6" customFormat="1" ht="15" x14ac:dyDescent="0.25">
      <c r="A27" s="63" t="s">
        <v>26</v>
      </c>
      <c r="B27" s="6" t="s">
        <v>1367</v>
      </c>
      <c r="C27" s="12">
        <v>3214652134</v>
      </c>
      <c r="D27" s="12">
        <v>27693432</v>
      </c>
      <c r="E27" s="12">
        <v>17033572</v>
      </c>
      <c r="F27" s="12">
        <v>249621786</v>
      </c>
      <c r="G27" s="12">
        <v>1152606267</v>
      </c>
      <c r="H27" s="12">
        <v>5741930248</v>
      </c>
      <c r="I27" s="12">
        <v>100068527</v>
      </c>
      <c r="J27" s="12">
        <v>0</v>
      </c>
      <c r="K27" s="12">
        <v>34332266</v>
      </c>
      <c r="L27" s="12">
        <v>958815854</v>
      </c>
      <c r="M27" s="12">
        <v>224741205</v>
      </c>
      <c r="N27" s="12">
        <v>3171651829</v>
      </c>
      <c r="O27" s="12">
        <v>1515469199</v>
      </c>
      <c r="P27" s="12">
        <v>1332942</v>
      </c>
      <c r="Q27" s="12">
        <v>115839618</v>
      </c>
      <c r="R27" s="12">
        <v>846810676</v>
      </c>
      <c r="S27" s="12">
        <v>269102398</v>
      </c>
      <c r="T27" s="12">
        <v>1596422433</v>
      </c>
      <c r="U27" s="12">
        <v>0</v>
      </c>
      <c r="V27" s="12">
        <v>3477725201</v>
      </c>
      <c r="W27" s="12">
        <v>511163740</v>
      </c>
      <c r="X27" s="12">
        <v>1157427606</v>
      </c>
      <c r="Y27" s="12">
        <v>169270101</v>
      </c>
      <c r="Z27" s="12">
        <v>453176581</v>
      </c>
      <c r="AA27" s="12">
        <v>160500290</v>
      </c>
      <c r="AB27" s="12">
        <v>2512863573</v>
      </c>
      <c r="AC27" s="12">
        <v>0</v>
      </c>
      <c r="AD27" s="12">
        <v>1433144834</v>
      </c>
      <c r="AE27" s="12">
        <v>9318072397</v>
      </c>
      <c r="AF27" s="12">
        <v>1139043429</v>
      </c>
      <c r="AG27" s="12">
        <v>680783008</v>
      </c>
      <c r="AH27" s="12">
        <v>241129100</v>
      </c>
      <c r="AI27" s="12">
        <v>2556628736</v>
      </c>
      <c r="AJ27" s="12">
        <v>36601376</v>
      </c>
      <c r="AK27" s="12">
        <v>337868499</v>
      </c>
      <c r="AL27" s="204">
        <v>43423522857</v>
      </c>
    </row>
    <row r="28" spans="1:38" s="6" customFormat="1" ht="18.75" customHeight="1" x14ac:dyDescent="0.25">
      <c r="A28" s="98"/>
      <c r="B28" s="20" t="s">
        <v>81</v>
      </c>
      <c r="C28" s="22">
        <v>54727529465</v>
      </c>
      <c r="D28" s="22">
        <v>33337232103</v>
      </c>
      <c r="E28" s="22">
        <v>13866429662</v>
      </c>
      <c r="F28" s="22">
        <v>12766255766</v>
      </c>
      <c r="G28" s="22">
        <v>46641114238</v>
      </c>
      <c r="H28" s="22">
        <v>125377099323</v>
      </c>
      <c r="I28" s="22">
        <v>38630573306</v>
      </c>
      <c r="J28" s="22">
        <v>8997985525</v>
      </c>
      <c r="K28" s="22">
        <v>5747800431</v>
      </c>
      <c r="L28" s="22">
        <v>27637037184</v>
      </c>
      <c r="M28" s="22">
        <v>9462960917</v>
      </c>
      <c r="N28" s="22">
        <v>79777177773</v>
      </c>
      <c r="O28" s="22">
        <v>26675766621</v>
      </c>
      <c r="P28" s="22">
        <v>11804955273</v>
      </c>
      <c r="Q28" s="22">
        <v>18117189398</v>
      </c>
      <c r="R28" s="22">
        <v>18304067298</v>
      </c>
      <c r="S28" s="22">
        <v>3137598579</v>
      </c>
      <c r="T28" s="22">
        <v>55615356876</v>
      </c>
      <c r="U28" s="22">
        <v>666133158</v>
      </c>
      <c r="V28" s="22">
        <v>76287122574</v>
      </c>
      <c r="W28" s="22">
        <v>19647704751</v>
      </c>
      <c r="X28" s="22">
        <v>40295393958</v>
      </c>
      <c r="Y28" s="22">
        <v>12376075519</v>
      </c>
      <c r="Z28" s="22">
        <v>21613178729</v>
      </c>
      <c r="AA28" s="22">
        <v>8414229966</v>
      </c>
      <c r="AB28" s="22">
        <v>92036229448</v>
      </c>
      <c r="AC28" s="22">
        <v>9517353678</v>
      </c>
      <c r="AD28" s="22">
        <v>40161931930</v>
      </c>
      <c r="AE28" s="22">
        <v>225067842442</v>
      </c>
      <c r="AF28" s="22">
        <v>37301292911</v>
      </c>
      <c r="AG28" s="22">
        <v>30786653488</v>
      </c>
      <c r="AH28" s="22">
        <v>19585201895</v>
      </c>
      <c r="AI28" s="22">
        <v>70707973055</v>
      </c>
      <c r="AJ28" s="22">
        <v>7811336826</v>
      </c>
      <c r="AK28" s="22">
        <v>5587462636</v>
      </c>
      <c r="AL28" s="216">
        <v>1308487246702</v>
      </c>
    </row>
    <row r="29" spans="1:38" s="6" customFormat="1" ht="15" x14ac:dyDescent="0.25">
      <c r="A29" s="63" t="s">
        <v>27</v>
      </c>
      <c r="B29" s="6" t="s">
        <v>1368</v>
      </c>
      <c r="C29" s="12">
        <v>5000000000</v>
      </c>
      <c r="D29" s="12">
        <v>10713586832</v>
      </c>
      <c r="E29" s="12">
        <v>11961000000</v>
      </c>
      <c r="F29" s="12">
        <v>5109800000</v>
      </c>
      <c r="G29" s="12">
        <v>20000000000</v>
      </c>
      <c r="H29" s="12">
        <v>23764599178</v>
      </c>
      <c r="I29" s="12">
        <v>12000000000</v>
      </c>
      <c r="J29" s="12">
        <v>10000000000</v>
      </c>
      <c r="K29" s="12">
        <v>5000000000</v>
      </c>
      <c r="L29" s="12">
        <v>15500000000</v>
      </c>
      <c r="M29" s="12">
        <v>9500000000</v>
      </c>
      <c r="N29" s="12">
        <v>0</v>
      </c>
      <c r="O29" s="12">
        <v>5200000000</v>
      </c>
      <c r="P29" s="12">
        <v>4277315875</v>
      </c>
      <c r="Q29" s="12">
        <v>5500000000</v>
      </c>
      <c r="R29" s="12">
        <v>8846000000</v>
      </c>
      <c r="S29" s="12">
        <v>4790000000</v>
      </c>
      <c r="T29" s="12">
        <v>14350000000</v>
      </c>
      <c r="U29" s="12">
        <v>2808562587</v>
      </c>
      <c r="V29" s="12">
        <v>34000000000</v>
      </c>
      <c r="W29" s="12">
        <v>6000000000</v>
      </c>
      <c r="X29" s="12">
        <v>5000000000</v>
      </c>
      <c r="Y29" s="12">
        <v>4014876588</v>
      </c>
      <c r="Z29" s="12">
        <v>7830191646</v>
      </c>
      <c r="AA29" s="12">
        <v>3800000000</v>
      </c>
      <c r="AB29" s="12">
        <v>20000000000</v>
      </c>
      <c r="AC29" s="12">
        <v>3505849919</v>
      </c>
      <c r="AD29" s="12">
        <v>9900000000</v>
      </c>
      <c r="AE29" s="12">
        <v>46217900000</v>
      </c>
      <c r="AF29" s="12">
        <v>20099000000</v>
      </c>
      <c r="AG29" s="12">
        <v>6450870778</v>
      </c>
      <c r="AH29" s="12">
        <v>12000000000</v>
      </c>
      <c r="AI29" s="12">
        <v>4000000000</v>
      </c>
      <c r="AJ29" s="12">
        <v>4614800000</v>
      </c>
      <c r="AK29" s="12">
        <v>3000000000</v>
      </c>
      <c r="AL29" s="204">
        <v>364754353403</v>
      </c>
    </row>
    <row r="30" spans="1:38" s="6" customFormat="1" ht="15" x14ac:dyDescent="0.25">
      <c r="A30" s="63" t="s">
        <v>28</v>
      </c>
      <c r="B30" s="6" t="s">
        <v>1369</v>
      </c>
      <c r="C30" s="12">
        <v>0</v>
      </c>
      <c r="D30" s="12">
        <v>2000000000</v>
      </c>
      <c r="E30" s="12">
        <v>23601925</v>
      </c>
      <c r="F30" s="12">
        <v>337723933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356402113</v>
      </c>
      <c r="N30" s="12">
        <v>0</v>
      </c>
      <c r="O30" s="12">
        <v>0</v>
      </c>
      <c r="P30" s="12">
        <v>730985652</v>
      </c>
      <c r="Q30" s="12">
        <v>0</v>
      </c>
      <c r="R30" s="12">
        <v>0</v>
      </c>
      <c r="S30" s="12">
        <v>0</v>
      </c>
      <c r="T30" s="12">
        <v>13713303</v>
      </c>
      <c r="U30" s="12">
        <v>5329174335</v>
      </c>
      <c r="V30" s="12">
        <v>407670937</v>
      </c>
      <c r="W30" s="12">
        <v>0</v>
      </c>
      <c r="X30" s="12">
        <v>477644834</v>
      </c>
      <c r="Y30" s="12">
        <v>300007716</v>
      </c>
      <c r="Z30" s="12">
        <v>0</v>
      </c>
      <c r="AA30" s="12">
        <v>0</v>
      </c>
      <c r="AB30" s="12">
        <v>2787133552</v>
      </c>
      <c r="AC30" s="12">
        <v>0</v>
      </c>
      <c r="AD30" s="12">
        <v>516205</v>
      </c>
      <c r="AE30" s="12">
        <v>0</v>
      </c>
      <c r="AF30" s="12">
        <v>262665879</v>
      </c>
      <c r="AG30" s="12">
        <v>0</v>
      </c>
      <c r="AH30" s="12">
        <v>2120000000</v>
      </c>
      <c r="AI30" s="12">
        <v>33409047000</v>
      </c>
      <c r="AJ30" s="12">
        <v>2102680305</v>
      </c>
      <c r="AK30" s="12">
        <v>1323170000</v>
      </c>
      <c r="AL30" s="204">
        <v>51982137689</v>
      </c>
    </row>
    <row r="31" spans="1:38" s="6" customFormat="1" ht="15" x14ac:dyDescent="0.25">
      <c r="A31" s="63" t="s">
        <v>29</v>
      </c>
      <c r="B31" s="6" t="s">
        <v>1370</v>
      </c>
      <c r="C31" s="12">
        <v>8639033774</v>
      </c>
      <c r="D31" s="12">
        <v>5843308739</v>
      </c>
      <c r="E31" s="12">
        <v>2501141040</v>
      </c>
      <c r="F31" s="12">
        <v>3523089676</v>
      </c>
      <c r="G31" s="12">
        <v>5872064408</v>
      </c>
      <c r="H31" s="12">
        <v>14680936160</v>
      </c>
      <c r="I31" s="12">
        <v>2652129988</v>
      </c>
      <c r="J31" s="12">
        <v>3084533145</v>
      </c>
      <c r="K31" s="12">
        <v>1187336996</v>
      </c>
      <c r="L31" s="12">
        <v>785497810</v>
      </c>
      <c r="M31" s="12">
        <v>1058756836</v>
      </c>
      <c r="N31" s="12">
        <v>0</v>
      </c>
      <c r="O31" s="12">
        <v>3845880227</v>
      </c>
      <c r="P31" s="12">
        <v>1770479620</v>
      </c>
      <c r="Q31" s="12">
        <v>1345939888</v>
      </c>
      <c r="R31" s="12">
        <v>1982780588</v>
      </c>
      <c r="S31" s="12">
        <v>469213574</v>
      </c>
      <c r="T31" s="12">
        <v>3977894036</v>
      </c>
      <c r="U31" s="12">
        <v>4906012820</v>
      </c>
      <c r="V31" s="12">
        <v>2705251389</v>
      </c>
      <c r="W31" s="12">
        <v>5235867987</v>
      </c>
      <c r="X31" s="12">
        <v>5154486193</v>
      </c>
      <c r="Y31" s="12">
        <v>1220267749</v>
      </c>
      <c r="Z31" s="12">
        <v>1010570981</v>
      </c>
      <c r="AA31" s="12">
        <v>1199577828</v>
      </c>
      <c r="AB31" s="12">
        <v>3979256137</v>
      </c>
      <c r="AC31" s="12">
        <v>1287213358</v>
      </c>
      <c r="AD31" s="12">
        <v>3877607340</v>
      </c>
      <c r="AE31" s="12">
        <v>17884561013</v>
      </c>
      <c r="AF31" s="12">
        <v>1431613071</v>
      </c>
      <c r="AG31" s="12">
        <v>1076814057</v>
      </c>
      <c r="AH31" s="12">
        <v>1650085037</v>
      </c>
      <c r="AI31" s="12">
        <v>366852630</v>
      </c>
      <c r="AJ31" s="12">
        <v>180104327</v>
      </c>
      <c r="AK31" s="12">
        <v>0</v>
      </c>
      <c r="AL31" s="204">
        <v>116386158422</v>
      </c>
    </row>
    <row r="32" spans="1:38" s="6" customFormat="1" ht="15" x14ac:dyDescent="0.25">
      <c r="A32" s="63" t="s">
        <v>30</v>
      </c>
      <c r="B32" s="6" t="s">
        <v>1371</v>
      </c>
      <c r="C32" s="12">
        <v>-2510595961</v>
      </c>
      <c r="D32" s="12">
        <v>4042230255</v>
      </c>
      <c r="E32" s="12">
        <v>4017026201</v>
      </c>
      <c r="F32" s="12">
        <v>1342306472</v>
      </c>
      <c r="G32" s="12">
        <v>6832804096</v>
      </c>
      <c r="H32" s="12">
        <v>6752024589</v>
      </c>
      <c r="I32" s="12">
        <v>8430542265</v>
      </c>
      <c r="J32" s="12">
        <v>1640618165</v>
      </c>
      <c r="K32" s="12">
        <v>1780513315</v>
      </c>
      <c r="L32" s="12">
        <v>12003077518</v>
      </c>
      <c r="M32" s="12">
        <v>1284388768</v>
      </c>
      <c r="N32" s="12">
        <v>18542981839</v>
      </c>
      <c r="O32" s="12">
        <v>1320811271</v>
      </c>
      <c r="P32" s="12">
        <v>800581533</v>
      </c>
      <c r="Q32" s="12">
        <v>3620981062</v>
      </c>
      <c r="R32" s="12">
        <v>1722642303</v>
      </c>
      <c r="S32" s="12">
        <v>228525722</v>
      </c>
      <c r="T32" s="12">
        <v>3315392009</v>
      </c>
      <c r="U32" s="12">
        <v>-8347639821</v>
      </c>
      <c r="V32" s="12">
        <v>9264447178</v>
      </c>
      <c r="W32" s="12">
        <v>2046846805</v>
      </c>
      <c r="X32" s="12">
        <v>6452709039</v>
      </c>
      <c r="Y32" s="12">
        <v>2221776369</v>
      </c>
      <c r="Z32" s="12">
        <v>1958485725</v>
      </c>
      <c r="AA32" s="12">
        <v>700271209</v>
      </c>
      <c r="AB32" s="12">
        <v>15667715397</v>
      </c>
      <c r="AC32" s="12">
        <v>1723559635</v>
      </c>
      <c r="AD32" s="12">
        <v>3281520248</v>
      </c>
      <c r="AE32" s="12">
        <v>132915053695</v>
      </c>
      <c r="AF32" s="12">
        <v>6485617472</v>
      </c>
      <c r="AG32" s="12">
        <v>2209279673</v>
      </c>
      <c r="AH32" s="12">
        <v>5453918369</v>
      </c>
      <c r="AI32" s="12">
        <v>-22266733192</v>
      </c>
      <c r="AJ32" s="12">
        <v>1248167423</v>
      </c>
      <c r="AK32" s="12">
        <v>-992762041</v>
      </c>
      <c r="AL32" s="204">
        <v>235189084605</v>
      </c>
    </row>
    <row r="33" spans="1:38" s="6" customFormat="1" ht="15" x14ac:dyDescent="0.25">
      <c r="A33" s="124"/>
      <c r="B33" s="6" t="s">
        <v>115</v>
      </c>
      <c r="C33" s="57">
        <v>126535381</v>
      </c>
      <c r="D33" s="57">
        <v>399353109</v>
      </c>
      <c r="E33" s="57">
        <v>350626221</v>
      </c>
      <c r="F33" s="57">
        <v>-75945748</v>
      </c>
      <c r="G33" s="57">
        <v>463367882</v>
      </c>
      <c r="H33" s="57">
        <v>454937747</v>
      </c>
      <c r="I33" s="57">
        <v>86533379</v>
      </c>
      <c r="J33" s="57">
        <v>321575778</v>
      </c>
      <c r="K33" s="57">
        <v>114324071</v>
      </c>
      <c r="L33" s="57">
        <v>1277617519</v>
      </c>
      <c r="M33" s="57">
        <v>-20922195</v>
      </c>
      <c r="N33" s="57">
        <v>-1457347003</v>
      </c>
      <c r="O33" s="57">
        <v>-250025831</v>
      </c>
      <c r="P33" s="57">
        <v>57126000</v>
      </c>
      <c r="Q33" s="57">
        <v>1756679146</v>
      </c>
      <c r="R33" s="57">
        <v>-112534300</v>
      </c>
      <c r="S33" s="57">
        <v>97374784</v>
      </c>
      <c r="T33" s="57">
        <v>606430216</v>
      </c>
      <c r="U33" s="57">
        <v>-2365428</v>
      </c>
      <c r="V33" s="57">
        <v>552670130</v>
      </c>
      <c r="W33" s="57">
        <v>-222887587</v>
      </c>
      <c r="X33" s="57">
        <v>279497317</v>
      </c>
      <c r="Y33" s="57">
        <v>213360320</v>
      </c>
      <c r="Z33" s="57">
        <v>-227882078</v>
      </c>
      <c r="AA33" s="57">
        <v>246531821</v>
      </c>
      <c r="AB33" s="57">
        <v>1309650275</v>
      </c>
      <c r="AC33" s="57">
        <v>-113047321</v>
      </c>
      <c r="AD33" s="57">
        <v>201337823</v>
      </c>
      <c r="AE33" s="57">
        <v>3201613937</v>
      </c>
      <c r="AF33" s="57">
        <v>76386119</v>
      </c>
      <c r="AG33" s="57">
        <v>137540913</v>
      </c>
      <c r="AH33" s="57">
        <v>-162343019</v>
      </c>
      <c r="AI33" s="57">
        <v>239431328</v>
      </c>
      <c r="AJ33" s="57">
        <v>-7065204</v>
      </c>
      <c r="AK33" s="57">
        <v>-172043215</v>
      </c>
      <c r="AL33" s="217">
        <v>9746092287</v>
      </c>
    </row>
    <row r="34" spans="1:38" s="6" customFormat="1" ht="18.75" customHeight="1" x14ac:dyDescent="0.25">
      <c r="A34" s="98"/>
      <c r="B34" s="20" t="s">
        <v>83</v>
      </c>
      <c r="C34" s="22">
        <v>11254973194</v>
      </c>
      <c r="D34" s="22">
        <v>22998478935</v>
      </c>
      <c r="E34" s="22">
        <v>18853395387</v>
      </c>
      <c r="F34" s="22">
        <v>10236974333</v>
      </c>
      <c r="G34" s="22">
        <v>33168236386</v>
      </c>
      <c r="H34" s="22">
        <v>45652497674</v>
      </c>
      <c r="I34" s="22">
        <v>23169205632</v>
      </c>
      <c r="J34" s="22">
        <v>15046727088</v>
      </c>
      <c r="K34" s="22">
        <v>8082174382</v>
      </c>
      <c r="L34" s="22">
        <v>29566192847</v>
      </c>
      <c r="M34" s="22">
        <v>12178625522</v>
      </c>
      <c r="N34" s="22">
        <v>17085634836</v>
      </c>
      <c r="O34" s="22">
        <v>10116665667</v>
      </c>
      <c r="P34" s="22">
        <v>7636488680</v>
      </c>
      <c r="Q34" s="22">
        <v>12223600096</v>
      </c>
      <c r="R34" s="22">
        <v>12438888591</v>
      </c>
      <c r="S34" s="22">
        <v>5585114080</v>
      </c>
      <c r="T34" s="22">
        <v>22263429564</v>
      </c>
      <c r="U34" s="22">
        <v>4693744493</v>
      </c>
      <c r="V34" s="22">
        <v>46930039634</v>
      </c>
      <c r="W34" s="22">
        <v>13059827205</v>
      </c>
      <c r="X34" s="22">
        <v>17364337383</v>
      </c>
      <c r="Y34" s="22">
        <v>7970288742</v>
      </c>
      <c r="Z34" s="22">
        <v>10571366274</v>
      </c>
      <c r="AA34" s="22">
        <v>5946380858</v>
      </c>
      <c r="AB34" s="22">
        <v>43743755361</v>
      </c>
      <c r="AC34" s="22">
        <v>6403575591</v>
      </c>
      <c r="AD34" s="22">
        <v>17260981616</v>
      </c>
      <c r="AE34" s="22">
        <v>200219128645</v>
      </c>
      <c r="AF34" s="22">
        <v>28355282541</v>
      </c>
      <c r="AG34" s="22">
        <v>9874505421</v>
      </c>
      <c r="AH34" s="22">
        <v>21061660387</v>
      </c>
      <c r="AI34" s="22">
        <v>15748597766</v>
      </c>
      <c r="AJ34" s="22">
        <v>8138686851</v>
      </c>
      <c r="AK34" s="22">
        <v>3158364744</v>
      </c>
      <c r="AL34" s="216">
        <v>778057826406</v>
      </c>
    </row>
    <row r="35" spans="1:38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L35" s="218"/>
    </row>
    <row r="36" spans="1:38" x14ac:dyDescent="0.25">
      <c r="AL36" s="199"/>
    </row>
    <row r="37" spans="1:38" x14ac:dyDescent="0.25">
      <c r="AL37" s="199"/>
    </row>
    <row r="38" spans="1:38" x14ac:dyDescent="0.25">
      <c r="AL38" s="199"/>
    </row>
    <row r="39" spans="1:38" x14ac:dyDescent="0.25">
      <c r="AL39" s="199"/>
    </row>
    <row r="40" spans="1:38" x14ac:dyDescent="0.25">
      <c r="AL40" s="199"/>
    </row>
    <row r="41" spans="1:38" x14ac:dyDescent="0.25">
      <c r="AL41" s="199"/>
    </row>
    <row r="42" spans="1:38" x14ac:dyDescent="0.25">
      <c r="AL42" s="199"/>
    </row>
    <row r="43" spans="1:38" x14ac:dyDescent="0.25">
      <c r="AL43" s="199"/>
    </row>
    <row r="44" spans="1:38" x14ac:dyDescent="0.25">
      <c r="AL44" s="199"/>
    </row>
    <row r="45" spans="1:38" x14ac:dyDescent="0.25">
      <c r="AL45" s="199"/>
    </row>
    <row r="46" spans="1:38" x14ac:dyDescent="0.25">
      <c r="AL46" s="199"/>
    </row>
    <row r="47" spans="1:38" x14ac:dyDescent="0.25">
      <c r="AL47" s="199"/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  <row r="308" spans="38:38" x14ac:dyDescent="0.25">
      <c r="AL308" s="199"/>
    </row>
    <row r="309" spans="38:38" x14ac:dyDescent="0.25">
      <c r="AL309" s="199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309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16384" width="11.42578125" style="1"/>
  </cols>
  <sheetData>
    <row r="1" spans="1:38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B2" s="82"/>
      <c r="C2" s="179" t="s">
        <v>142</v>
      </c>
      <c r="D2" s="179"/>
      <c r="E2" s="179"/>
      <c r="F2" s="179"/>
      <c r="G2" s="179"/>
      <c r="H2" s="179"/>
      <c r="I2" s="179" t="s">
        <v>142</v>
      </c>
      <c r="J2" s="179"/>
      <c r="K2" s="179"/>
      <c r="L2" s="179"/>
      <c r="M2" s="179"/>
      <c r="N2" s="179"/>
      <c r="O2" s="179" t="s">
        <v>142</v>
      </c>
      <c r="P2" s="179"/>
      <c r="Q2" s="179"/>
      <c r="R2" s="179"/>
      <c r="S2" s="179"/>
      <c r="T2" s="179"/>
      <c r="U2" s="179" t="s">
        <v>142</v>
      </c>
      <c r="V2" s="179"/>
      <c r="W2" s="179"/>
      <c r="X2" s="179"/>
      <c r="Y2" s="179"/>
      <c r="Z2" s="179"/>
      <c r="AA2" s="179" t="s">
        <v>142</v>
      </c>
      <c r="AB2" s="179"/>
      <c r="AC2" s="179"/>
      <c r="AD2" s="179"/>
      <c r="AE2" s="179"/>
      <c r="AF2" s="179"/>
      <c r="AG2" s="179" t="s">
        <v>142</v>
      </c>
      <c r="AH2" s="179"/>
      <c r="AI2" s="179"/>
      <c r="AJ2" s="179"/>
      <c r="AK2" s="179"/>
      <c r="AL2" s="179"/>
    </row>
    <row r="3" spans="1:38" s="9" customFormat="1" ht="18.75" x14ac:dyDescent="0.25">
      <c r="B3" s="83"/>
      <c r="C3" s="180" t="str">
        <f>PROPER(INDICE!$B$5)</f>
        <v>Periodo Julio 2013 - Julio 2013</v>
      </c>
      <c r="D3" s="180"/>
      <c r="E3" s="180"/>
      <c r="F3" s="180"/>
      <c r="G3" s="180"/>
      <c r="H3" s="180"/>
      <c r="I3" s="180" t="str">
        <f>PROPER(INDICE!$B$5)</f>
        <v>Periodo Julio 2013 - Julio 2013</v>
      </c>
      <c r="J3" s="180"/>
      <c r="K3" s="180"/>
      <c r="L3" s="180"/>
      <c r="M3" s="180"/>
      <c r="N3" s="180"/>
      <c r="O3" s="180" t="str">
        <f>PROPER(INDICE!$B$5)</f>
        <v>Periodo Julio 2013 - Julio 2013</v>
      </c>
      <c r="P3" s="180"/>
      <c r="Q3" s="180"/>
      <c r="R3" s="180"/>
      <c r="S3" s="180"/>
      <c r="T3" s="180"/>
      <c r="U3" s="180" t="str">
        <f>PROPER(INDICE!$B$5)</f>
        <v>Periodo Julio 2013 - Julio 2013</v>
      </c>
      <c r="V3" s="180"/>
      <c r="W3" s="180"/>
      <c r="X3" s="180"/>
      <c r="Y3" s="180"/>
      <c r="Z3" s="180"/>
      <c r="AA3" s="180" t="str">
        <f>PROPER(INDICE!$B$5)</f>
        <v>Periodo Julio 2013 - Julio 2013</v>
      </c>
      <c r="AB3" s="180"/>
      <c r="AC3" s="180"/>
      <c r="AD3" s="180"/>
      <c r="AE3" s="180"/>
      <c r="AF3" s="180"/>
      <c r="AG3" s="180" t="str">
        <f>PROPER(INDICE!$B$5)</f>
        <v>Periodo Julio 2013 - Julio 2013</v>
      </c>
      <c r="AH3" s="180"/>
      <c r="AI3" s="180"/>
      <c r="AJ3" s="180"/>
      <c r="AK3" s="180"/>
      <c r="AL3" s="180"/>
    </row>
    <row r="4" spans="1:38" s="9" customFormat="1" ht="15" x14ac:dyDescent="0.25"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ht="6" customHeight="1" x14ac:dyDescent="0.25">
      <c r="A5" s="67"/>
    </row>
    <row r="6" spans="1:38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31</v>
      </c>
      <c r="B7" s="7" t="s">
        <v>84</v>
      </c>
      <c r="C7" s="12">
        <v>4203338340</v>
      </c>
      <c r="D7" s="12">
        <v>2991954740</v>
      </c>
      <c r="E7" s="12">
        <v>1645116263</v>
      </c>
      <c r="F7" s="12">
        <v>1216453702</v>
      </c>
      <c r="G7" s="12">
        <v>3925701083</v>
      </c>
      <c r="H7" s="12">
        <v>13300796680</v>
      </c>
      <c r="I7" s="12">
        <v>2803468699</v>
      </c>
      <c r="J7" s="12">
        <v>821318541</v>
      </c>
      <c r="K7" s="12">
        <v>863377285</v>
      </c>
      <c r="L7" s="12">
        <v>2503334384</v>
      </c>
      <c r="M7" s="12">
        <v>1012768674</v>
      </c>
      <c r="N7" s="12">
        <v>4929969062</v>
      </c>
      <c r="O7" s="12">
        <v>2703509725</v>
      </c>
      <c r="P7" s="12">
        <v>1263645623</v>
      </c>
      <c r="Q7" s="12">
        <v>1286128657</v>
      </c>
      <c r="R7" s="12">
        <v>2039336056</v>
      </c>
      <c r="S7" s="12">
        <v>346949391</v>
      </c>
      <c r="T7" s="12">
        <v>6091532538</v>
      </c>
      <c r="U7" s="12">
        <v>0</v>
      </c>
      <c r="V7" s="12">
        <v>7282427337</v>
      </c>
      <c r="W7" s="12">
        <v>2049214984</v>
      </c>
      <c r="X7" s="12">
        <v>4242344301</v>
      </c>
      <c r="Y7" s="12">
        <v>1003632452</v>
      </c>
      <c r="Z7" s="12">
        <v>2541055553</v>
      </c>
      <c r="AA7" s="12">
        <v>783060207</v>
      </c>
      <c r="AB7" s="12">
        <v>15335435026</v>
      </c>
      <c r="AC7" s="12">
        <v>785222452</v>
      </c>
      <c r="AD7" s="12">
        <v>3538389153</v>
      </c>
      <c r="AE7" s="12">
        <v>26954766651</v>
      </c>
      <c r="AF7" s="12">
        <v>4703389101</v>
      </c>
      <c r="AG7" s="12">
        <v>2778825669</v>
      </c>
      <c r="AH7" s="12">
        <v>2322076819</v>
      </c>
      <c r="AI7" s="12">
        <v>7754181262</v>
      </c>
      <c r="AJ7" s="12">
        <v>413834173</v>
      </c>
      <c r="AK7" s="12">
        <v>318936931</v>
      </c>
      <c r="AL7" s="204">
        <v>136755491514</v>
      </c>
    </row>
    <row r="8" spans="1:38" s="6" customFormat="1" ht="15" x14ac:dyDescent="0.25">
      <c r="A8" s="63" t="s">
        <v>32</v>
      </c>
      <c r="B8" s="5" t="s">
        <v>85</v>
      </c>
      <c r="C8" s="12">
        <v>19944133</v>
      </c>
      <c r="D8" s="12">
        <v>43289300</v>
      </c>
      <c r="E8" s="12">
        <v>117966570</v>
      </c>
      <c r="F8" s="12">
        <v>40011002</v>
      </c>
      <c r="G8" s="12">
        <v>163530238</v>
      </c>
      <c r="H8" s="12">
        <v>103322734</v>
      </c>
      <c r="I8" s="12">
        <v>198586845</v>
      </c>
      <c r="J8" s="12">
        <v>2320820</v>
      </c>
      <c r="K8" s="12">
        <v>4389298</v>
      </c>
      <c r="L8" s="12">
        <v>36820085</v>
      </c>
      <c r="M8" s="12">
        <v>5910981</v>
      </c>
      <c r="N8" s="12">
        <v>70934841</v>
      </c>
      <c r="O8" s="12">
        <v>23194138</v>
      </c>
      <c r="P8" s="12">
        <v>109968993</v>
      </c>
      <c r="Q8" s="12">
        <v>86777832</v>
      </c>
      <c r="R8" s="12">
        <v>48524874</v>
      </c>
      <c r="S8" s="12">
        <v>5177364</v>
      </c>
      <c r="T8" s="12">
        <v>1211057</v>
      </c>
      <c r="U8" s="12">
        <v>0</v>
      </c>
      <c r="V8" s="12">
        <v>2533827</v>
      </c>
      <c r="W8" s="12">
        <v>24221625</v>
      </c>
      <c r="X8" s="12">
        <v>278473848</v>
      </c>
      <c r="Y8" s="12">
        <v>13794874</v>
      </c>
      <c r="Z8" s="12">
        <v>16781354</v>
      </c>
      <c r="AA8" s="12">
        <v>17016011</v>
      </c>
      <c r="AB8" s="12">
        <v>320597547</v>
      </c>
      <c r="AC8" s="12">
        <v>38057671</v>
      </c>
      <c r="AD8" s="12">
        <v>77587645</v>
      </c>
      <c r="AE8" s="12">
        <v>0</v>
      </c>
      <c r="AF8" s="12">
        <v>10827494</v>
      </c>
      <c r="AG8" s="12">
        <v>27872182</v>
      </c>
      <c r="AH8" s="12">
        <v>41369834</v>
      </c>
      <c r="AI8" s="12">
        <v>0</v>
      </c>
      <c r="AJ8" s="12">
        <v>0</v>
      </c>
      <c r="AK8" s="12">
        <v>0</v>
      </c>
      <c r="AL8" s="204">
        <v>1951015017</v>
      </c>
    </row>
    <row r="9" spans="1:38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32470999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32470999</v>
      </c>
    </row>
    <row r="11" spans="1:38" s="6" customFormat="1" ht="15" x14ac:dyDescent="0.25">
      <c r="A11" s="110"/>
      <c r="B11" s="111" t="s">
        <v>129</v>
      </c>
      <c r="C11" s="112">
        <v>4223282473</v>
      </c>
      <c r="D11" s="112">
        <v>3035244040</v>
      </c>
      <c r="E11" s="112">
        <v>1763082833</v>
      </c>
      <c r="F11" s="112">
        <v>1256464704</v>
      </c>
      <c r="G11" s="112">
        <v>4089231321</v>
      </c>
      <c r="H11" s="112">
        <v>13404119414</v>
      </c>
      <c r="I11" s="112">
        <v>3002055544</v>
      </c>
      <c r="J11" s="112">
        <v>823639361</v>
      </c>
      <c r="K11" s="112">
        <v>867766583</v>
      </c>
      <c r="L11" s="112">
        <v>2540154469</v>
      </c>
      <c r="M11" s="112">
        <v>1018679655</v>
      </c>
      <c r="N11" s="112">
        <v>5000903903</v>
      </c>
      <c r="O11" s="112">
        <v>2726703863</v>
      </c>
      <c r="P11" s="112">
        <v>1373614616</v>
      </c>
      <c r="Q11" s="112">
        <v>1372906489</v>
      </c>
      <c r="R11" s="112">
        <v>2087860930</v>
      </c>
      <c r="S11" s="112">
        <v>352126755</v>
      </c>
      <c r="T11" s="112">
        <v>6125214594</v>
      </c>
      <c r="U11" s="112">
        <v>0</v>
      </c>
      <c r="V11" s="112">
        <v>7284961164</v>
      </c>
      <c r="W11" s="112">
        <v>2073436609</v>
      </c>
      <c r="X11" s="112">
        <v>4520818149</v>
      </c>
      <c r="Y11" s="112">
        <v>1017427326</v>
      </c>
      <c r="Z11" s="112">
        <v>2557836907</v>
      </c>
      <c r="AA11" s="112">
        <v>800076218</v>
      </c>
      <c r="AB11" s="112">
        <v>15656032573</v>
      </c>
      <c r="AC11" s="112">
        <v>823280123</v>
      </c>
      <c r="AD11" s="112">
        <v>3615976798</v>
      </c>
      <c r="AE11" s="112">
        <v>26954766651</v>
      </c>
      <c r="AF11" s="112">
        <v>4714216595</v>
      </c>
      <c r="AG11" s="112">
        <v>2806697851</v>
      </c>
      <c r="AH11" s="112">
        <v>2363446653</v>
      </c>
      <c r="AI11" s="112">
        <v>7754181262</v>
      </c>
      <c r="AJ11" s="112">
        <v>413834173</v>
      </c>
      <c r="AK11" s="112">
        <v>318936931</v>
      </c>
      <c r="AL11" s="209">
        <v>138738977530</v>
      </c>
    </row>
    <row r="12" spans="1:38" s="6" customFormat="1" ht="15" x14ac:dyDescent="0.25">
      <c r="A12" s="65" t="s">
        <v>49</v>
      </c>
      <c r="B12" s="6" t="s">
        <v>88</v>
      </c>
      <c r="C12" s="12">
        <v>2062303</v>
      </c>
      <c r="D12" s="12">
        <v>81582131</v>
      </c>
      <c r="E12" s="12">
        <v>58308347</v>
      </c>
      <c r="F12" s="12">
        <v>13335262</v>
      </c>
      <c r="G12" s="12">
        <v>41857997</v>
      </c>
      <c r="H12" s="12">
        <v>195512351</v>
      </c>
      <c r="I12" s="12">
        <v>242368169</v>
      </c>
      <c r="J12" s="12">
        <v>50770525</v>
      </c>
      <c r="K12" s="12">
        <v>427543</v>
      </c>
      <c r="L12" s="12">
        <v>28335435</v>
      </c>
      <c r="M12" s="12">
        <v>37247684</v>
      </c>
      <c r="N12" s="12">
        <v>438893731</v>
      </c>
      <c r="O12" s="12">
        <v>75400579</v>
      </c>
      <c r="P12" s="12">
        <v>18457580</v>
      </c>
      <c r="Q12" s="12">
        <v>94460220</v>
      </c>
      <c r="R12" s="12">
        <v>8960248</v>
      </c>
      <c r="S12" s="12">
        <v>18703808</v>
      </c>
      <c r="T12" s="12">
        <v>0</v>
      </c>
      <c r="U12" s="12">
        <v>0</v>
      </c>
      <c r="V12" s="12">
        <v>22519770</v>
      </c>
      <c r="W12" s="12">
        <v>18848649</v>
      </c>
      <c r="X12" s="12">
        <v>17279598</v>
      </c>
      <c r="Y12" s="12">
        <v>47285806</v>
      </c>
      <c r="Z12" s="12">
        <v>5237657</v>
      </c>
      <c r="AA12" s="12">
        <v>39814047</v>
      </c>
      <c r="AB12" s="12">
        <v>57375502</v>
      </c>
      <c r="AC12" s="12">
        <v>5148332</v>
      </c>
      <c r="AD12" s="12">
        <v>58853504</v>
      </c>
      <c r="AE12" s="12">
        <v>0</v>
      </c>
      <c r="AF12" s="12">
        <v>5060130</v>
      </c>
      <c r="AG12" s="12">
        <v>16347087</v>
      </c>
      <c r="AH12" s="12">
        <v>618927</v>
      </c>
      <c r="AI12" s="12">
        <v>0</v>
      </c>
      <c r="AJ12" s="12">
        <v>0</v>
      </c>
      <c r="AK12" s="12">
        <v>5256638</v>
      </c>
      <c r="AL12" s="204">
        <v>1706329560</v>
      </c>
    </row>
    <row r="13" spans="1:38" s="6" customFormat="1" ht="15" x14ac:dyDescent="0.25">
      <c r="A13" s="65" t="s">
        <v>50</v>
      </c>
      <c r="B13" s="6" t="s">
        <v>89</v>
      </c>
      <c r="C13" s="12">
        <v>1175617205</v>
      </c>
      <c r="D13" s="12">
        <v>65442126</v>
      </c>
      <c r="E13" s="12">
        <v>126812121</v>
      </c>
      <c r="F13" s="12">
        <v>432468633</v>
      </c>
      <c r="G13" s="12">
        <v>442763937</v>
      </c>
      <c r="H13" s="12">
        <v>2430040019</v>
      </c>
      <c r="I13" s="12">
        <v>728996802</v>
      </c>
      <c r="J13" s="12">
        <v>509816</v>
      </c>
      <c r="K13" s="12">
        <v>246555793</v>
      </c>
      <c r="L13" s="12">
        <v>808396100</v>
      </c>
      <c r="M13" s="12">
        <v>284267397</v>
      </c>
      <c r="N13" s="12">
        <v>2378554296</v>
      </c>
      <c r="O13" s="12">
        <v>735433814</v>
      </c>
      <c r="P13" s="12">
        <v>53143792</v>
      </c>
      <c r="Q13" s="12">
        <v>9309088</v>
      </c>
      <c r="R13" s="12">
        <v>237484104</v>
      </c>
      <c r="S13" s="12">
        <v>21754279</v>
      </c>
      <c r="T13" s="12">
        <v>962015336</v>
      </c>
      <c r="U13" s="12">
        <v>0</v>
      </c>
      <c r="V13" s="12">
        <v>2942270081</v>
      </c>
      <c r="W13" s="12">
        <v>155616224</v>
      </c>
      <c r="X13" s="12">
        <v>131867892</v>
      </c>
      <c r="Y13" s="12">
        <v>2831143</v>
      </c>
      <c r="Z13" s="12">
        <v>59348286</v>
      </c>
      <c r="AA13" s="12">
        <v>126932416</v>
      </c>
      <c r="AB13" s="12">
        <v>523843088</v>
      </c>
      <c r="AC13" s="12">
        <v>509816</v>
      </c>
      <c r="AD13" s="12">
        <v>814037813</v>
      </c>
      <c r="AE13" s="12">
        <v>6958317674</v>
      </c>
      <c r="AF13" s="12">
        <v>691914031</v>
      </c>
      <c r="AG13" s="12">
        <v>509816</v>
      </c>
      <c r="AH13" s="12">
        <v>107940781</v>
      </c>
      <c r="AI13" s="12">
        <v>2485689184</v>
      </c>
      <c r="AJ13" s="12">
        <v>361255187</v>
      </c>
      <c r="AK13" s="12">
        <v>40069282</v>
      </c>
      <c r="AL13" s="204">
        <v>26542517372</v>
      </c>
    </row>
    <row r="14" spans="1:38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136518919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136518919</v>
      </c>
    </row>
    <row r="15" spans="1:38" s="6" customFormat="1" ht="15" x14ac:dyDescent="0.25">
      <c r="A15" s="113"/>
      <c r="B15" s="111" t="s">
        <v>130</v>
      </c>
      <c r="C15" s="112">
        <v>1177679508</v>
      </c>
      <c r="D15" s="112">
        <v>147024257</v>
      </c>
      <c r="E15" s="112">
        <v>185120468</v>
      </c>
      <c r="F15" s="112">
        <v>445803895</v>
      </c>
      <c r="G15" s="112">
        <v>484621934</v>
      </c>
      <c r="H15" s="112">
        <v>2762071289</v>
      </c>
      <c r="I15" s="112">
        <v>971364971</v>
      </c>
      <c r="J15" s="112">
        <v>51280341</v>
      </c>
      <c r="K15" s="112">
        <v>246983336</v>
      </c>
      <c r="L15" s="112">
        <v>836731535</v>
      </c>
      <c r="M15" s="112">
        <v>321515081</v>
      </c>
      <c r="N15" s="112">
        <v>2817448027</v>
      </c>
      <c r="O15" s="112">
        <v>810834393</v>
      </c>
      <c r="P15" s="112">
        <v>71601372</v>
      </c>
      <c r="Q15" s="112">
        <v>103769308</v>
      </c>
      <c r="R15" s="112">
        <v>246444352</v>
      </c>
      <c r="S15" s="112">
        <v>40458087</v>
      </c>
      <c r="T15" s="112">
        <v>962015336</v>
      </c>
      <c r="U15" s="112">
        <v>0</v>
      </c>
      <c r="V15" s="112">
        <v>2964789851</v>
      </c>
      <c r="W15" s="112">
        <v>174464873</v>
      </c>
      <c r="X15" s="112">
        <v>149147490</v>
      </c>
      <c r="Y15" s="112">
        <v>50116949</v>
      </c>
      <c r="Z15" s="112">
        <v>64585943</v>
      </c>
      <c r="AA15" s="112">
        <v>166746463</v>
      </c>
      <c r="AB15" s="112">
        <v>581218590</v>
      </c>
      <c r="AC15" s="112">
        <v>5658148</v>
      </c>
      <c r="AD15" s="112">
        <v>872891317</v>
      </c>
      <c r="AE15" s="112">
        <v>6958317674</v>
      </c>
      <c r="AF15" s="112">
        <v>696974161</v>
      </c>
      <c r="AG15" s="112">
        <v>16856903</v>
      </c>
      <c r="AH15" s="112">
        <v>108559708</v>
      </c>
      <c r="AI15" s="112">
        <v>2485689184</v>
      </c>
      <c r="AJ15" s="112">
        <v>361255187</v>
      </c>
      <c r="AK15" s="112">
        <v>45325920</v>
      </c>
      <c r="AL15" s="209">
        <v>28385365851</v>
      </c>
    </row>
    <row r="16" spans="1:38" s="6" customFormat="1" ht="15" x14ac:dyDescent="0.25">
      <c r="A16" s="68"/>
      <c r="B16" s="18" t="s">
        <v>131</v>
      </c>
      <c r="C16" s="15">
        <v>3045602965</v>
      </c>
      <c r="D16" s="15">
        <v>2888219783</v>
      </c>
      <c r="E16" s="15">
        <v>1577962365</v>
      </c>
      <c r="F16" s="15">
        <v>810660809</v>
      </c>
      <c r="G16" s="15">
        <v>3604609387</v>
      </c>
      <c r="H16" s="15">
        <v>10642048125</v>
      </c>
      <c r="I16" s="15">
        <v>2030690573</v>
      </c>
      <c r="J16" s="15">
        <v>772359020</v>
      </c>
      <c r="K16" s="15">
        <v>620783247</v>
      </c>
      <c r="L16" s="15">
        <v>1703422934</v>
      </c>
      <c r="M16" s="15">
        <v>697164574</v>
      </c>
      <c r="N16" s="15">
        <v>2183455876</v>
      </c>
      <c r="O16" s="15">
        <v>1915869470</v>
      </c>
      <c r="P16" s="15">
        <v>1302013244</v>
      </c>
      <c r="Q16" s="15">
        <v>1269137181</v>
      </c>
      <c r="R16" s="15">
        <v>1841416578</v>
      </c>
      <c r="S16" s="15">
        <v>311668668</v>
      </c>
      <c r="T16" s="15">
        <v>5163199258</v>
      </c>
      <c r="U16" s="15">
        <v>0</v>
      </c>
      <c r="V16" s="15">
        <v>4320171313</v>
      </c>
      <c r="W16" s="15">
        <v>1898971736</v>
      </c>
      <c r="X16" s="15">
        <v>4371670659</v>
      </c>
      <c r="Y16" s="15">
        <v>967310377</v>
      </c>
      <c r="Z16" s="15">
        <v>2493250964</v>
      </c>
      <c r="AA16" s="15">
        <v>633329755</v>
      </c>
      <c r="AB16" s="15">
        <v>15074813983</v>
      </c>
      <c r="AC16" s="15">
        <v>817621975</v>
      </c>
      <c r="AD16" s="15">
        <v>2743085481</v>
      </c>
      <c r="AE16" s="15">
        <v>19996448977</v>
      </c>
      <c r="AF16" s="15">
        <v>4017242434</v>
      </c>
      <c r="AG16" s="15">
        <v>2789840948</v>
      </c>
      <c r="AH16" s="15">
        <v>2254886945</v>
      </c>
      <c r="AI16" s="15">
        <v>5268492078</v>
      </c>
      <c r="AJ16" s="15">
        <v>52578986</v>
      </c>
      <c r="AK16" s="15">
        <v>273611011</v>
      </c>
      <c r="AL16" s="210">
        <v>110353611679</v>
      </c>
    </row>
    <row r="17" spans="1:38" s="6" customFormat="1" ht="15" x14ac:dyDescent="0.25">
      <c r="A17" s="65" t="s">
        <v>53</v>
      </c>
      <c r="B17" s="7" t="s">
        <v>91</v>
      </c>
      <c r="C17" s="12">
        <v>25708127</v>
      </c>
      <c r="D17" s="12">
        <v>59549436</v>
      </c>
      <c r="E17" s="12">
        <v>61142143</v>
      </c>
      <c r="F17" s="12">
        <v>47914813</v>
      </c>
      <c r="G17" s="12">
        <v>9420496</v>
      </c>
      <c r="H17" s="12">
        <v>331751003</v>
      </c>
      <c r="I17" s="12">
        <v>40230182</v>
      </c>
      <c r="J17" s="12">
        <v>620754</v>
      </c>
      <c r="K17" s="12">
        <v>67350829</v>
      </c>
      <c r="L17" s="12">
        <v>142364442</v>
      </c>
      <c r="M17" s="12">
        <v>620754</v>
      </c>
      <c r="N17" s="12">
        <v>7670887</v>
      </c>
      <c r="O17" s="12">
        <v>203704873</v>
      </c>
      <c r="P17" s="12">
        <v>1620754</v>
      </c>
      <c r="Q17" s="12">
        <v>1776369646</v>
      </c>
      <c r="R17" s="12">
        <v>604000454</v>
      </c>
      <c r="S17" s="12">
        <v>65470754</v>
      </c>
      <c r="T17" s="12">
        <v>421654775</v>
      </c>
      <c r="U17" s="12">
        <v>0</v>
      </c>
      <c r="V17" s="12">
        <v>477107405</v>
      </c>
      <c r="W17" s="12">
        <v>105469011</v>
      </c>
      <c r="X17" s="12">
        <v>340057223</v>
      </c>
      <c r="Y17" s="12">
        <v>149343020</v>
      </c>
      <c r="Z17" s="12">
        <v>78888368</v>
      </c>
      <c r="AA17" s="12">
        <v>3759593</v>
      </c>
      <c r="AB17" s="12">
        <v>278042903</v>
      </c>
      <c r="AC17" s="12">
        <v>40941733</v>
      </c>
      <c r="AD17" s="12">
        <v>100000000</v>
      </c>
      <c r="AE17" s="12">
        <v>1678455044</v>
      </c>
      <c r="AF17" s="12">
        <v>230855246</v>
      </c>
      <c r="AG17" s="12">
        <v>98642995</v>
      </c>
      <c r="AH17" s="12">
        <v>264880422</v>
      </c>
      <c r="AI17" s="12">
        <v>3852314100</v>
      </c>
      <c r="AJ17" s="12">
        <v>0</v>
      </c>
      <c r="AK17" s="12">
        <v>37794055</v>
      </c>
      <c r="AL17" s="204">
        <v>11603716240</v>
      </c>
    </row>
    <row r="18" spans="1:38" s="6" customFormat="1" ht="15" x14ac:dyDescent="0.25">
      <c r="A18" s="65" t="s">
        <v>54</v>
      </c>
      <c r="B18" s="7" t="s">
        <v>207</v>
      </c>
      <c r="C18" s="12">
        <v>2251610398</v>
      </c>
      <c r="D18" s="12">
        <v>1247331107</v>
      </c>
      <c r="E18" s="12">
        <v>380986358</v>
      </c>
      <c r="F18" s="12">
        <v>411331448</v>
      </c>
      <c r="G18" s="12">
        <v>1716791927</v>
      </c>
      <c r="H18" s="12">
        <v>5619830239</v>
      </c>
      <c r="I18" s="12">
        <v>494600282</v>
      </c>
      <c r="J18" s="12">
        <v>196960954</v>
      </c>
      <c r="K18" s="12">
        <v>400572212</v>
      </c>
      <c r="L18" s="12">
        <v>427304883</v>
      </c>
      <c r="M18" s="12">
        <v>444740286</v>
      </c>
      <c r="N18" s="12">
        <v>6906415130</v>
      </c>
      <c r="O18" s="12">
        <v>1283969694</v>
      </c>
      <c r="P18" s="12">
        <v>695654963</v>
      </c>
      <c r="Q18" s="12">
        <v>580180332</v>
      </c>
      <c r="R18" s="12">
        <v>664993767</v>
      </c>
      <c r="S18" s="12">
        <v>67387825</v>
      </c>
      <c r="T18" s="12">
        <v>2449994815</v>
      </c>
      <c r="U18" s="12">
        <v>0</v>
      </c>
      <c r="V18" s="12">
        <v>2829984909</v>
      </c>
      <c r="W18" s="12">
        <v>1186893143</v>
      </c>
      <c r="X18" s="12">
        <v>2156311748</v>
      </c>
      <c r="Y18" s="12">
        <v>165022562</v>
      </c>
      <c r="Z18" s="12">
        <v>1596146294</v>
      </c>
      <c r="AA18" s="12">
        <v>156001086</v>
      </c>
      <c r="AB18" s="12">
        <v>4811613697</v>
      </c>
      <c r="AC18" s="12">
        <v>540783935</v>
      </c>
      <c r="AD18" s="12">
        <v>3075839934</v>
      </c>
      <c r="AE18" s="12">
        <v>20426153834</v>
      </c>
      <c r="AF18" s="12">
        <v>1886032438</v>
      </c>
      <c r="AG18" s="12">
        <v>1501915555</v>
      </c>
      <c r="AH18" s="12">
        <v>1107700927</v>
      </c>
      <c r="AI18" s="12">
        <v>4471748677</v>
      </c>
      <c r="AJ18" s="12">
        <v>70349528</v>
      </c>
      <c r="AK18" s="12">
        <v>134617967</v>
      </c>
      <c r="AL18" s="204">
        <v>72357772854</v>
      </c>
    </row>
    <row r="19" spans="1:38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0</v>
      </c>
    </row>
    <row r="20" spans="1:38" s="6" customFormat="1" ht="15" x14ac:dyDescent="0.25">
      <c r="A20" s="65" t="s">
        <v>56</v>
      </c>
      <c r="B20" s="7" t="s">
        <v>94</v>
      </c>
      <c r="C20" s="12">
        <v>17470455</v>
      </c>
      <c r="D20" s="12">
        <v>643711</v>
      </c>
      <c r="E20" s="12">
        <v>3593711</v>
      </c>
      <c r="F20" s="12">
        <v>14631014</v>
      </c>
      <c r="G20" s="12">
        <v>1420984</v>
      </c>
      <c r="H20" s="12">
        <v>14241818</v>
      </c>
      <c r="I20" s="12">
        <v>71743711</v>
      </c>
      <c r="J20" s="12">
        <v>743711</v>
      </c>
      <c r="K20" s="12">
        <v>743711</v>
      </c>
      <c r="L20" s="12">
        <v>2873516</v>
      </c>
      <c r="M20" s="12">
        <v>12283711</v>
      </c>
      <c r="N20" s="12">
        <v>20504415</v>
      </c>
      <c r="O20" s="12">
        <v>25415981</v>
      </c>
      <c r="P20" s="12">
        <v>2073743</v>
      </c>
      <c r="Q20" s="12">
        <v>1043711</v>
      </c>
      <c r="R20" s="12">
        <v>32674166</v>
      </c>
      <c r="S20" s="12">
        <v>743711</v>
      </c>
      <c r="T20" s="12">
        <v>165123626</v>
      </c>
      <c r="U20" s="12">
        <v>0</v>
      </c>
      <c r="V20" s="12">
        <v>30537897</v>
      </c>
      <c r="W20" s="12">
        <v>743711</v>
      </c>
      <c r="X20" s="12">
        <v>36953711</v>
      </c>
      <c r="Y20" s="12">
        <v>643711</v>
      </c>
      <c r="Z20" s="12">
        <v>9243711</v>
      </c>
      <c r="AA20" s="12">
        <v>13371058</v>
      </c>
      <c r="AB20" s="12">
        <v>15673576</v>
      </c>
      <c r="AC20" s="12">
        <v>2743711</v>
      </c>
      <c r="AD20" s="12">
        <v>177276586</v>
      </c>
      <c r="AE20" s="12">
        <v>392456</v>
      </c>
      <c r="AF20" s="12">
        <v>18124485</v>
      </c>
      <c r="AG20" s="12">
        <v>2143711</v>
      </c>
      <c r="AH20" s="12">
        <v>643711</v>
      </c>
      <c r="AI20" s="12">
        <v>0</v>
      </c>
      <c r="AJ20" s="12">
        <v>0</v>
      </c>
      <c r="AK20" s="12">
        <v>0</v>
      </c>
      <c r="AL20" s="204">
        <v>696461441</v>
      </c>
    </row>
    <row r="21" spans="1:38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204">
        <v>0</v>
      </c>
    </row>
    <row r="23" spans="1:38" s="6" customFormat="1" ht="15" x14ac:dyDescent="0.25">
      <c r="A23" s="65" t="s">
        <v>61</v>
      </c>
      <c r="B23" s="7" t="s">
        <v>97</v>
      </c>
      <c r="C23" s="12">
        <v>0</v>
      </c>
      <c r="D23" s="12">
        <v>2033307</v>
      </c>
      <c r="E23" s="12">
        <v>0</v>
      </c>
      <c r="F23" s="12">
        <v>0</v>
      </c>
      <c r="G23" s="12">
        <v>28550490</v>
      </c>
      <c r="H23" s="12">
        <v>0</v>
      </c>
      <c r="I23" s="12">
        <v>872363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180444693</v>
      </c>
      <c r="P23" s="12">
        <v>210814541</v>
      </c>
      <c r="Q23" s="12">
        <v>0</v>
      </c>
      <c r="R23" s="12">
        <v>444624608</v>
      </c>
      <c r="S23" s="12">
        <v>0</v>
      </c>
      <c r="T23" s="12">
        <v>0</v>
      </c>
      <c r="U23" s="12">
        <v>0</v>
      </c>
      <c r="V23" s="12">
        <v>1711109</v>
      </c>
      <c r="W23" s="12">
        <v>560419998</v>
      </c>
      <c r="X23" s="12">
        <v>190714348</v>
      </c>
      <c r="Y23" s="12">
        <v>889249215</v>
      </c>
      <c r="Z23" s="12">
        <v>210063315</v>
      </c>
      <c r="AA23" s="12">
        <v>639843759</v>
      </c>
      <c r="AB23" s="12">
        <v>114829896</v>
      </c>
      <c r="AC23" s="12">
        <v>0</v>
      </c>
      <c r="AD23" s="12">
        <v>1791692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204">
        <v>3475963334</v>
      </c>
    </row>
    <row r="24" spans="1:38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04">
        <v>0</v>
      </c>
    </row>
    <row r="25" spans="1:38" s="6" customFormat="1" ht="15" x14ac:dyDescent="0.25">
      <c r="A25" s="110"/>
      <c r="B25" s="111" t="s">
        <v>1375</v>
      </c>
      <c r="C25" s="112">
        <v>2294788980</v>
      </c>
      <c r="D25" s="112">
        <v>1309557561</v>
      </c>
      <c r="E25" s="112">
        <v>445722212</v>
      </c>
      <c r="F25" s="112">
        <v>473877275</v>
      </c>
      <c r="G25" s="112">
        <v>1756183897</v>
      </c>
      <c r="H25" s="112">
        <v>5965823060</v>
      </c>
      <c r="I25" s="112">
        <v>607446538</v>
      </c>
      <c r="J25" s="112">
        <v>198325419</v>
      </c>
      <c r="K25" s="112">
        <v>468666752</v>
      </c>
      <c r="L25" s="112">
        <v>572542841</v>
      </c>
      <c r="M25" s="112">
        <v>457644751</v>
      </c>
      <c r="N25" s="112">
        <v>6934590432</v>
      </c>
      <c r="O25" s="112">
        <v>1693535241</v>
      </c>
      <c r="P25" s="112">
        <v>910164001</v>
      </c>
      <c r="Q25" s="112">
        <v>2357593689</v>
      </c>
      <c r="R25" s="112">
        <v>1746292995</v>
      </c>
      <c r="S25" s="112">
        <v>133602290</v>
      </c>
      <c r="T25" s="112">
        <v>3036773216</v>
      </c>
      <c r="U25" s="112">
        <v>0</v>
      </c>
      <c r="V25" s="112">
        <v>3339341320</v>
      </c>
      <c r="W25" s="112">
        <v>1853525863</v>
      </c>
      <c r="X25" s="112">
        <v>2724037030</v>
      </c>
      <c r="Y25" s="112">
        <v>1204258508</v>
      </c>
      <c r="Z25" s="112">
        <v>1894341688</v>
      </c>
      <c r="AA25" s="112">
        <v>812975496</v>
      </c>
      <c r="AB25" s="112">
        <v>5220160072</v>
      </c>
      <c r="AC25" s="112">
        <v>584469379</v>
      </c>
      <c r="AD25" s="112">
        <v>3354908212</v>
      </c>
      <c r="AE25" s="112">
        <v>22105001334</v>
      </c>
      <c r="AF25" s="112">
        <v>2135012169</v>
      </c>
      <c r="AG25" s="112">
        <v>1602702261</v>
      </c>
      <c r="AH25" s="112">
        <v>1373225060</v>
      </c>
      <c r="AI25" s="112">
        <v>8324062777</v>
      </c>
      <c r="AJ25" s="112">
        <v>70349528</v>
      </c>
      <c r="AK25" s="112">
        <v>172412022</v>
      </c>
      <c r="AL25" s="209">
        <v>88133913869</v>
      </c>
    </row>
    <row r="26" spans="1:38" s="6" customFormat="1" ht="15" x14ac:dyDescent="0.25">
      <c r="A26" s="65" t="s">
        <v>36</v>
      </c>
      <c r="B26" s="5" t="s">
        <v>99</v>
      </c>
      <c r="C26" s="12">
        <v>115781107</v>
      </c>
      <c r="D26" s="12">
        <v>672365872</v>
      </c>
      <c r="E26" s="12">
        <v>16242051</v>
      </c>
      <c r="F26" s="12">
        <v>42384227</v>
      </c>
      <c r="G26" s="12">
        <v>243917202</v>
      </c>
      <c r="H26" s="12">
        <v>72326340</v>
      </c>
      <c r="I26" s="12">
        <v>8082133</v>
      </c>
      <c r="J26" s="12">
        <v>179403950</v>
      </c>
      <c r="K26" s="12">
        <v>4686489</v>
      </c>
      <c r="L26" s="12">
        <v>43741477</v>
      </c>
      <c r="M26" s="12">
        <v>31474592</v>
      </c>
      <c r="N26" s="12">
        <v>967095217</v>
      </c>
      <c r="O26" s="12">
        <v>77491108</v>
      </c>
      <c r="P26" s="12">
        <v>312652286</v>
      </c>
      <c r="Q26" s="12">
        <v>123968214</v>
      </c>
      <c r="R26" s="12">
        <v>509888727</v>
      </c>
      <c r="S26" s="12">
        <v>71391489</v>
      </c>
      <c r="T26" s="12">
        <v>395773662</v>
      </c>
      <c r="U26" s="12">
        <v>0</v>
      </c>
      <c r="V26" s="12">
        <v>140714125</v>
      </c>
      <c r="W26" s="12">
        <v>113321943</v>
      </c>
      <c r="X26" s="12">
        <v>286176200</v>
      </c>
      <c r="Y26" s="12">
        <v>161676499</v>
      </c>
      <c r="Z26" s="12">
        <v>142083696</v>
      </c>
      <c r="AA26" s="12">
        <v>119327475</v>
      </c>
      <c r="AB26" s="12">
        <v>313544954</v>
      </c>
      <c r="AC26" s="12">
        <v>4686489</v>
      </c>
      <c r="AD26" s="12">
        <v>4270195</v>
      </c>
      <c r="AE26" s="12">
        <v>1025610226</v>
      </c>
      <c r="AF26" s="12">
        <v>27182435</v>
      </c>
      <c r="AG26" s="12">
        <v>52536489</v>
      </c>
      <c r="AH26" s="12">
        <v>7413505</v>
      </c>
      <c r="AI26" s="12">
        <v>4468221830</v>
      </c>
      <c r="AJ26" s="12">
        <v>0</v>
      </c>
      <c r="AK26" s="12">
        <v>0</v>
      </c>
      <c r="AL26" s="204">
        <v>10755432204</v>
      </c>
    </row>
    <row r="27" spans="1:38" s="6" customFormat="1" ht="15" x14ac:dyDescent="0.25">
      <c r="A27" s="65" t="s">
        <v>37</v>
      </c>
      <c r="B27" s="7" t="s">
        <v>1376</v>
      </c>
      <c r="C27" s="12">
        <v>75128500</v>
      </c>
      <c r="D27" s="12">
        <v>18582819</v>
      </c>
      <c r="E27" s="12">
        <v>5636364</v>
      </c>
      <c r="F27" s="12">
        <v>3424120</v>
      </c>
      <c r="G27" s="12">
        <v>15770454</v>
      </c>
      <c r="H27" s="12">
        <v>54317090</v>
      </c>
      <c r="I27" s="12">
        <v>48000000</v>
      </c>
      <c r="J27" s="12">
        <v>10759509</v>
      </c>
      <c r="K27" s="12">
        <v>0</v>
      </c>
      <c r="L27" s="12">
        <v>0</v>
      </c>
      <c r="M27" s="12">
        <v>21913371</v>
      </c>
      <c r="N27" s="12">
        <v>24971022</v>
      </c>
      <c r="O27" s="12">
        <v>0</v>
      </c>
      <c r="P27" s="12">
        <v>14813578</v>
      </c>
      <c r="Q27" s="12">
        <v>3247932318</v>
      </c>
      <c r="R27" s="12">
        <v>43122500</v>
      </c>
      <c r="S27" s="12">
        <v>3963518</v>
      </c>
      <c r="T27" s="12">
        <v>12500998</v>
      </c>
      <c r="U27" s="12">
        <v>0</v>
      </c>
      <c r="V27" s="12">
        <v>2530000</v>
      </c>
      <c r="W27" s="12">
        <v>0</v>
      </c>
      <c r="X27" s="12">
        <v>3636364</v>
      </c>
      <c r="Y27" s="12">
        <v>0</v>
      </c>
      <c r="Z27" s="12">
        <v>1184273</v>
      </c>
      <c r="AA27" s="12">
        <v>7000000</v>
      </c>
      <c r="AB27" s="12">
        <v>10509091</v>
      </c>
      <c r="AC27" s="12">
        <v>0</v>
      </c>
      <c r="AD27" s="12">
        <v>17842709</v>
      </c>
      <c r="AE27" s="12">
        <v>2188300081</v>
      </c>
      <c r="AF27" s="12">
        <v>135533521</v>
      </c>
      <c r="AG27" s="12">
        <v>18731818</v>
      </c>
      <c r="AH27" s="12">
        <v>8112226</v>
      </c>
      <c r="AI27" s="12">
        <v>0</v>
      </c>
      <c r="AJ27" s="12">
        <v>0</v>
      </c>
      <c r="AK27" s="12">
        <v>0</v>
      </c>
      <c r="AL27" s="204">
        <v>5994216244</v>
      </c>
    </row>
    <row r="28" spans="1:38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0</v>
      </c>
      <c r="E28" s="12">
        <v>4560259</v>
      </c>
      <c r="F28" s="12">
        <v>0</v>
      </c>
      <c r="G28" s="12">
        <v>0</v>
      </c>
      <c r="H28" s="12">
        <v>8840665</v>
      </c>
      <c r="I28" s="12">
        <v>49585756</v>
      </c>
      <c r="J28" s="12">
        <v>0</v>
      </c>
      <c r="K28" s="12">
        <v>0</v>
      </c>
      <c r="L28" s="12">
        <v>0</v>
      </c>
      <c r="M28" s="12">
        <v>12530309</v>
      </c>
      <c r="N28" s="12">
        <v>566327795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2903264</v>
      </c>
      <c r="W28" s="12">
        <v>420126632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1064874680</v>
      </c>
    </row>
    <row r="29" spans="1:38" s="6" customFormat="1" ht="15" x14ac:dyDescent="0.25">
      <c r="A29" s="65" t="s">
        <v>39</v>
      </c>
      <c r="B29" s="7" t="s">
        <v>101</v>
      </c>
      <c r="C29" s="12">
        <v>528098854</v>
      </c>
      <c r="D29" s="12">
        <v>0</v>
      </c>
      <c r="E29" s="12">
        <v>10237113</v>
      </c>
      <c r="F29" s="12">
        <v>135666</v>
      </c>
      <c r="G29" s="12">
        <v>283729201</v>
      </c>
      <c r="H29" s="12">
        <v>600306802</v>
      </c>
      <c r="I29" s="12">
        <v>0</v>
      </c>
      <c r="J29" s="12">
        <v>0</v>
      </c>
      <c r="K29" s="12">
        <v>202193186</v>
      </c>
      <c r="L29" s="12">
        <v>178177701</v>
      </c>
      <c r="M29" s="12">
        <v>107386639</v>
      </c>
      <c r="N29" s="12">
        <v>4349651896</v>
      </c>
      <c r="O29" s="12">
        <v>199552169</v>
      </c>
      <c r="P29" s="12">
        <v>0</v>
      </c>
      <c r="Q29" s="12">
        <v>2006591</v>
      </c>
      <c r="R29" s="12">
        <v>3677332</v>
      </c>
      <c r="S29" s="12">
        <v>0</v>
      </c>
      <c r="T29" s="12">
        <v>131922841</v>
      </c>
      <c r="U29" s="12">
        <v>0</v>
      </c>
      <c r="V29" s="12">
        <v>875721221</v>
      </c>
      <c r="W29" s="12">
        <v>0</v>
      </c>
      <c r="X29" s="12">
        <v>681639999</v>
      </c>
      <c r="Y29" s="12">
        <v>739249215</v>
      </c>
      <c r="Z29" s="12">
        <v>0</v>
      </c>
      <c r="AA29" s="12">
        <v>554282888</v>
      </c>
      <c r="AB29" s="12">
        <v>150000000</v>
      </c>
      <c r="AC29" s="12">
        <v>0</v>
      </c>
      <c r="AD29" s="12">
        <v>1931042025</v>
      </c>
      <c r="AE29" s="12">
        <v>6502395373</v>
      </c>
      <c r="AF29" s="12">
        <v>196207871</v>
      </c>
      <c r="AG29" s="12">
        <v>0</v>
      </c>
      <c r="AH29" s="12">
        <v>174395310</v>
      </c>
      <c r="AI29" s="12">
        <v>728446727</v>
      </c>
      <c r="AJ29" s="12">
        <v>70349528</v>
      </c>
      <c r="AK29" s="12">
        <v>0</v>
      </c>
      <c r="AL29" s="204">
        <v>19200806148</v>
      </c>
    </row>
    <row r="30" spans="1:38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0</v>
      </c>
    </row>
    <row r="31" spans="1:38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6" customFormat="1" ht="15" x14ac:dyDescent="0.25">
      <c r="A32" s="110"/>
      <c r="B32" s="111" t="s">
        <v>1377</v>
      </c>
      <c r="C32" s="112">
        <v>719008461</v>
      </c>
      <c r="D32" s="112">
        <v>690948691</v>
      </c>
      <c r="E32" s="112">
        <v>36675787</v>
      </c>
      <c r="F32" s="112">
        <v>45944013</v>
      </c>
      <c r="G32" s="112">
        <v>543416857</v>
      </c>
      <c r="H32" s="112">
        <v>735790897</v>
      </c>
      <c r="I32" s="112">
        <v>105667889</v>
      </c>
      <c r="J32" s="112">
        <v>190163459</v>
      </c>
      <c r="K32" s="112">
        <v>206879675</v>
      </c>
      <c r="L32" s="112">
        <v>221919178</v>
      </c>
      <c r="M32" s="112">
        <v>173304911</v>
      </c>
      <c r="N32" s="112">
        <v>5908045930</v>
      </c>
      <c r="O32" s="112">
        <v>277043277</v>
      </c>
      <c r="P32" s="112">
        <v>327465864</v>
      </c>
      <c r="Q32" s="112">
        <v>3373907123</v>
      </c>
      <c r="R32" s="112">
        <v>556688559</v>
      </c>
      <c r="S32" s="112">
        <v>75355007</v>
      </c>
      <c r="T32" s="112">
        <v>540197501</v>
      </c>
      <c r="U32" s="112">
        <v>0</v>
      </c>
      <c r="V32" s="112">
        <v>1021868610</v>
      </c>
      <c r="W32" s="112">
        <v>533448575</v>
      </c>
      <c r="X32" s="112">
        <v>971452563</v>
      </c>
      <c r="Y32" s="112">
        <v>900925714</v>
      </c>
      <c r="Z32" s="112">
        <v>143267969</v>
      </c>
      <c r="AA32" s="112">
        <v>680610363</v>
      </c>
      <c r="AB32" s="112">
        <v>474054045</v>
      </c>
      <c r="AC32" s="112">
        <v>4686489</v>
      </c>
      <c r="AD32" s="112">
        <v>1953154929</v>
      </c>
      <c r="AE32" s="112">
        <v>9716305680</v>
      </c>
      <c r="AF32" s="112">
        <v>358923827</v>
      </c>
      <c r="AG32" s="112">
        <v>71268307</v>
      </c>
      <c r="AH32" s="112">
        <v>189921041</v>
      </c>
      <c r="AI32" s="112">
        <v>5196668557</v>
      </c>
      <c r="AJ32" s="112">
        <v>70349528</v>
      </c>
      <c r="AK32" s="112">
        <v>0</v>
      </c>
      <c r="AL32" s="209">
        <v>37015329276</v>
      </c>
    </row>
    <row r="33" spans="1:38" s="6" customFormat="1" ht="15" x14ac:dyDescent="0.25">
      <c r="A33" s="68"/>
      <c r="B33" s="18" t="s">
        <v>1389</v>
      </c>
      <c r="C33" s="15">
        <v>1575780519</v>
      </c>
      <c r="D33" s="15">
        <v>618608870</v>
      </c>
      <c r="E33" s="15">
        <v>409046425</v>
      </c>
      <c r="F33" s="15">
        <v>427933262</v>
      </c>
      <c r="G33" s="15">
        <v>1212767040</v>
      </c>
      <c r="H33" s="15">
        <v>5230032163</v>
      </c>
      <c r="I33" s="15">
        <v>501778649</v>
      </c>
      <c r="J33" s="15">
        <v>8161960</v>
      </c>
      <c r="K33" s="15">
        <v>261787077</v>
      </c>
      <c r="L33" s="15">
        <v>350623663</v>
      </c>
      <c r="M33" s="15">
        <v>284339840</v>
      </c>
      <c r="N33" s="15">
        <v>1026544502</v>
      </c>
      <c r="O33" s="15">
        <v>1416491964</v>
      </c>
      <c r="P33" s="15">
        <v>582698137</v>
      </c>
      <c r="Q33" s="15">
        <v>-1016313434</v>
      </c>
      <c r="R33" s="15">
        <v>1189604436</v>
      </c>
      <c r="S33" s="15">
        <v>58247283</v>
      </c>
      <c r="T33" s="15">
        <v>2496575715</v>
      </c>
      <c r="U33" s="15">
        <v>0</v>
      </c>
      <c r="V33" s="15">
        <v>2317472710</v>
      </c>
      <c r="W33" s="15">
        <v>1320077288</v>
      </c>
      <c r="X33" s="15">
        <v>1752584467</v>
      </c>
      <c r="Y33" s="15">
        <v>303332794</v>
      </c>
      <c r="Z33" s="15">
        <v>1751073719</v>
      </c>
      <c r="AA33" s="15">
        <v>132365133</v>
      </c>
      <c r="AB33" s="15">
        <v>4746106027</v>
      </c>
      <c r="AC33" s="15">
        <v>579782890</v>
      </c>
      <c r="AD33" s="15">
        <v>1401753283</v>
      </c>
      <c r="AE33" s="15">
        <v>12388695654</v>
      </c>
      <c r="AF33" s="15">
        <v>1776088342</v>
      </c>
      <c r="AG33" s="15">
        <v>1531433954</v>
      </c>
      <c r="AH33" s="15">
        <v>1183304019</v>
      </c>
      <c r="AI33" s="15">
        <v>3127394220</v>
      </c>
      <c r="AJ33" s="15">
        <v>0</v>
      </c>
      <c r="AK33" s="15">
        <v>172412022</v>
      </c>
      <c r="AL33" s="210">
        <v>51118584593</v>
      </c>
    </row>
    <row r="34" spans="1:38" s="6" customFormat="1" ht="15" x14ac:dyDescent="0.25">
      <c r="A34" s="103"/>
      <c r="B34" s="19" t="s">
        <v>132</v>
      </c>
      <c r="C34" s="16">
        <v>1469822446</v>
      </c>
      <c r="D34" s="16">
        <v>2269610913</v>
      </c>
      <c r="E34" s="16">
        <v>1168915940</v>
      </c>
      <c r="F34" s="16">
        <v>382727547</v>
      </c>
      <c r="G34" s="16">
        <v>2391842347</v>
      </c>
      <c r="H34" s="16">
        <v>5412015962</v>
      </c>
      <c r="I34" s="16">
        <v>1528911924</v>
      </c>
      <c r="J34" s="16">
        <v>764197060</v>
      </c>
      <c r="K34" s="16">
        <v>358996170</v>
      </c>
      <c r="L34" s="16">
        <v>1352799271</v>
      </c>
      <c r="M34" s="16">
        <v>412824734</v>
      </c>
      <c r="N34" s="16">
        <v>1156911374</v>
      </c>
      <c r="O34" s="16">
        <v>499377506</v>
      </c>
      <c r="P34" s="16">
        <v>719315107</v>
      </c>
      <c r="Q34" s="16">
        <v>2285450615</v>
      </c>
      <c r="R34" s="16">
        <v>651812142</v>
      </c>
      <c r="S34" s="16">
        <v>253421385</v>
      </c>
      <c r="T34" s="16">
        <v>2666623543</v>
      </c>
      <c r="U34" s="16">
        <v>0</v>
      </c>
      <c r="V34" s="16">
        <v>2002698603</v>
      </c>
      <c r="W34" s="16">
        <v>578894448</v>
      </c>
      <c r="X34" s="16">
        <v>2619086192</v>
      </c>
      <c r="Y34" s="16">
        <v>663977583</v>
      </c>
      <c r="Z34" s="16">
        <v>742177245</v>
      </c>
      <c r="AA34" s="16">
        <v>500964622</v>
      </c>
      <c r="AB34" s="16">
        <v>10328707956</v>
      </c>
      <c r="AC34" s="16">
        <v>237839085</v>
      </c>
      <c r="AD34" s="16">
        <v>1341332198</v>
      </c>
      <c r="AE34" s="16">
        <v>7607753323</v>
      </c>
      <c r="AF34" s="16">
        <v>2241154092</v>
      </c>
      <c r="AG34" s="16">
        <v>1258406994</v>
      </c>
      <c r="AH34" s="16">
        <v>1071582926</v>
      </c>
      <c r="AI34" s="16">
        <v>2141097858</v>
      </c>
      <c r="AJ34" s="16">
        <v>52578986</v>
      </c>
      <c r="AK34" s="16">
        <v>101198989</v>
      </c>
      <c r="AL34" s="211">
        <v>59235027086</v>
      </c>
    </row>
    <row r="35" spans="1:38" s="6" customFormat="1" ht="15" x14ac:dyDescent="0.25">
      <c r="A35" s="65" t="s">
        <v>35</v>
      </c>
      <c r="B35" s="6" t="s">
        <v>116</v>
      </c>
      <c r="C35" s="12">
        <v>404149801</v>
      </c>
      <c r="D35" s="12">
        <v>194674</v>
      </c>
      <c r="E35" s="12">
        <v>3985387</v>
      </c>
      <c r="F35" s="12">
        <v>30012454</v>
      </c>
      <c r="G35" s="12">
        <v>111201520</v>
      </c>
      <c r="H35" s="12">
        <v>363647589</v>
      </c>
      <c r="I35" s="12">
        <v>25455181</v>
      </c>
      <c r="J35" s="12">
        <v>186479</v>
      </c>
      <c r="K35" s="12">
        <v>221917</v>
      </c>
      <c r="L35" s="12">
        <v>4605752</v>
      </c>
      <c r="M35" s="12">
        <v>647127</v>
      </c>
      <c r="N35" s="12">
        <v>50530442</v>
      </c>
      <c r="O35" s="12">
        <v>98560628</v>
      </c>
      <c r="P35" s="12">
        <v>361599</v>
      </c>
      <c r="Q35" s="12">
        <v>28978318</v>
      </c>
      <c r="R35" s="12">
        <v>54358848</v>
      </c>
      <c r="S35" s="12">
        <v>46320073</v>
      </c>
      <c r="T35" s="12">
        <v>157561018</v>
      </c>
      <c r="U35" s="12">
        <v>0</v>
      </c>
      <c r="V35" s="12">
        <v>145868700</v>
      </c>
      <c r="W35" s="12">
        <v>88544341</v>
      </c>
      <c r="X35" s="12">
        <v>242685221</v>
      </c>
      <c r="Y35" s="12">
        <v>31483258</v>
      </c>
      <c r="Z35" s="12">
        <v>78737451</v>
      </c>
      <c r="AA35" s="12">
        <v>186479</v>
      </c>
      <c r="AB35" s="12">
        <v>457605409</v>
      </c>
      <c r="AC35" s="12">
        <v>20646552</v>
      </c>
      <c r="AD35" s="12">
        <v>100876285</v>
      </c>
      <c r="AE35" s="12">
        <v>688080944</v>
      </c>
      <c r="AF35" s="12">
        <v>121279898</v>
      </c>
      <c r="AG35" s="12">
        <v>115437591</v>
      </c>
      <c r="AH35" s="12">
        <v>53444395</v>
      </c>
      <c r="AI35" s="12">
        <v>89922206</v>
      </c>
      <c r="AJ35" s="12">
        <v>0</v>
      </c>
      <c r="AK35" s="12">
        <v>30775929</v>
      </c>
      <c r="AL35" s="204">
        <v>3646553466</v>
      </c>
    </row>
    <row r="36" spans="1:38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162352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162352</v>
      </c>
    </row>
    <row r="37" spans="1:38" s="6" customFormat="1" ht="15" x14ac:dyDescent="0.25">
      <c r="A37" s="65" t="s">
        <v>41</v>
      </c>
      <c r="B37" s="6" t="s">
        <v>138</v>
      </c>
      <c r="C37" s="12">
        <v>264407171</v>
      </c>
      <c r="D37" s="12">
        <v>5482920</v>
      </c>
      <c r="E37" s="12">
        <v>0</v>
      </c>
      <c r="F37" s="12">
        <v>32248814</v>
      </c>
      <c r="G37" s="12">
        <v>108964599</v>
      </c>
      <c r="H37" s="12">
        <v>583848877</v>
      </c>
      <c r="I37" s="12">
        <v>1747031</v>
      </c>
      <c r="J37" s="12">
        <v>0</v>
      </c>
      <c r="K37" s="12">
        <v>36907511</v>
      </c>
      <c r="L37" s="12">
        <v>213811419</v>
      </c>
      <c r="M37" s="12">
        <v>33415613</v>
      </c>
      <c r="N37" s="12">
        <v>541059050</v>
      </c>
      <c r="O37" s="12">
        <v>171566147</v>
      </c>
      <c r="P37" s="12">
        <v>106504</v>
      </c>
      <c r="Q37" s="12">
        <v>0</v>
      </c>
      <c r="R37" s="12">
        <v>59702087</v>
      </c>
      <c r="S37" s="12">
        <v>0</v>
      </c>
      <c r="T37" s="12">
        <v>234359344</v>
      </c>
      <c r="U37" s="12">
        <v>0</v>
      </c>
      <c r="V37" s="12">
        <v>466826597</v>
      </c>
      <c r="W37" s="12">
        <v>0</v>
      </c>
      <c r="X37" s="12">
        <v>0</v>
      </c>
      <c r="Y37" s="12">
        <v>0</v>
      </c>
      <c r="Z37" s="12">
        <v>0</v>
      </c>
      <c r="AA37" s="12">
        <v>29769354</v>
      </c>
      <c r="AB37" s="12">
        <v>0</v>
      </c>
      <c r="AC37" s="12">
        <v>0</v>
      </c>
      <c r="AD37" s="12">
        <v>373507380</v>
      </c>
      <c r="AE37" s="12">
        <v>960233318</v>
      </c>
      <c r="AF37" s="12">
        <v>149616692</v>
      </c>
      <c r="AG37" s="12">
        <v>1818436</v>
      </c>
      <c r="AH37" s="12">
        <v>3258452</v>
      </c>
      <c r="AI37" s="12">
        <v>685806275</v>
      </c>
      <c r="AJ37" s="12">
        <v>4482803</v>
      </c>
      <c r="AK37" s="12">
        <v>8287676</v>
      </c>
      <c r="AL37" s="204">
        <v>4971234070</v>
      </c>
    </row>
    <row r="38" spans="1:38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04">
        <v>0</v>
      </c>
    </row>
    <row r="39" spans="1:38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6" customFormat="1" ht="15" x14ac:dyDescent="0.25">
      <c r="A40" s="65" t="s">
        <v>47</v>
      </c>
      <c r="B40" s="6" t="s">
        <v>119</v>
      </c>
      <c r="C40" s="12">
        <v>33969408</v>
      </c>
      <c r="D40" s="12">
        <v>3197124</v>
      </c>
      <c r="E40" s="12">
        <v>2759266</v>
      </c>
      <c r="F40" s="12">
        <v>1612901</v>
      </c>
      <c r="G40" s="12">
        <v>18392419</v>
      </c>
      <c r="H40" s="12">
        <v>65450507</v>
      </c>
      <c r="I40" s="12">
        <v>224917272</v>
      </c>
      <c r="J40" s="12">
        <v>1069385</v>
      </c>
      <c r="K40" s="12">
        <v>2393695</v>
      </c>
      <c r="L40" s="12">
        <v>16957182</v>
      </c>
      <c r="M40" s="12">
        <v>3768967</v>
      </c>
      <c r="N40" s="12">
        <v>39826503</v>
      </c>
      <c r="O40" s="12">
        <v>62684275</v>
      </c>
      <c r="P40" s="12">
        <v>11973774</v>
      </c>
      <c r="Q40" s="12">
        <v>4384804</v>
      </c>
      <c r="R40" s="12">
        <v>10687687</v>
      </c>
      <c r="S40" s="12">
        <v>64855062</v>
      </c>
      <c r="T40" s="12">
        <v>95456262</v>
      </c>
      <c r="U40" s="12">
        <v>0</v>
      </c>
      <c r="V40" s="12">
        <v>3107667</v>
      </c>
      <c r="W40" s="12">
        <v>15266053</v>
      </c>
      <c r="X40" s="12">
        <v>81171652</v>
      </c>
      <c r="Y40" s="12">
        <v>9402392</v>
      </c>
      <c r="Z40" s="12">
        <v>685246</v>
      </c>
      <c r="AA40" s="12">
        <v>51370989</v>
      </c>
      <c r="AB40" s="12">
        <v>9531959</v>
      </c>
      <c r="AC40" s="12">
        <v>2603240</v>
      </c>
      <c r="AD40" s="12">
        <v>788877</v>
      </c>
      <c r="AE40" s="12">
        <v>402710174</v>
      </c>
      <c r="AF40" s="12">
        <v>192148714</v>
      </c>
      <c r="AG40" s="12">
        <v>984331</v>
      </c>
      <c r="AH40" s="12">
        <v>683693</v>
      </c>
      <c r="AI40" s="12">
        <v>5452306011</v>
      </c>
      <c r="AJ40" s="12">
        <v>0</v>
      </c>
      <c r="AK40" s="12">
        <v>13178</v>
      </c>
      <c r="AL40" s="204">
        <v>6887130669</v>
      </c>
    </row>
    <row r="41" spans="1:38" s="6" customFormat="1" ht="18.75" customHeight="1" x14ac:dyDescent="0.25">
      <c r="A41" s="114"/>
      <c r="B41" s="115" t="s">
        <v>133</v>
      </c>
      <c r="C41" s="116">
        <v>702526380</v>
      </c>
      <c r="D41" s="116">
        <v>8874718</v>
      </c>
      <c r="E41" s="116">
        <v>6744653</v>
      </c>
      <c r="F41" s="116">
        <v>63874169</v>
      </c>
      <c r="G41" s="116">
        <v>238558538</v>
      </c>
      <c r="H41" s="116">
        <v>1012946973</v>
      </c>
      <c r="I41" s="116">
        <v>252119484</v>
      </c>
      <c r="J41" s="116">
        <v>1255864</v>
      </c>
      <c r="K41" s="116">
        <v>39523123</v>
      </c>
      <c r="L41" s="116">
        <v>235374353</v>
      </c>
      <c r="M41" s="116">
        <v>37831707</v>
      </c>
      <c r="N41" s="116">
        <v>631578347</v>
      </c>
      <c r="O41" s="116">
        <v>332811050</v>
      </c>
      <c r="P41" s="116">
        <v>12441877</v>
      </c>
      <c r="Q41" s="116">
        <v>33363122</v>
      </c>
      <c r="R41" s="116">
        <v>124748622</v>
      </c>
      <c r="S41" s="116">
        <v>111175135</v>
      </c>
      <c r="T41" s="116">
        <v>487376624</v>
      </c>
      <c r="U41" s="116">
        <v>0</v>
      </c>
      <c r="V41" s="116">
        <v>615802964</v>
      </c>
      <c r="W41" s="116">
        <v>103810394</v>
      </c>
      <c r="X41" s="116">
        <v>323856873</v>
      </c>
      <c r="Y41" s="116">
        <v>40885650</v>
      </c>
      <c r="Z41" s="116">
        <v>79422697</v>
      </c>
      <c r="AA41" s="116">
        <v>81326822</v>
      </c>
      <c r="AB41" s="116">
        <v>467137368</v>
      </c>
      <c r="AC41" s="116">
        <v>23249792</v>
      </c>
      <c r="AD41" s="116">
        <v>475172542</v>
      </c>
      <c r="AE41" s="116">
        <v>2051024436</v>
      </c>
      <c r="AF41" s="116">
        <v>463045304</v>
      </c>
      <c r="AG41" s="116">
        <v>118240358</v>
      </c>
      <c r="AH41" s="116">
        <v>57386540</v>
      </c>
      <c r="AI41" s="116">
        <v>6228034492</v>
      </c>
      <c r="AJ41" s="116">
        <v>4482803</v>
      </c>
      <c r="AK41" s="116">
        <v>39076783</v>
      </c>
      <c r="AL41" s="212">
        <v>15505080557</v>
      </c>
    </row>
    <row r="42" spans="1:38" s="6" customFormat="1" ht="15" x14ac:dyDescent="0.25">
      <c r="A42" s="65" t="s">
        <v>52</v>
      </c>
      <c r="B42" s="6" t="s">
        <v>120</v>
      </c>
      <c r="C42" s="12">
        <v>773871146</v>
      </c>
      <c r="D42" s="12">
        <v>258091594</v>
      </c>
      <c r="E42" s="12">
        <v>290781903</v>
      </c>
      <c r="F42" s="12">
        <v>97002106</v>
      </c>
      <c r="G42" s="12">
        <v>836277912</v>
      </c>
      <c r="H42" s="12">
        <v>3086179757</v>
      </c>
      <c r="I42" s="12">
        <v>526307126</v>
      </c>
      <c r="J42" s="12">
        <v>144364383</v>
      </c>
      <c r="K42" s="12">
        <v>74401713</v>
      </c>
      <c r="L42" s="12">
        <v>281191141</v>
      </c>
      <c r="M42" s="12">
        <v>166247109</v>
      </c>
      <c r="N42" s="12">
        <v>680217837</v>
      </c>
      <c r="O42" s="12">
        <v>343745360</v>
      </c>
      <c r="P42" s="12">
        <v>237041740</v>
      </c>
      <c r="Q42" s="12">
        <v>145950131</v>
      </c>
      <c r="R42" s="12">
        <v>343942392</v>
      </c>
      <c r="S42" s="12">
        <v>54434078</v>
      </c>
      <c r="T42" s="12">
        <v>1251886041</v>
      </c>
      <c r="U42" s="12">
        <v>0</v>
      </c>
      <c r="V42" s="12">
        <v>1038266670</v>
      </c>
      <c r="W42" s="12">
        <v>406907511</v>
      </c>
      <c r="X42" s="12">
        <v>1153941220</v>
      </c>
      <c r="Y42" s="12">
        <v>149601986</v>
      </c>
      <c r="Z42" s="12">
        <v>621845728</v>
      </c>
      <c r="AA42" s="12">
        <v>179721427</v>
      </c>
      <c r="AB42" s="12">
        <v>8055464371</v>
      </c>
      <c r="AC42" s="12">
        <v>138760458</v>
      </c>
      <c r="AD42" s="12">
        <v>690072463</v>
      </c>
      <c r="AE42" s="12">
        <v>3272620273</v>
      </c>
      <c r="AF42" s="12">
        <v>1067640439</v>
      </c>
      <c r="AG42" s="12">
        <v>674900773</v>
      </c>
      <c r="AH42" s="12">
        <v>171901211</v>
      </c>
      <c r="AI42" s="12">
        <v>1346134193</v>
      </c>
      <c r="AJ42" s="12">
        <v>0</v>
      </c>
      <c r="AK42" s="12">
        <v>95349478</v>
      </c>
      <c r="AL42" s="204">
        <v>28655061670</v>
      </c>
    </row>
    <row r="43" spans="1:38" s="6" customFormat="1" ht="15" x14ac:dyDescent="0.25">
      <c r="A43" s="65" t="s">
        <v>58</v>
      </c>
      <c r="B43" s="6" t="s">
        <v>121</v>
      </c>
      <c r="C43" s="12">
        <v>0</v>
      </c>
      <c r="D43" s="12">
        <v>31355259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4197053</v>
      </c>
      <c r="K43" s="12">
        <v>1666666</v>
      </c>
      <c r="L43" s="12">
        <v>0</v>
      </c>
      <c r="M43" s="12">
        <v>0</v>
      </c>
      <c r="N43" s="12">
        <v>0</v>
      </c>
      <c r="O43" s="12">
        <v>2774933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13340569</v>
      </c>
      <c r="X43" s="12">
        <v>0</v>
      </c>
      <c r="Y43" s="12">
        <v>24000000</v>
      </c>
      <c r="Z43" s="12">
        <v>13340571</v>
      </c>
      <c r="AA43" s="12">
        <v>2055724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92730775</v>
      </c>
    </row>
    <row r="44" spans="1:38" s="6" customFormat="1" ht="15" x14ac:dyDescent="0.25">
      <c r="A44" s="65" t="s">
        <v>60</v>
      </c>
      <c r="B44" s="6" t="s">
        <v>140</v>
      </c>
      <c r="C44" s="12">
        <v>42935898</v>
      </c>
      <c r="D44" s="12">
        <v>220356729</v>
      </c>
      <c r="E44" s="12">
        <v>184760757</v>
      </c>
      <c r="F44" s="12">
        <v>3892405</v>
      </c>
      <c r="G44" s="12">
        <v>32074816</v>
      </c>
      <c r="H44" s="12">
        <v>199298386</v>
      </c>
      <c r="I44" s="12">
        <v>90500000</v>
      </c>
      <c r="J44" s="12">
        <v>15169125</v>
      </c>
      <c r="K44" s="12">
        <v>8654656</v>
      </c>
      <c r="L44" s="12">
        <v>4099959</v>
      </c>
      <c r="M44" s="12">
        <v>22435969</v>
      </c>
      <c r="N44" s="12">
        <v>0</v>
      </c>
      <c r="O44" s="12">
        <v>57795416</v>
      </c>
      <c r="P44" s="12">
        <v>62217967</v>
      </c>
      <c r="Q44" s="12">
        <v>106827587</v>
      </c>
      <c r="R44" s="12">
        <v>113016275</v>
      </c>
      <c r="S44" s="12">
        <v>0</v>
      </c>
      <c r="T44" s="12">
        <v>211495427</v>
      </c>
      <c r="U44" s="12">
        <v>0</v>
      </c>
      <c r="V44" s="12">
        <v>49557534</v>
      </c>
      <c r="W44" s="12">
        <v>40582416</v>
      </c>
      <c r="X44" s="12">
        <v>630255727</v>
      </c>
      <c r="Y44" s="12">
        <v>69833334</v>
      </c>
      <c r="Z44" s="12">
        <v>54432693</v>
      </c>
      <c r="AA44" s="12">
        <v>0</v>
      </c>
      <c r="AB44" s="12">
        <v>164835165</v>
      </c>
      <c r="AC44" s="12">
        <v>56108334</v>
      </c>
      <c r="AD44" s="12">
        <v>276658517</v>
      </c>
      <c r="AE44" s="12">
        <v>0</v>
      </c>
      <c r="AF44" s="12">
        <v>199948805</v>
      </c>
      <c r="AG44" s="12">
        <v>63213394</v>
      </c>
      <c r="AH44" s="12">
        <v>0</v>
      </c>
      <c r="AI44" s="12">
        <v>259963348</v>
      </c>
      <c r="AJ44" s="12">
        <v>0</v>
      </c>
      <c r="AK44" s="12">
        <v>22169190</v>
      </c>
      <c r="AL44" s="204">
        <v>3263089829</v>
      </c>
    </row>
    <row r="45" spans="1:38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1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1</v>
      </c>
    </row>
    <row r="46" spans="1:38" s="6" customFormat="1" ht="15" x14ac:dyDescent="0.25">
      <c r="A46" s="65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6" customFormat="1" ht="15" x14ac:dyDescent="0.25">
      <c r="A47" s="65" t="s">
        <v>65</v>
      </c>
      <c r="B47" s="6" t="s">
        <v>123</v>
      </c>
      <c r="C47" s="12">
        <v>978668773</v>
      </c>
      <c r="D47" s="12">
        <v>1315986327</v>
      </c>
      <c r="E47" s="12">
        <v>282478155</v>
      </c>
      <c r="F47" s="12">
        <v>415810349</v>
      </c>
      <c r="G47" s="12">
        <v>1480715958</v>
      </c>
      <c r="H47" s="12">
        <v>2953461870</v>
      </c>
      <c r="I47" s="12">
        <v>604068200</v>
      </c>
      <c r="J47" s="12">
        <v>263010191</v>
      </c>
      <c r="K47" s="12">
        <v>272689232</v>
      </c>
      <c r="L47" s="12">
        <v>491411675</v>
      </c>
      <c r="M47" s="12">
        <v>338871797</v>
      </c>
      <c r="N47" s="12">
        <v>2528261546</v>
      </c>
      <c r="O47" s="12">
        <v>678583344</v>
      </c>
      <c r="P47" s="12">
        <v>383768936</v>
      </c>
      <c r="Q47" s="12">
        <v>317424996</v>
      </c>
      <c r="R47" s="12">
        <v>489789515</v>
      </c>
      <c r="S47" s="12">
        <v>108811131</v>
      </c>
      <c r="T47" s="12">
        <v>1037877893</v>
      </c>
      <c r="U47" s="12">
        <v>17343281</v>
      </c>
      <c r="V47" s="12">
        <v>1022708616</v>
      </c>
      <c r="W47" s="12">
        <v>450155945</v>
      </c>
      <c r="X47" s="12">
        <v>718294038</v>
      </c>
      <c r="Y47" s="12">
        <v>223475781</v>
      </c>
      <c r="Z47" s="12">
        <v>429596647</v>
      </c>
      <c r="AA47" s="12">
        <v>130319841</v>
      </c>
      <c r="AB47" s="12">
        <v>1293575068</v>
      </c>
      <c r="AC47" s="12">
        <v>158100719</v>
      </c>
      <c r="AD47" s="12">
        <v>827806550</v>
      </c>
      <c r="AE47" s="12">
        <v>3127946445</v>
      </c>
      <c r="AF47" s="12">
        <v>1378811639</v>
      </c>
      <c r="AG47" s="12">
        <v>597025930</v>
      </c>
      <c r="AH47" s="12">
        <v>1225170726</v>
      </c>
      <c r="AI47" s="12">
        <v>969278164</v>
      </c>
      <c r="AJ47" s="12">
        <v>76947790</v>
      </c>
      <c r="AK47" s="12">
        <v>209881140</v>
      </c>
      <c r="AL47" s="204">
        <v>27798128208</v>
      </c>
    </row>
    <row r="48" spans="1:38" s="6" customFormat="1" ht="15" x14ac:dyDescent="0.25">
      <c r="A48" s="65" t="s">
        <v>67</v>
      </c>
      <c r="B48" s="6" t="s">
        <v>124</v>
      </c>
      <c r="C48" s="12">
        <v>72613173</v>
      </c>
      <c r="D48" s="12">
        <v>39518659</v>
      </c>
      <c r="E48" s="12">
        <v>37321351</v>
      </c>
      <c r="F48" s="12">
        <v>4965223</v>
      </c>
      <c r="G48" s="12">
        <v>129342962</v>
      </c>
      <c r="H48" s="12">
        <v>169602013</v>
      </c>
      <c r="I48" s="12">
        <v>480076397</v>
      </c>
      <c r="J48" s="12">
        <v>54723797</v>
      </c>
      <c r="K48" s="12">
        <v>11285324</v>
      </c>
      <c r="L48" s="12">
        <v>16602483</v>
      </c>
      <c r="M48" s="12">
        <v>8178663</v>
      </c>
      <c r="N48" s="12">
        <v>76973749</v>
      </c>
      <c r="O48" s="12">
        <v>70101588</v>
      </c>
      <c r="P48" s="12">
        <v>3658875</v>
      </c>
      <c r="Q48" s="12">
        <v>33430688</v>
      </c>
      <c r="R48" s="12">
        <v>24157830</v>
      </c>
      <c r="S48" s="12">
        <v>78201030</v>
      </c>
      <c r="T48" s="12">
        <v>158058063</v>
      </c>
      <c r="U48" s="12">
        <v>0</v>
      </c>
      <c r="V48" s="12">
        <v>126537078</v>
      </c>
      <c r="W48" s="12">
        <v>45375066</v>
      </c>
      <c r="X48" s="12">
        <v>175691795</v>
      </c>
      <c r="Y48" s="12">
        <v>75204810</v>
      </c>
      <c r="Z48" s="12">
        <v>35745792</v>
      </c>
      <c r="AA48" s="12">
        <v>12197017</v>
      </c>
      <c r="AB48" s="12">
        <v>196872631</v>
      </c>
      <c r="AC48" s="12">
        <v>43299691</v>
      </c>
      <c r="AD48" s="12">
        <v>30874145</v>
      </c>
      <c r="AE48" s="12">
        <v>660765807</v>
      </c>
      <c r="AF48" s="12">
        <v>82287975</v>
      </c>
      <c r="AG48" s="12">
        <v>90183730</v>
      </c>
      <c r="AH48" s="12">
        <v>3156559</v>
      </c>
      <c r="AI48" s="12">
        <v>5756737336</v>
      </c>
      <c r="AJ48" s="12">
        <v>0</v>
      </c>
      <c r="AK48" s="12">
        <v>6288859</v>
      </c>
      <c r="AL48" s="204">
        <v>8810030159</v>
      </c>
    </row>
    <row r="49" spans="1:38" s="6" customFormat="1" ht="15" x14ac:dyDescent="0.25">
      <c r="A49" s="114"/>
      <c r="B49" s="115" t="s">
        <v>134</v>
      </c>
      <c r="C49" s="116">
        <v>1868088990</v>
      </c>
      <c r="D49" s="116">
        <v>1865308568</v>
      </c>
      <c r="E49" s="116">
        <v>795342166</v>
      </c>
      <c r="F49" s="116">
        <v>521670083</v>
      </c>
      <c r="G49" s="116">
        <v>2478411648</v>
      </c>
      <c r="H49" s="116">
        <v>6408542026</v>
      </c>
      <c r="I49" s="116">
        <v>1700951723</v>
      </c>
      <c r="J49" s="116">
        <v>481464549</v>
      </c>
      <c r="K49" s="116">
        <v>368697591</v>
      </c>
      <c r="L49" s="116">
        <v>793305258</v>
      </c>
      <c r="M49" s="116">
        <v>535733538</v>
      </c>
      <c r="N49" s="116">
        <v>3285453132</v>
      </c>
      <c r="O49" s="116">
        <v>1153000641</v>
      </c>
      <c r="P49" s="116">
        <v>686687518</v>
      </c>
      <c r="Q49" s="116">
        <v>603633402</v>
      </c>
      <c r="R49" s="116">
        <v>970906012</v>
      </c>
      <c r="S49" s="116">
        <v>241446239</v>
      </c>
      <c r="T49" s="116">
        <v>2659317425</v>
      </c>
      <c r="U49" s="116">
        <v>17343281</v>
      </c>
      <c r="V49" s="116">
        <v>2237069898</v>
      </c>
      <c r="W49" s="116">
        <v>956361507</v>
      </c>
      <c r="X49" s="116">
        <v>2678182780</v>
      </c>
      <c r="Y49" s="116">
        <v>542115911</v>
      </c>
      <c r="Z49" s="116">
        <v>1154961431</v>
      </c>
      <c r="AA49" s="116">
        <v>324294009</v>
      </c>
      <c r="AB49" s="116">
        <v>9710747235</v>
      </c>
      <c r="AC49" s="116">
        <v>396269202</v>
      </c>
      <c r="AD49" s="116">
        <v>1825411675</v>
      </c>
      <c r="AE49" s="116">
        <v>7061332525</v>
      </c>
      <c r="AF49" s="116">
        <v>2728688858</v>
      </c>
      <c r="AG49" s="116">
        <v>1425323827</v>
      </c>
      <c r="AH49" s="116">
        <v>1400228496</v>
      </c>
      <c r="AI49" s="116">
        <v>8332113041</v>
      </c>
      <c r="AJ49" s="116">
        <v>76947790</v>
      </c>
      <c r="AK49" s="116">
        <v>333688667</v>
      </c>
      <c r="AL49" s="212">
        <v>68619040642</v>
      </c>
    </row>
    <row r="50" spans="1:38" s="6" customFormat="1" ht="15" x14ac:dyDescent="0.25">
      <c r="A50" s="68"/>
      <c r="B50" s="18" t="s">
        <v>135</v>
      </c>
      <c r="C50" s="14">
        <v>-1165562610</v>
      </c>
      <c r="D50" s="14">
        <v>-1856433850</v>
      </c>
      <c r="E50" s="14">
        <v>-788597513</v>
      </c>
      <c r="F50" s="14">
        <v>-457795914</v>
      </c>
      <c r="G50" s="14">
        <v>-2239853110</v>
      </c>
      <c r="H50" s="14">
        <v>-5395595053</v>
      </c>
      <c r="I50" s="14">
        <v>-1448832239</v>
      </c>
      <c r="J50" s="14">
        <v>-480208685</v>
      </c>
      <c r="K50" s="14">
        <v>-329174468</v>
      </c>
      <c r="L50" s="14">
        <v>-557930905</v>
      </c>
      <c r="M50" s="14">
        <v>-497901831</v>
      </c>
      <c r="N50" s="14">
        <v>-2653874785</v>
      </c>
      <c r="O50" s="14">
        <v>-820189591</v>
      </c>
      <c r="P50" s="14">
        <v>-674245641</v>
      </c>
      <c r="Q50" s="14">
        <v>-570270280</v>
      </c>
      <c r="R50" s="14">
        <v>-846157390</v>
      </c>
      <c r="S50" s="14">
        <v>-130271104</v>
      </c>
      <c r="T50" s="14">
        <v>-2171940801</v>
      </c>
      <c r="U50" s="14">
        <v>-17343281</v>
      </c>
      <c r="V50" s="14">
        <v>-1621266934</v>
      </c>
      <c r="W50" s="14">
        <v>-852551113</v>
      </c>
      <c r="X50" s="14">
        <v>-2354325907</v>
      </c>
      <c r="Y50" s="14">
        <v>-501230261</v>
      </c>
      <c r="Z50" s="14">
        <v>-1075538734</v>
      </c>
      <c r="AA50" s="14">
        <v>-242967187</v>
      </c>
      <c r="AB50" s="14">
        <v>-9243609867</v>
      </c>
      <c r="AC50" s="14">
        <v>-373019410</v>
      </c>
      <c r="AD50" s="14">
        <v>-1350239133</v>
      </c>
      <c r="AE50" s="14">
        <v>-5010308089</v>
      </c>
      <c r="AF50" s="14">
        <v>-2265643554</v>
      </c>
      <c r="AG50" s="14">
        <v>-1307083469</v>
      </c>
      <c r="AH50" s="14">
        <v>-1342841956</v>
      </c>
      <c r="AI50" s="14">
        <v>-2104078549</v>
      </c>
      <c r="AJ50" s="14">
        <v>-72464987</v>
      </c>
      <c r="AK50" s="14">
        <v>-294611884</v>
      </c>
      <c r="AL50" s="207">
        <v>-53113960085</v>
      </c>
    </row>
    <row r="51" spans="1:38" s="6" customFormat="1" ht="15" x14ac:dyDescent="0.25">
      <c r="A51" s="103"/>
      <c r="B51" s="19" t="s">
        <v>136</v>
      </c>
      <c r="C51" s="17">
        <v>304259836</v>
      </c>
      <c r="D51" s="17">
        <v>413177063</v>
      </c>
      <c r="E51" s="17">
        <v>380318427</v>
      </c>
      <c r="F51" s="17">
        <v>-75068367</v>
      </c>
      <c r="G51" s="17">
        <v>151989237</v>
      </c>
      <c r="H51" s="17">
        <v>16420909</v>
      </c>
      <c r="I51" s="17">
        <v>80079685</v>
      </c>
      <c r="J51" s="17">
        <v>283988375</v>
      </c>
      <c r="K51" s="17">
        <v>29821702</v>
      </c>
      <c r="L51" s="17">
        <v>794868366</v>
      </c>
      <c r="M51" s="17">
        <v>-85077097</v>
      </c>
      <c r="N51" s="17">
        <v>-1496963411</v>
      </c>
      <c r="O51" s="17">
        <v>-320812085</v>
      </c>
      <c r="P51" s="17">
        <v>45069466</v>
      </c>
      <c r="Q51" s="17">
        <v>1715180335</v>
      </c>
      <c r="R51" s="17">
        <v>-194345248</v>
      </c>
      <c r="S51" s="17">
        <v>123150281</v>
      </c>
      <c r="T51" s="17">
        <v>494682742</v>
      </c>
      <c r="U51" s="17">
        <v>-17343281</v>
      </c>
      <c r="V51" s="17">
        <v>381431669</v>
      </c>
      <c r="W51" s="17">
        <v>-273656665</v>
      </c>
      <c r="X51" s="17">
        <v>264760285</v>
      </c>
      <c r="Y51" s="17">
        <v>162747322</v>
      </c>
      <c r="Z51" s="17">
        <v>-333361489</v>
      </c>
      <c r="AA51" s="17">
        <v>257997435</v>
      </c>
      <c r="AB51" s="17">
        <v>1085098089</v>
      </c>
      <c r="AC51" s="17">
        <v>-135180325</v>
      </c>
      <c r="AD51" s="17">
        <v>-8906935</v>
      </c>
      <c r="AE51" s="17">
        <v>2597445234</v>
      </c>
      <c r="AF51" s="17">
        <v>-24489462</v>
      </c>
      <c r="AG51" s="17">
        <v>-48676475</v>
      </c>
      <c r="AH51" s="17">
        <v>-271259030</v>
      </c>
      <c r="AI51" s="17">
        <v>37019309</v>
      </c>
      <c r="AJ51" s="17">
        <v>-19886001</v>
      </c>
      <c r="AK51" s="17">
        <v>-193412895</v>
      </c>
      <c r="AL51" s="213">
        <v>6121067001</v>
      </c>
    </row>
    <row r="52" spans="1:38" s="6" customFormat="1" ht="15" x14ac:dyDescent="0.25">
      <c r="A52" s="66" t="s">
        <v>46</v>
      </c>
      <c r="B52" s="8" t="s">
        <v>125</v>
      </c>
      <c r="C52" s="12">
        <v>212992062</v>
      </c>
      <c r="D52" s="12">
        <v>36536928</v>
      </c>
      <c r="E52" s="12">
        <v>176240340</v>
      </c>
      <c r="F52" s="12">
        <v>95198806</v>
      </c>
      <c r="G52" s="12">
        <v>357306137</v>
      </c>
      <c r="H52" s="12">
        <v>486702070</v>
      </c>
      <c r="I52" s="12">
        <v>231651951</v>
      </c>
      <c r="J52" s="12">
        <v>68620771</v>
      </c>
      <c r="K52" s="12">
        <v>92782654</v>
      </c>
      <c r="L52" s="12">
        <v>547191242</v>
      </c>
      <c r="M52" s="12">
        <v>74489127</v>
      </c>
      <c r="N52" s="12">
        <v>183956219</v>
      </c>
      <c r="O52" s="12">
        <v>347326811</v>
      </c>
      <c r="P52" s="12">
        <v>95745936</v>
      </c>
      <c r="Q52" s="12">
        <v>95277666</v>
      </c>
      <c r="R52" s="12">
        <v>190285012</v>
      </c>
      <c r="S52" s="12">
        <v>31731032</v>
      </c>
      <c r="T52" s="12">
        <v>1208818465</v>
      </c>
      <c r="U52" s="12">
        <v>14977853</v>
      </c>
      <c r="V52" s="12">
        <v>655942363</v>
      </c>
      <c r="W52" s="12">
        <v>93237768</v>
      </c>
      <c r="X52" s="12">
        <v>278415809</v>
      </c>
      <c r="Y52" s="12">
        <v>95628117</v>
      </c>
      <c r="Z52" s="12">
        <v>129638838</v>
      </c>
      <c r="AA52" s="12">
        <v>54297952</v>
      </c>
      <c r="AB52" s="12">
        <v>452522505</v>
      </c>
      <c r="AC52" s="12">
        <v>57944006</v>
      </c>
      <c r="AD52" s="12">
        <v>305509438</v>
      </c>
      <c r="AE52" s="12">
        <v>2473314580</v>
      </c>
      <c r="AF52" s="12">
        <v>312470278</v>
      </c>
      <c r="AG52" s="12">
        <v>166637166</v>
      </c>
      <c r="AH52" s="12">
        <v>130603775</v>
      </c>
      <c r="AI52" s="12">
        <v>833793915</v>
      </c>
      <c r="AJ52" s="12">
        <v>68463966</v>
      </c>
      <c r="AK52" s="12">
        <v>29881574</v>
      </c>
      <c r="AL52" s="204">
        <v>10686133132</v>
      </c>
    </row>
    <row r="53" spans="1:38" s="6" customFormat="1" ht="15" x14ac:dyDescent="0.25">
      <c r="A53" s="66" t="s">
        <v>66</v>
      </c>
      <c r="B53" s="8" t="s">
        <v>126</v>
      </c>
      <c r="C53" s="12">
        <v>390512221</v>
      </c>
      <c r="D53" s="12">
        <v>51487950</v>
      </c>
      <c r="E53" s="12">
        <v>207434699</v>
      </c>
      <c r="F53" s="12">
        <v>120655295</v>
      </c>
      <c r="G53" s="12">
        <v>59503757</v>
      </c>
      <c r="H53" s="12">
        <v>145278528</v>
      </c>
      <c r="I53" s="12">
        <v>268745230</v>
      </c>
      <c r="J53" s="12">
        <v>44672365</v>
      </c>
      <c r="K53" s="12">
        <v>9818519</v>
      </c>
      <c r="L53" s="12">
        <v>65007589</v>
      </c>
      <c r="M53" s="12">
        <v>10882486</v>
      </c>
      <c r="N53" s="12">
        <v>237433306</v>
      </c>
      <c r="O53" s="12">
        <v>278885808</v>
      </c>
      <c r="P53" s="12">
        <v>85434441</v>
      </c>
      <c r="Q53" s="12">
        <v>55553697</v>
      </c>
      <c r="R53" s="12">
        <v>107648896</v>
      </c>
      <c r="S53" s="12">
        <v>54312314</v>
      </c>
      <c r="T53" s="12">
        <v>1098634629</v>
      </c>
      <c r="U53" s="12">
        <v>0</v>
      </c>
      <c r="V53" s="12">
        <v>489202371</v>
      </c>
      <c r="W53" s="12">
        <v>54945886</v>
      </c>
      <c r="X53" s="12">
        <v>246886489</v>
      </c>
      <c r="Y53" s="12">
        <v>43300820</v>
      </c>
      <c r="Z53" s="12">
        <v>53980361</v>
      </c>
      <c r="AA53" s="12">
        <v>63366773</v>
      </c>
      <c r="AB53" s="12">
        <v>243478067</v>
      </c>
      <c r="AC53" s="12">
        <v>32994382</v>
      </c>
      <c r="AD53" s="12">
        <v>92932219</v>
      </c>
      <c r="AE53" s="12">
        <v>1622467578</v>
      </c>
      <c r="AF53" s="12">
        <v>211965779</v>
      </c>
      <c r="AG53" s="12">
        <v>18504877</v>
      </c>
      <c r="AH53" s="12">
        <v>32330545</v>
      </c>
      <c r="AI53" s="12">
        <v>636067905</v>
      </c>
      <c r="AJ53" s="12">
        <v>87290337</v>
      </c>
      <c r="AK53" s="12">
        <v>8811842</v>
      </c>
      <c r="AL53" s="204">
        <v>7230427961</v>
      </c>
    </row>
    <row r="54" spans="1:38" s="6" customFormat="1" ht="15" x14ac:dyDescent="0.25">
      <c r="A54" s="68"/>
      <c r="B54" s="18" t="s">
        <v>137</v>
      </c>
      <c r="C54" s="14">
        <v>-177520159</v>
      </c>
      <c r="D54" s="14">
        <v>-14951022</v>
      </c>
      <c r="E54" s="14">
        <v>-31194359</v>
      </c>
      <c r="F54" s="14">
        <v>-25456489</v>
      </c>
      <c r="G54" s="14">
        <v>297802380</v>
      </c>
      <c r="H54" s="14">
        <v>341423542</v>
      </c>
      <c r="I54" s="14">
        <v>-37093279</v>
      </c>
      <c r="J54" s="14">
        <v>23948406</v>
      </c>
      <c r="K54" s="14">
        <v>82964135</v>
      </c>
      <c r="L54" s="14">
        <v>482183653</v>
      </c>
      <c r="M54" s="14">
        <v>63606641</v>
      </c>
      <c r="N54" s="14">
        <v>-53477087</v>
      </c>
      <c r="O54" s="14">
        <v>68441003</v>
      </c>
      <c r="P54" s="14">
        <v>10311495</v>
      </c>
      <c r="Q54" s="14">
        <v>39723969</v>
      </c>
      <c r="R54" s="14">
        <v>82636116</v>
      </c>
      <c r="S54" s="14">
        <v>-22581282</v>
      </c>
      <c r="T54" s="14">
        <v>110183836</v>
      </c>
      <c r="U54" s="14">
        <v>14977853</v>
      </c>
      <c r="V54" s="14">
        <v>166739992</v>
      </c>
      <c r="W54" s="14">
        <v>38291882</v>
      </c>
      <c r="X54" s="14">
        <v>31529320</v>
      </c>
      <c r="Y54" s="14">
        <v>52327297</v>
      </c>
      <c r="Z54" s="14">
        <v>75658477</v>
      </c>
      <c r="AA54" s="14">
        <v>-9068821</v>
      </c>
      <c r="AB54" s="14">
        <v>209044438</v>
      </c>
      <c r="AC54" s="14">
        <v>24949624</v>
      </c>
      <c r="AD54" s="14">
        <v>212577219</v>
      </c>
      <c r="AE54" s="14">
        <v>850847002</v>
      </c>
      <c r="AF54" s="14">
        <v>100504499</v>
      </c>
      <c r="AG54" s="14">
        <v>148132289</v>
      </c>
      <c r="AH54" s="14">
        <v>98273230</v>
      </c>
      <c r="AI54" s="14">
        <v>197726010</v>
      </c>
      <c r="AJ54" s="14">
        <v>-18826371</v>
      </c>
      <c r="AK54" s="14">
        <v>21069732</v>
      </c>
      <c r="AL54" s="207">
        <v>3455705171</v>
      </c>
    </row>
    <row r="55" spans="1:38" s="6" customFormat="1" ht="15" x14ac:dyDescent="0.25">
      <c r="A55" s="65" t="s">
        <v>48</v>
      </c>
      <c r="B55" s="8" t="s">
        <v>127</v>
      </c>
      <c r="C55" s="12">
        <v>493355</v>
      </c>
      <c r="D55" s="12">
        <v>1127068</v>
      </c>
      <c r="E55" s="12">
        <v>1502153</v>
      </c>
      <c r="F55" s="12">
        <v>24579108</v>
      </c>
      <c r="G55" s="12">
        <v>14667174</v>
      </c>
      <c r="H55" s="12">
        <v>102028339</v>
      </c>
      <c r="I55" s="12">
        <v>43546973</v>
      </c>
      <c r="J55" s="12">
        <v>18574040</v>
      </c>
      <c r="K55" s="12">
        <v>1538234</v>
      </c>
      <c r="L55" s="12">
        <v>565500</v>
      </c>
      <c r="M55" s="12">
        <v>548261</v>
      </c>
      <c r="N55" s="12">
        <v>93093495</v>
      </c>
      <c r="O55" s="12">
        <v>2345251</v>
      </c>
      <c r="P55" s="12">
        <v>6680093</v>
      </c>
      <c r="Q55" s="12">
        <v>1774842</v>
      </c>
      <c r="R55" s="12">
        <v>4109875</v>
      </c>
      <c r="S55" s="12">
        <v>1740828</v>
      </c>
      <c r="T55" s="12">
        <v>5801030</v>
      </c>
      <c r="U55" s="12">
        <v>0</v>
      </c>
      <c r="V55" s="12">
        <v>4498469</v>
      </c>
      <c r="W55" s="12">
        <v>12477196</v>
      </c>
      <c r="X55" s="12">
        <v>9277691</v>
      </c>
      <c r="Y55" s="12">
        <v>2523093</v>
      </c>
      <c r="Z55" s="12">
        <v>29820934</v>
      </c>
      <c r="AA55" s="12">
        <v>2538250</v>
      </c>
      <c r="AB55" s="12">
        <v>15507748</v>
      </c>
      <c r="AC55" s="12">
        <v>2118423</v>
      </c>
      <c r="AD55" s="12">
        <v>1904931</v>
      </c>
      <c r="AE55" s="12">
        <v>116443832</v>
      </c>
      <c r="AF55" s="12">
        <v>13095821</v>
      </c>
      <c r="AG55" s="12">
        <v>43020142</v>
      </c>
      <c r="AH55" s="12">
        <v>10642781</v>
      </c>
      <c r="AI55" s="12">
        <v>4686009</v>
      </c>
      <c r="AJ55" s="12">
        <v>31647168</v>
      </c>
      <c r="AK55" s="12">
        <v>299948</v>
      </c>
      <c r="AL55" s="204">
        <v>625218055</v>
      </c>
    </row>
    <row r="56" spans="1:38" s="6" customFormat="1" ht="15" x14ac:dyDescent="0.25">
      <c r="A56" s="65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0</v>
      </c>
      <c r="G56" s="12">
        <v>1090909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7387249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8478158</v>
      </c>
    </row>
    <row r="57" spans="1:38" s="6" customFormat="1" ht="15" x14ac:dyDescent="0.25">
      <c r="A57" s="68"/>
      <c r="B57" s="18" t="s">
        <v>1391</v>
      </c>
      <c r="C57" s="14">
        <v>493355</v>
      </c>
      <c r="D57" s="14">
        <v>1127068</v>
      </c>
      <c r="E57" s="14">
        <v>1502153</v>
      </c>
      <c r="F57" s="14">
        <v>24579108</v>
      </c>
      <c r="G57" s="14">
        <v>13576265</v>
      </c>
      <c r="H57" s="14">
        <v>102028339</v>
      </c>
      <c r="I57" s="14">
        <v>43546973</v>
      </c>
      <c r="J57" s="14">
        <v>18574040</v>
      </c>
      <c r="K57" s="14">
        <v>1538234</v>
      </c>
      <c r="L57" s="14">
        <v>565500</v>
      </c>
      <c r="M57" s="14">
        <v>548261</v>
      </c>
      <c r="N57" s="14">
        <v>93093495</v>
      </c>
      <c r="O57" s="14">
        <v>2345251</v>
      </c>
      <c r="P57" s="14">
        <v>6680093</v>
      </c>
      <c r="Q57" s="14">
        <v>1774842</v>
      </c>
      <c r="R57" s="14">
        <v>4109875</v>
      </c>
      <c r="S57" s="14">
        <v>1740828</v>
      </c>
      <c r="T57" s="14">
        <v>5801030</v>
      </c>
      <c r="U57" s="14">
        <v>0</v>
      </c>
      <c r="V57" s="14">
        <v>4498469</v>
      </c>
      <c r="W57" s="14">
        <v>12477196</v>
      </c>
      <c r="X57" s="14">
        <v>9277691</v>
      </c>
      <c r="Y57" s="14">
        <v>2523093</v>
      </c>
      <c r="Z57" s="14">
        <v>29820934</v>
      </c>
      <c r="AA57" s="14">
        <v>2538250</v>
      </c>
      <c r="AB57" s="14">
        <v>15507748</v>
      </c>
      <c r="AC57" s="14">
        <v>2118423</v>
      </c>
      <c r="AD57" s="14">
        <v>1904931</v>
      </c>
      <c r="AE57" s="14">
        <v>109056583</v>
      </c>
      <c r="AF57" s="14">
        <v>13095821</v>
      </c>
      <c r="AG57" s="14">
        <v>43020142</v>
      </c>
      <c r="AH57" s="14">
        <v>10642781</v>
      </c>
      <c r="AI57" s="14">
        <v>4686009</v>
      </c>
      <c r="AJ57" s="14">
        <v>31647168</v>
      </c>
      <c r="AK57" s="14">
        <v>299948</v>
      </c>
      <c r="AL57" s="207">
        <v>616739897</v>
      </c>
    </row>
    <row r="58" spans="1:38" s="6" customFormat="1" ht="15" x14ac:dyDescent="0.25">
      <c r="A58" s="103"/>
      <c r="B58" s="19" t="s">
        <v>1393</v>
      </c>
      <c r="C58" s="17">
        <v>127233032</v>
      </c>
      <c r="D58" s="17">
        <v>399353109</v>
      </c>
      <c r="E58" s="17">
        <v>350626221</v>
      </c>
      <c r="F58" s="17">
        <v>-75945748</v>
      </c>
      <c r="G58" s="17">
        <v>463367882</v>
      </c>
      <c r="H58" s="17">
        <v>459872790</v>
      </c>
      <c r="I58" s="17">
        <v>86533379</v>
      </c>
      <c r="J58" s="17">
        <v>326510821</v>
      </c>
      <c r="K58" s="17">
        <v>114324071</v>
      </c>
      <c r="L58" s="17">
        <v>1277617519</v>
      </c>
      <c r="M58" s="17">
        <v>-20922195</v>
      </c>
      <c r="N58" s="17">
        <v>-1457347003</v>
      </c>
      <c r="O58" s="17">
        <v>-250025831</v>
      </c>
      <c r="P58" s="17">
        <v>62061054</v>
      </c>
      <c r="Q58" s="17">
        <v>1756679146</v>
      </c>
      <c r="R58" s="17">
        <v>-107599257</v>
      </c>
      <c r="S58" s="17">
        <v>102309827</v>
      </c>
      <c r="T58" s="17">
        <v>610667608</v>
      </c>
      <c r="U58" s="17">
        <v>-2365428</v>
      </c>
      <c r="V58" s="17">
        <v>552670130</v>
      </c>
      <c r="W58" s="17">
        <v>-222887587</v>
      </c>
      <c r="X58" s="17">
        <v>305567296</v>
      </c>
      <c r="Y58" s="17">
        <v>217597712</v>
      </c>
      <c r="Z58" s="17">
        <v>-227882078</v>
      </c>
      <c r="AA58" s="17">
        <v>251466864</v>
      </c>
      <c r="AB58" s="17">
        <v>1309650275</v>
      </c>
      <c r="AC58" s="17">
        <v>-108112278</v>
      </c>
      <c r="AD58" s="17">
        <v>205575215</v>
      </c>
      <c r="AE58" s="17">
        <v>3557348819</v>
      </c>
      <c r="AF58" s="17">
        <v>89110858</v>
      </c>
      <c r="AG58" s="17">
        <v>142475956</v>
      </c>
      <c r="AH58" s="17">
        <v>-162343019</v>
      </c>
      <c r="AI58" s="17">
        <v>239431328</v>
      </c>
      <c r="AJ58" s="17">
        <v>-7065204</v>
      </c>
      <c r="AK58" s="17">
        <v>-172043215</v>
      </c>
      <c r="AL58" s="213">
        <v>10193512069</v>
      </c>
    </row>
    <row r="59" spans="1:38" s="6" customFormat="1" ht="15" x14ac:dyDescent="0.25">
      <c r="A59" s="65" t="s">
        <v>69</v>
      </c>
      <c r="B59" s="8" t="s">
        <v>1</v>
      </c>
      <c r="C59" s="12">
        <v>697651</v>
      </c>
      <c r="D59" s="12">
        <v>0</v>
      </c>
      <c r="E59" s="12">
        <v>0</v>
      </c>
      <c r="F59" s="12">
        <v>0</v>
      </c>
      <c r="G59" s="12">
        <v>0</v>
      </c>
      <c r="H59" s="12">
        <v>4935043</v>
      </c>
      <c r="I59" s="12">
        <v>0</v>
      </c>
      <c r="J59" s="12">
        <v>4935043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4935054</v>
      </c>
      <c r="Q59" s="12">
        <v>0</v>
      </c>
      <c r="R59" s="12">
        <v>4935043</v>
      </c>
      <c r="S59" s="12">
        <v>4935043</v>
      </c>
      <c r="T59" s="12">
        <v>4237392</v>
      </c>
      <c r="U59" s="12">
        <v>0</v>
      </c>
      <c r="V59" s="12">
        <v>0</v>
      </c>
      <c r="W59" s="12">
        <v>0</v>
      </c>
      <c r="X59" s="12">
        <v>26069979</v>
      </c>
      <c r="Y59" s="12">
        <v>4237392</v>
      </c>
      <c r="Z59" s="12">
        <v>0</v>
      </c>
      <c r="AA59" s="12">
        <v>4935043</v>
      </c>
      <c r="AB59" s="12">
        <v>0</v>
      </c>
      <c r="AC59" s="12">
        <v>4935043</v>
      </c>
      <c r="AD59" s="12">
        <v>4237392</v>
      </c>
      <c r="AE59" s="12">
        <v>355734882</v>
      </c>
      <c r="AF59" s="12">
        <v>12724739</v>
      </c>
      <c r="AG59" s="12">
        <v>4935043</v>
      </c>
      <c r="AH59" s="12">
        <v>0</v>
      </c>
      <c r="AI59" s="12">
        <v>0</v>
      </c>
      <c r="AJ59" s="12">
        <v>0</v>
      </c>
      <c r="AK59" s="12">
        <v>0</v>
      </c>
      <c r="AL59" s="204">
        <v>447419782</v>
      </c>
    </row>
    <row r="60" spans="1:38" s="6" customFormat="1" ht="15" x14ac:dyDescent="0.25">
      <c r="A60" s="105"/>
      <c r="B60" s="38" t="s">
        <v>1394</v>
      </c>
      <c r="C60" s="39">
        <v>126535381</v>
      </c>
      <c r="D60" s="39">
        <v>399353109</v>
      </c>
      <c r="E60" s="39">
        <v>350626221</v>
      </c>
      <c r="F60" s="39">
        <v>-75945748</v>
      </c>
      <c r="G60" s="39">
        <v>463367882</v>
      </c>
      <c r="H60" s="39">
        <v>454937747</v>
      </c>
      <c r="I60" s="39">
        <v>86533379</v>
      </c>
      <c r="J60" s="39">
        <v>321575778</v>
      </c>
      <c r="K60" s="39">
        <v>114324071</v>
      </c>
      <c r="L60" s="39">
        <v>1277617519</v>
      </c>
      <c r="M60" s="39">
        <v>-20922195</v>
      </c>
      <c r="N60" s="39">
        <v>-1457347003</v>
      </c>
      <c r="O60" s="39">
        <v>-250025831</v>
      </c>
      <c r="P60" s="39">
        <v>57126000</v>
      </c>
      <c r="Q60" s="39">
        <v>1756679146</v>
      </c>
      <c r="R60" s="39">
        <v>-112534300</v>
      </c>
      <c r="S60" s="39">
        <v>97374784</v>
      </c>
      <c r="T60" s="39">
        <v>606430216</v>
      </c>
      <c r="U60" s="39">
        <v>-2365428</v>
      </c>
      <c r="V60" s="39">
        <v>552670130</v>
      </c>
      <c r="W60" s="39">
        <v>-222887587</v>
      </c>
      <c r="X60" s="39">
        <v>279497317</v>
      </c>
      <c r="Y60" s="39">
        <v>213360320</v>
      </c>
      <c r="Z60" s="39">
        <v>-227882078</v>
      </c>
      <c r="AA60" s="39">
        <v>246531821</v>
      </c>
      <c r="AB60" s="39">
        <v>1309650275</v>
      </c>
      <c r="AC60" s="39">
        <v>-113047321</v>
      </c>
      <c r="AD60" s="39">
        <v>201337823</v>
      </c>
      <c r="AE60" s="39">
        <v>3201613937</v>
      </c>
      <c r="AF60" s="39">
        <v>76386119</v>
      </c>
      <c r="AG60" s="39">
        <v>137540913</v>
      </c>
      <c r="AH60" s="39">
        <v>-162343019</v>
      </c>
      <c r="AI60" s="39">
        <v>239431328</v>
      </c>
      <c r="AJ60" s="39">
        <v>-7065204</v>
      </c>
      <c r="AK60" s="39">
        <v>-172043215</v>
      </c>
      <c r="AL60" s="214">
        <v>9746092287</v>
      </c>
    </row>
    <row r="61" spans="1:38" x14ac:dyDescent="0.25">
      <c r="AL61" s="199"/>
    </row>
    <row r="62" spans="1:38" x14ac:dyDescent="0.25">
      <c r="AL62" s="199"/>
    </row>
    <row r="63" spans="1:38" x14ac:dyDescent="0.25">
      <c r="AL63" s="199"/>
    </row>
    <row r="64" spans="1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  <row r="308" spans="38:38" x14ac:dyDescent="0.25">
      <c r="AL308" s="199"/>
    </row>
    <row r="309" spans="38:38" x14ac:dyDescent="0.25">
      <c r="AL309" s="199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309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113</v>
      </c>
      <c r="D2" s="179"/>
      <c r="E2" s="179"/>
      <c r="F2" s="179"/>
      <c r="G2" s="179"/>
      <c r="H2" s="179"/>
      <c r="I2" s="179" t="s">
        <v>113</v>
      </c>
      <c r="J2" s="179"/>
      <c r="K2" s="179"/>
      <c r="L2" s="179"/>
      <c r="M2" s="179"/>
      <c r="N2" s="179"/>
      <c r="O2" s="179" t="s">
        <v>113</v>
      </c>
      <c r="P2" s="179"/>
      <c r="Q2" s="179"/>
      <c r="R2" s="179"/>
      <c r="S2" s="179"/>
      <c r="T2" s="179"/>
      <c r="U2" s="179" t="s">
        <v>113</v>
      </c>
      <c r="V2" s="179"/>
      <c r="W2" s="179"/>
      <c r="X2" s="179"/>
      <c r="Y2" s="179"/>
      <c r="Z2" s="179"/>
      <c r="AA2" s="179" t="s">
        <v>113</v>
      </c>
      <c r="AB2" s="179"/>
      <c r="AC2" s="179"/>
      <c r="AD2" s="179"/>
      <c r="AE2" s="179"/>
      <c r="AF2" s="179"/>
      <c r="AG2" s="179" t="s">
        <v>113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2013 - Julio 2013</v>
      </c>
      <c r="D3" s="180"/>
      <c r="E3" s="180"/>
      <c r="F3" s="180"/>
      <c r="G3" s="180"/>
      <c r="H3" s="180"/>
      <c r="I3" s="180" t="str">
        <f>PROPER(INDICE!$B$5)</f>
        <v>Periodo Julio 2013 - Julio 2013</v>
      </c>
      <c r="J3" s="180"/>
      <c r="K3" s="180"/>
      <c r="L3" s="180"/>
      <c r="M3" s="180"/>
      <c r="N3" s="180"/>
      <c r="O3" s="180" t="str">
        <f>PROPER(INDICE!$B$5)</f>
        <v>Periodo Julio 2013 - Julio 2013</v>
      </c>
      <c r="P3" s="180"/>
      <c r="Q3" s="180"/>
      <c r="R3" s="180"/>
      <c r="S3" s="180"/>
      <c r="T3" s="180"/>
      <c r="U3" s="180" t="str">
        <f>PROPER(INDICE!$B$5)</f>
        <v>Periodo Julio 2013 - Julio 2013</v>
      </c>
      <c r="V3" s="180"/>
      <c r="W3" s="180"/>
      <c r="X3" s="180"/>
      <c r="Y3" s="180"/>
      <c r="Z3" s="180"/>
      <c r="AA3" s="180" t="str">
        <f>PROPER(INDICE!$B$5)</f>
        <v>Periodo Julio 2013 - Julio 2013</v>
      </c>
      <c r="AB3" s="180"/>
      <c r="AC3" s="180"/>
      <c r="AD3" s="180"/>
      <c r="AE3" s="180"/>
      <c r="AF3" s="180"/>
      <c r="AG3" s="180" t="str">
        <f>PROPER(INDICE!$B$5)</f>
        <v>Periodo Julio 2013 - Julio 2013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70" t="s">
        <v>31</v>
      </c>
      <c r="B7" s="6" t="s">
        <v>84</v>
      </c>
      <c r="C7" s="12">
        <v>4203338340</v>
      </c>
      <c r="D7" s="12">
        <v>2991954740</v>
      </c>
      <c r="E7" s="12">
        <v>1645116263</v>
      </c>
      <c r="F7" s="12">
        <v>1216453702</v>
      </c>
      <c r="G7" s="12">
        <v>3925701083</v>
      </c>
      <c r="H7" s="12">
        <v>13300796680</v>
      </c>
      <c r="I7" s="12">
        <v>2803468699</v>
      </c>
      <c r="J7" s="12">
        <v>821318541</v>
      </c>
      <c r="K7" s="12">
        <v>863377285</v>
      </c>
      <c r="L7" s="12">
        <v>2503334384</v>
      </c>
      <c r="M7" s="12">
        <v>1012768674</v>
      </c>
      <c r="N7" s="12">
        <v>4929969062</v>
      </c>
      <c r="O7" s="12">
        <v>2703509725</v>
      </c>
      <c r="P7" s="12">
        <v>1263645623</v>
      </c>
      <c r="Q7" s="12">
        <v>1286128657</v>
      </c>
      <c r="R7" s="12">
        <v>2039336056</v>
      </c>
      <c r="S7" s="12">
        <v>346949391</v>
      </c>
      <c r="T7" s="12">
        <v>6091532538</v>
      </c>
      <c r="U7" s="12">
        <v>0</v>
      </c>
      <c r="V7" s="12">
        <v>7282427337</v>
      </c>
      <c r="W7" s="12">
        <v>2049214984</v>
      </c>
      <c r="X7" s="12">
        <v>4242344301</v>
      </c>
      <c r="Y7" s="12">
        <v>1003632452</v>
      </c>
      <c r="Z7" s="12">
        <v>2541055553</v>
      </c>
      <c r="AA7" s="12">
        <v>783060207</v>
      </c>
      <c r="AB7" s="12">
        <v>15335435026</v>
      </c>
      <c r="AC7" s="12">
        <v>785222452</v>
      </c>
      <c r="AD7" s="12">
        <v>3538389153</v>
      </c>
      <c r="AE7" s="12">
        <v>26954766651</v>
      </c>
      <c r="AF7" s="12">
        <v>4703389101</v>
      </c>
      <c r="AG7" s="12">
        <v>2778825669</v>
      </c>
      <c r="AH7" s="12">
        <v>2322076819</v>
      </c>
      <c r="AI7" s="12">
        <v>7754181262</v>
      </c>
      <c r="AJ7" s="12">
        <v>413834173</v>
      </c>
      <c r="AK7" s="12">
        <v>318936931</v>
      </c>
      <c r="AL7" s="204">
        <v>136755491514</v>
      </c>
    </row>
    <row r="8" spans="1:38" s="6" customFormat="1" ht="15" x14ac:dyDescent="0.25">
      <c r="A8" s="70" t="s">
        <v>32</v>
      </c>
      <c r="B8" s="6" t="s">
        <v>85</v>
      </c>
      <c r="C8" s="12">
        <v>19944133</v>
      </c>
      <c r="D8" s="12">
        <v>43289300</v>
      </c>
      <c r="E8" s="12">
        <v>117966570</v>
      </c>
      <c r="F8" s="12">
        <v>40011002</v>
      </c>
      <c r="G8" s="12">
        <v>163530238</v>
      </c>
      <c r="H8" s="12">
        <v>103322734</v>
      </c>
      <c r="I8" s="12">
        <v>198586845</v>
      </c>
      <c r="J8" s="12">
        <v>2320820</v>
      </c>
      <c r="K8" s="12">
        <v>4389298</v>
      </c>
      <c r="L8" s="12">
        <v>36820085</v>
      </c>
      <c r="M8" s="12">
        <v>5910981</v>
      </c>
      <c r="N8" s="12">
        <v>70934841</v>
      </c>
      <c r="O8" s="12">
        <v>23194138</v>
      </c>
      <c r="P8" s="12">
        <v>109968993</v>
      </c>
      <c r="Q8" s="12">
        <v>86777832</v>
      </c>
      <c r="R8" s="12">
        <v>48524874</v>
      </c>
      <c r="S8" s="12">
        <v>5177364</v>
      </c>
      <c r="T8" s="12">
        <v>1211057</v>
      </c>
      <c r="U8" s="12">
        <v>0</v>
      </c>
      <c r="V8" s="12">
        <v>2533827</v>
      </c>
      <c r="W8" s="12">
        <v>24221625</v>
      </c>
      <c r="X8" s="12">
        <v>278473848</v>
      </c>
      <c r="Y8" s="12">
        <v>13794874</v>
      </c>
      <c r="Z8" s="12">
        <v>16781354</v>
      </c>
      <c r="AA8" s="12">
        <v>17016011</v>
      </c>
      <c r="AB8" s="12">
        <v>320597547</v>
      </c>
      <c r="AC8" s="12">
        <v>38057671</v>
      </c>
      <c r="AD8" s="12">
        <v>77587645</v>
      </c>
      <c r="AE8" s="12">
        <v>0</v>
      </c>
      <c r="AF8" s="12">
        <v>10827494</v>
      </c>
      <c r="AG8" s="12">
        <v>27872182</v>
      </c>
      <c r="AH8" s="12">
        <v>41369834</v>
      </c>
      <c r="AI8" s="12">
        <v>0</v>
      </c>
      <c r="AJ8" s="12">
        <v>0</v>
      </c>
      <c r="AK8" s="12">
        <v>0</v>
      </c>
      <c r="AL8" s="204">
        <v>1951015017</v>
      </c>
    </row>
    <row r="9" spans="1:38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32470999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32470999</v>
      </c>
    </row>
    <row r="11" spans="1:38" s="6" customFormat="1" ht="15" x14ac:dyDescent="0.25">
      <c r="A11" s="70" t="s">
        <v>35</v>
      </c>
      <c r="B11" s="6" t="s">
        <v>116</v>
      </c>
      <c r="C11" s="12">
        <v>404149801</v>
      </c>
      <c r="D11" s="12">
        <v>194674</v>
      </c>
      <c r="E11" s="12">
        <v>3985387</v>
      </c>
      <c r="F11" s="12">
        <v>30012454</v>
      </c>
      <c r="G11" s="12">
        <v>111201520</v>
      </c>
      <c r="H11" s="12">
        <v>363647589</v>
      </c>
      <c r="I11" s="12">
        <v>25455181</v>
      </c>
      <c r="J11" s="12">
        <v>186479</v>
      </c>
      <c r="K11" s="12">
        <v>221917</v>
      </c>
      <c r="L11" s="12">
        <v>4605752</v>
      </c>
      <c r="M11" s="12">
        <v>647127</v>
      </c>
      <c r="N11" s="12">
        <v>50530442</v>
      </c>
      <c r="O11" s="12">
        <v>98560628</v>
      </c>
      <c r="P11" s="12">
        <v>361599</v>
      </c>
      <c r="Q11" s="12">
        <v>28978318</v>
      </c>
      <c r="R11" s="12">
        <v>54358848</v>
      </c>
      <c r="S11" s="12">
        <v>46320073</v>
      </c>
      <c r="T11" s="12">
        <v>157561018</v>
      </c>
      <c r="U11" s="12">
        <v>0</v>
      </c>
      <c r="V11" s="12">
        <v>145868700</v>
      </c>
      <c r="W11" s="12">
        <v>88544341</v>
      </c>
      <c r="X11" s="12">
        <v>242685221</v>
      </c>
      <c r="Y11" s="12">
        <v>31483258</v>
      </c>
      <c r="Z11" s="12">
        <v>78737451</v>
      </c>
      <c r="AA11" s="12">
        <v>186479</v>
      </c>
      <c r="AB11" s="12">
        <v>457605409</v>
      </c>
      <c r="AC11" s="12">
        <v>20646552</v>
      </c>
      <c r="AD11" s="12">
        <v>100876285</v>
      </c>
      <c r="AE11" s="12">
        <v>688080944</v>
      </c>
      <c r="AF11" s="12">
        <v>121279898</v>
      </c>
      <c r="AG11" s="12">
        <v>115437591</v>
      </c>
      <c r="AH11" s="12">
        <v>53444395</v>
      </c>
      <c r="AI11" s="12">
        <v>89922206</v>
      </c>
      <c r="AJ11" s="12">
        <v>0</v>
      </c>
      <c r="AK11" s="12">
        <v>30775929</v>
      </c>
      <c r="AL11" s="204">
        <v>3646553466</v>
      </c>
    </row>
    <row r="12" spans="1:38" s="6" customFormat="1" ht="15" x14ac:dyDescent="0.25">
      <c r="A12" s="70" t="s">
        <v>36</v>
      </c>
      <c r="B12" s="6" t="s">
        <v>99</v>
      </c>
      <c r="C12" s="12">
        <v>115781107</v>
      </c>
      <c r="D12" s="12">
        <v>672365872</v>
      </c>
      <c r="E12" s="12">
        <v>16242051</v>
      </c>
      <c r="F12" s="12">
        <v>42384227</v>
      </c>
      <c r="G12" s="12">
        <v>243917202</v>
      </c>
      <c r="H12" s="12">
        <v>72326340</v>
      </c>
      <c r="I12" s="12">
        <v>8082133</v>
      </c>
      <c r="J12" s="12">
        <v>179403950</v>
      </c>
      <c r="K12" s="12">
        <v>4686489</v>
      </c>
      <c r="L12" s="12">
        <v>43741477</v>
      </c>
      <c r="M12" s="12">
        <v>31474592</v>
      </c>
      <c r="N12" s="12">
        <v>967095217</v>
      </c>
      <c r="O12" s="12">
        <v>77491108</v>
      </c>
      <c r="P12" s="12">
        <v>312652286</v>
      </c>
      <c r="Q12" s="12">
        <v>123968214</v>
      </c>
      <c r="R12" s="12">
        <v>509888727</v>
      </c>
      <c r="S12" s="12">
        <v>71391489</v>
      </c>
      <c r="T12" s="12">
        <v>395773662</v>
      </c>
      <c r="U12" s="12">
        <v>0</v>
      </c>
      <c r="V12" s="12">
        <v>140714125</v>
      </c>
      <c r="W12" s="12">
        <v>113321943</v>
      </c>
      <c r="X12" s="12">
        <v>286176200</v>
      </c>
      <c r="Y12" s="12">
        <v>161676499</v>
      </c>
      <c r="Z12" s="12">
        <v>142083696</v>
      </c>
      <c r="AA12" s="12">
        <v>119327475</v>
      </c>
      <c r="AB12" s="12">
        <v>313544954</v>
      </c>
      <c r="AC12" s="12">
        <v>4686489</v>
      </c>
      <c r="AD12" s="12">
        <v>4270195</v>
      </c>
      <c r="AE12" s="12">
        <v>1025610226</v>
      </c>
      <c r="AF12" s="12">
        <v>27182435</v>
      </c>
      <c r="AG12" s="12">
        <v>52536489</v>
      </c>
      <c r="AH12" s="12">
        <v>7413505</v>
      </c>
      <c r="AI12" s="12">
        <v>4468221830</v>
      </c>
      <c r="AJ12" s="12">
        <v>0</v>
      </c>
      <c r="AK12" s="12">
        <v>0</v>
      </c>
      <c r="AL12" s="204">
        <v>10755432204</v>
      </c>
    </row>
    <row r="13" spans="1:38" s="6" customFormat="1" ht="15" x14ac:dyDescent="0.25">
      <c r="A13" s="70" t="s">
        <v>37</v>
      </c>
      <c r="B13" s="6" t="s">
        <v>1376</v>
      </c>
      <c r="C13" s="12">
        <v>75128500</v>
      </c>
      <c r="D13" s="12">
        <v>18582819</v>
      </c>
      <c r="E13" s="12">
        <v>5636364</v>
      </c>
      <c r="F13" s="12">
        <v>3424120</v>
      </c>
      <c r="G13" s="12">
        <v>15770454</v>
      </c>
      <c r="H13" s="12">
        <v>54317090</v>
      </c>
      <c r="I13" s="12">
        <v>48000000</v>
      </c>
      <c r="J13" s="12">
        <v>10759509</v>
      </c>
      <c r="K13" s="12">
        <v>0</v>
      </c>
      <c r="L13" s="12">
        <v>0</v>
      </c>
      <c r="M13" s="12">
        <v>21913371</v>
      </c>
      <c r="N13" s="12">
        <v>24971022</v>
      </c>
      <c r="O13" s="12">
        <v>0</v>
      </c>
      <c r="P13" s="12">
        <v>14813578</v>
      </c>
      <c r="Q13" s="12">
        <v>3247932318</v>
      </c>
      <c r="R13" s="12">
        <v>43122500</v>
      </c>
      <c r="S13" s="12">
        <v>3963518</v>
      </c>
      <c r="T13" s="12">
        <v>12500998</v>
      </c>
      <c r="U13" s="12">
        <v>0</v>
      </c>
      <c r="V13" s="12">
        <v>2530000</v>
      </c>
      <c r="W13" s="12">
        <v>0</v>
      </c>
      <c r="X13" s="12">
        <v>3636364</v>
      </c>
      <c r="Y13" s="12">
        <v>0</v>
      </c>
      <c r="Z13" s="12">
        <v>1184273</v>
      </c>
      <c r="AA13" s="12">
        <v>7000000</v>
      </c>
      <c r="AB13" s="12">
        <v>10509091</v>
      </c>
      <c r="AC13" s="12">
        <v>0</v>
      </c>
      <c r="AD13" s="12">
        <v>17842709</v>
      </c>
      <c r="AE13" s="12">
        <v>2188300081</v>
      </c>
      <c r="AF13" s="12">
        <v>135533521</v>
      </c>
      <c r="AG13" s="12">
        <v>18731818</v>
      </c>
      <c r="AH13" s="12">
        <v>8112226</v>
      </c>
      <c r="AI13" s="12">
        <v>0</v>
      </c>
      <c r="AJ13" s="12">
        <v>0</v>
      </c>
      <c r="AK13" s="12">
        <v>0</v>
      </c>
      <c r="AL13" s="204">
        <v>5994216244</v>
      </c>
    </row>
    <row r="14" spans="1:38" s="6" customFormat="1" ht="15" x14ac:dyDescent="0.25">
      <c r="A14" s="70" t="s">
        <v>38</v>
      </c>
      <c r="B14" s="6" t="s">
        <v>100</v>
      </c>
      <c r="C14" s="12">
        <v>0</v>
      </c>
      <c r="D14" s="12">
        <v>0</v>
      </c>
      <c r="E14" s="12">
        <v>4560259</v>
      </c>
      <c r="F14" s="12">
        <v>0</v>
      </c>
      <c r="G14" s="12">
        <v>0</v>
      </c>
      <c r="H14" s="12">
        <v>8840665</v>
      </c>
      <c r="I14" s="12">
        <v>49585756</v>
      </c>
      <c r="J14" s="12">
        <v>0</v>
      </c>
      <c r="K14" s="12">
        <v>0</v>
      </c>
      <c r="L14" s="12">
        <v>0</v>
      </c>
      <c r="M14" s="12">
        <v>12530309</v>
      </c>
      <c r="N14" s="12">
        <v>566327795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2903264</v>
      </c>
      <c r="W14" s="12">
        <v>420126632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1064874680</v>
      </c>
    </row>
    <row r="15" spans="1:38" s="6" customFormat="1" ht="15" x14ac:dyDescent="0.25">
      <c r="A15" s="70" t="s">
        <v>39</v>
      </c>
      <c r="B15" s="6" t="s">
        <v>101</v>
      </c>
      <c r="C15" s="12">
        <v>528098854</v>
      </c>
      <c r="D15" s="12">
        <v>0</v>
      </c>
      <c r="E15" s="12">
        <v>10237113</v>
      </c>
      <c r="F15" s="12">
        <v>135666</v>
      </c>
      <c r="G15" s="12">
        <v>283729201</v>
      </c>
      <c r="H15" s="12">
        <v>600306802</v>
      </c>
      <c r="I15" s="12">
        <v>0</v>
      </c>
      <c r="J15" s="12">
        <v>0</v>
      </c>
      <c r="K15" s="12">
        <v>202193186</v>
      </c>
      <c r="L15" s="12">
        <v>178177701</v>
      </c>
      <c r="M15" s="12">
        <v>107386639</v>
      </c>
      <c r="N15" s="12">
        <v>4349651896</v>
      </c>
      <c r="O15" s="12">
        <v>199552169</v>
      </c>
      <c r="P15" s="12">
        <v>0</v>
      </c>
      <c r="Q15" s="12">
        <v>2006591</v>
      </c>
      <c r="R15" s="12">
        <v>3677332</v>
      </c>
      <c r="S15" s="12">
        <v>0</v>
      </c>
      <c r="T15" s="12">
        <v>131922841</v>
      </c>
      <c r="U15" s="12">
        <v>0</v>
      </c>
      <c r="V15" s="12">
        <v>875721221</v>
      </c>
      <c r="W15" s="12">
        <v>0</v>
      </c>
      <c r="X15" s="12">
        <v>681639999</v>
      </c>
      <c r="Y15" s="12">
        <v>739249215</v>
      </c>
      <c r="Z15" s="12">
        <v>0</v>
      </c>
      <c r="AA15" s="12">
        <v>554282888</v>
      </c>
      <c r="AB15" s="12">
        <v>150000000</v>
      </c>
      <c r="AC15" s="12">
        <v>0</v>
      </c>
      <c r="AD15" s="12">
        <v>1931042025</v>
      </c>
      <c r="AE15" s="12">
        <v>6502395373</v>
      </c>
      <c r="AF15" s="12">
        <v>196207871</v>
      </c>
      <c r="AG15" s="12">
        <v>0</v>
      </c>
      <c r="AH15" s="12">
        <v>174395310</v>
      </c>
      <c r="AI15" s="12">
        <v>728446727</v>
      </c>
      <c r="AJ15" s="12">
        <v>70349528</v>
      </c>
      <c r="AK15" s="12">
        <v>0</v>
      </c>
      <c r="AL15" s="204">
        <v>19200806148</v>
      </c>
    </row>
    <row r="16" spans="1:38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162352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04">
        <v>162352</v>
      </c>
    </row>
    <row r="17" spans="1:38" s="6" customFormat="1" ht="15" x14ac:dyDescent="0.25">
      <c r="A17" s="70" t="s">
        <v>41</v>
      </c>
      <c r="B17" s="6" t="s">
        <v>138</v>
      </c>
      <c r="C17" s="12">
        <v>264407171</v>
      </c>
      <c r="D17" s="12">
        <v>5482920</v>
      </c>
      <c r="E17" s="12">
        <v>0</v>
      </c>
      <c r="F17" s="12">
        <v>32248814</v>
      </c>
      <c r="G17" s="12">
        <v>108964599</v>
      </c>
      <c r="H17" s="12">
        <v>583848877</v>
      </c>
      <c r="I17" s="12">
        <v>1747031</v>
      </c>
      <c r="J17" s="12">
        <v>0</v>
      </c>
      <c r="K17" s="12">
        <v>36907511</v>
      </c>
      <c r="L17" s="12">
        <v>213811419</v>
      </c>
      <c r="M17" s="12">
        <v>33415613</v>
      </c>
      <c r="N17" s="12">
        <v>541059050</v>
      </c>
      <c r="O17" s="12">
        <v>171566147</v>
      </c>
      <c r="P17" s="12">
        <v>106504</v>
      </c>
      <c r="Q17" s="12">
        <v>0</v>
      </c>
      <c r="R17" s="12">
        <v>59702087</v>
      </c>
      <c r="S17" s="12">
        <v>0</v>
      </c>
      <c r="T17" s="12">
        <v>234359344</v>
      </c>
      <c r="U17" s="12">
        <v>0</v>
      </c>
      <c r="V17" s="12">
        <v>466826597</v>
      </c>
      <c r="W17" s="12">
        <v>0</v>
      </c>
      <c r="X17" s="12">
        <v>0</v>
      </c>
      <c r="Y17" s="12">
        <v>0</v>
      </c>
      <c r="Z17" s="12">
        <v>0</v>
      </c>
      <c r="AA17" s="12">
        <v>29769354</v>
      </c>
      <c r="AB17" s="12">
        <v>0</v>
      </c>
      <c r="AC17" s="12">
        <v>0</v>
      </c>
      <c r="AD17" s="12">
        <v>373507380</v>
      </c>
      <c r="AE17" s="12">
        <v>960233318</v>
      </c>
      <c r="AF17" s="12">
        <v>149616692</v>
      </c>
      <c r="AG17" s="12">
        <v>1818436</v>
      </c>
      <c r="AH17" s="12">
        <v>3258452</v>
      </c>
      <c r="AI17" s="12">
        <v>685806275</v>
      </c>
      <c r="AJ17" s="12">
        <v>4482803</v>
      </c>
      <c r="AK17" s="12">
        <v>8287676</v>
      </c>
      <c r="AL17" s="204">
        <v>4971234070</v>
      </c>
    </row>
    <row r="18" spans="1:38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204">
        <v>0</v>
      </c>
    </row>
    <row r="19" spans="1:38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0</v>
      </c>
    </row>
    <row r="20" spans="1:38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04">
        <v>0</v>
      </c>
    </row>
    <row r="21" spans="1:38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70" t="s">
        <v>46</v>
      </c>
      <c r="B22" s="6" t="s">
        <v>171</v>
      </c>
      <c r="C22" s="12">
        <v>212992062</v>
      </c>
      <c r="D22" s="12">
        <v>36536928</v>
      </c>
      <c r="E22" s="12">
        <v>176240340</v>
      </c>
      <c r="F22" s="12">
        <v>95198806</v>
      </c>
      <c r="G22" s="12">
        <v>357306137</v>
      </c>
      <c r="H22" s="12">
        <v>486702070</v>
      </c>
      <c r="I22" s="12">
        <v>231651951</v>
      </c>
      <c r="J22" s="12">
        <v>68620771</v>
      </c>
      <c r="K22" s="12">
        <v>92782654</v>
      </c>
      <c r="L22" s="12">
        <v>547191242</v>
      </c>
      <c r="M22" s="12">
        <v>74489127</v>
      </c>
      <c r="N22" s="12">
        <v>183956219</v>
      </c>
      <c r="O22" s="12">
        <v>347326811</v>
      </c>
      <c r="P22" s="12">
        <v>95745936</v>
      </c>
      <c r="Q22" s="12">
        <v>95277666</v>
      </c>
      <c r="R22" s="12">
        <v>190285012</v>
      </c>
      <c r="S22" s="12">
        <v>31731032</v>
      </c>
      <c r="T22" s="12">
        <v>1208818465</v>
      </c>
      <c r="U22" s="12">
        <v>14977853</v>
      </c>
      <c r="V22" s="12">
        <v>655942363</v>
      </c>
      <c r="W22" s="12">
        <v>93237768</v>
      </c>
      <c r="X22" s="12">
        <v>278415809</v>
      </c>
      <c r="Y22" s="12">
        <v>95628117</v>
      </c>
      <c r="Z22" s="12">
        <v>129638838</v>
      </c>
      <c r="AA22" s="12">
        <v>54297952</v>
      </c>
      <c r="AB22" s="12">
        <v>452522505</v>
      </c>
      <c r="AC22" s="12">
        <v>57944006</v>
      </c>
      <c r="AD22" s="12">
        <v>305509438</v>
      </c>
      <c r="AE22" s="12">
        <v>2473314580</v>
      </c>
      <c r="AF22" s="12">
        <v>312470278</v>
      </c>
      <c r="AG22" s="12">
        <v>166637166</v>
      </c>
      <c r="AH22" s="12">
        <v>130603775</v>
      </c>
      <c r="AI22" s="12">
        <v>833793915</v>
      </c>
      <c r="AJ22" s="12">
        <v>68463966</v>
      </c>
      <c r="AK22" s="12">
        <v>29881574</v>
      </c>
      <c r="AL22" s="204">
        <v>10686133132</v>
      </c>
    </row>
    <row r="23" spans="1:38" s="6" customFormat="1" ht="15" x14ac:dyDescent="0.25">
      <c r="A23" s="70" t="s">
        <v>47</v>
      </c>
      <c r="B23" s="6" t="s">
        <v>119</v>
      </c>
      <c r="C23" s="12">
        <v>33969408</v>
      </c>
      <c r="D23" s="12">
        <v>3197124</v>
      </c>
      <c r="E23" s="12">
        <v>2759266</v>
      </c>
      <c r="F23" s="12">
        <v>1612901</v>
      </c>
      <c r="G23" s="12">
        <v>18392419</v>
      </c>
      <c r="H23" s="12">
        <v>65450507</v>
      </c>
      <c r="I23" s="12">
        <v>224917272</v>
      </c>
      <c r="J23" s="12">
        <v>1069385</v>
      </c>
      <c r="K23" s="12">
        <v>2393695</v>
      </c>
      <c r="L23" s="12">
        <v>16957182</v>
      </c>
      <c r="M23" s="12">
        <v>3768967</v>
      </c>
      <c r="N23" s="12">
        <v>39826503</v>
      </c>
      <c r="O23" s="12">
        <v>62684275</v>
      </c>
      <c r="P23" s="12">
        <v>11973774</v>
      </c>
      <c r="Q23" s="12">
        <v>4384804</v>
      </c>
      <c r="R23" s="12">
        <v>10687687</v>
      </c>
      <c r="S23" s="12">
        <v>64855062</v>
      </c>
      <c r="T23" s="12">
        <v>95456262</v>
      </c>
      <c r="U23" s="12">
        <v>0</v>
      </c>
      <c r="V23" s="12">
        <v>3107667</v>
      </c>
      <c r="W23" s="12">
        <v>15266053</v>
      </c>
      <c r="X23" s="12">
        <v>81171652</v>
      </c>
      <c r="Y23" s="12">
        <v>9402392</v>
      </c>
      <c r="Z23" s="12">
        <v>685246</v>
      </c>
      <c r="AA23" s="12">
        <v>51370989</v>
      </c>
      <c r="AB23" s="12">
        <v>9531959</v>
      </c>
      <c r="AC23" s="12">
        <v>2603240</v>
      </c>
      <c r="AD23" s="12">
        <v>788877</v>
      </c>
      <c r="AE23" s="12">
        <v>402710174</v>
      </c>
      <c r="AF23" s="12">
        <v>192148714</v>
      </c>
      <c r="AG23" s="12">
        <v>984331</v>
      </c>
      <c r="AH23" s="12">
        <v>683693</v>
      </c>
      <c r="AI23" s="12">
        <v>5452306011</v>
      </c>
      <c r="AJ23" s="12">
        <v>0</v>
      </c>
      <c r="AK23" s="12">
        <v>13178</v>
      </c>
      <c r="AL23" s="204">
        <v>6887130669</v>
      </c>
    </row>
    <row r="24" spans="1:38" s="6" customFormat="1" ht="15" x14ac:dyDescent="0.25">
      <c r="A24" s="70" t="s">
        <v>48</v>
      </c>
      <c r="B24" s="6" t="s">
        <v>127</v>
      </c>
      <c r="C24" s="12">
        <v>493355</v>
      </c>
      <c r="D24" s="12">
        <v>1127068</v>
      </c>
      <c r="E24" s="12">
        <v>1502153</v>
      </c>
      <c r="F24" s="12">
        <v>24579108</v>
      </c>
      <c r="G24" s="12">
        <v>14667174</v>
      </c>
      <c r="H24" s="12">
        <v>102028339</v>
      </c>
      <c r="I24" s="12">
        <v>43546973</v>
      </c>
      <c r="J24" s="12">
        <v>18574040</v>
      </c>
      <c r="K24" s="12">
        <v>1538234</v>
      </c>
      <c r="L24" s="12">
        <v>565500</v>
      </c>
      <c r="M24" s="12">
        <v>548261</v>
      </c>
      <c r="N24" s="12">
        <v>93093495</v>
      </c>
      <c r="O24" s="12">
        <v>2345251</v>
      </c>
      <c r="P24" s="12">
        <v>6680093</v>
      </c>
      <c r="Q24" s="12">
        <v>1774842</v>
      </c>
      <c r="R24" s="12">
        <v>4109875</v>
      </c>
      <c r="S24" s="12">
        <v>1740828</v>
      </c>
      <c r="T24" s="12">
        <v>5801030</v>
      </c>
      <c r="U24" s="12">
        <v>0</v>
      </c>
      <c r="V24" s="12">
        <v>4498469</v>
      </c>
      <c r="W24" s="12">
        <v>12477196</v>
      </c>
      <c r="X24" s="12">
        <v>9277691</v>
      </c>
      <c r="Y24" s="12">
        <v>2523093</v>
      </c>
      <c r="Z24" s="12">
        <v>29820934</v>
      </c>
      <c r="AA24" s="12">
        <v>2538250</v>
      </c>
      <c r="AB24" s="12">
        <v>15507748</v>
      </c>
      <c r="AC24" s="12">
        <v>2118423</v>
      </c>
      <c r="AD24" s="12">
        <v>1904931</v>
      </c>
      <c r="AE24" s="12">
        <v>116443832</v>
      </c>
      <c r="AF24" s="12">
        <v>13095821</v>
      </c>
      <c r="AG24" s="12">
        <v>43020142</v>
      </c>
      <c r="AH24" s="12">
        <v>10642781</v>
      </c>
      <c r="AI24" s="12">
        <v>4686009</v>
      </c>
      <c r="AJ24" s="12">
        <v>31647168</v>
      </c>
      <c r="AK24" s="12">
        <v>299948</v>
      </c>
      <c r="AL24" s="204">
        <v>625218055</v>
      </c>
    </row>
    <row r="25" spans="1:38" s="6" customFormat="1" ht="18.75" customHeight="1" x14ac:dyDescent="0.25">
      <c r="A25" s="71"/>
      <c r="B25" s="24" t="s">
        <v>112</v>
      </c>
      <c r="C25" s="25">
        <v>5858302731</v>
      </c>
      <c r="D25" s="25">
        <v>3772731445</v>
      </c>
      <c r="E25" s="25">
        <v>1984245766</v>
      </c>
      <c r="F25" s="25">
        <v>1486060800</v>
      </c>
      <c r="G25" s="25">
        <v>5243180027</v>
      </c>
      <c r="H25" s="25">
        <v>15741587693</v>
      </c>
      <c r="I25" s="25">
        <v>3635041841</v>
      </c>
      <c r="J25" s="25">
        <v>1102253495</v>
      </c>
      <c r="K25" s="25">
        <v>1208490269</v>
      </c>
      <c r="L25" s="25">
        <v>3545204742</v>
      </c>
      <c r="M25" s="25">
        <v>1304853661</v>
      </c>
      <c r="N25" s="25">
        <v>11817577894</v>
      </c>
      <c r="O25" s="25">
        <v>3686230252</v>
      </c>
      <c r="P25" s="25">
        <v>1815948386</v>
      </c>
      <c r="Q25" s="25">
        <v>4877229242</v>
      </c>
      <c r="R25" s="25">
        <v>2963692998</v>
      </c>
      <c r="S25" s="25">
        <v>572128757</v>
      </c>
      <c r="T25" s="25">
        <v>8367408214</v>
      </c>
      <c r="U25" s="25">
        <v>14977853</v>
      </c>
      <c r="V25" s="25">
        <v>9583073570</v>
      </c>
      <c r="W25" s="25">
        <v>2816410542</v>
      </c>
      <c r="X25" s="25">
        <v>6103821085</v>
      </c>
      <c r="Y25" s="25">
        <v>2057389900</v>
      </c>
      <c r="Z25" s="25">
        <v>2939987345</v>
      </c>
      <c r="AA25" s="25">
        <v>1618849605</v>
      </c>
      <c r="AB25" s="25">
        <v>17065254239</v>
      </c>
      <c r="AC25" s="25">
        <v>911278833</v>
      </c>
      <c r="AD25" s="25">
        <v>6351718638</v>
      </c>
      <c r="AE25" s="25">
        <v>41311855179</v>
      </c>
      <c r="AF25" s="25">
        <v>5861751825</v>
      </c>
      <c r="AG25" s="25">
        <v>3205863824</v>
      </c>
      <c r="AH25" s="25">
        <v>2752000790</v>
      </c>
      <c r="AI25" s="25">
        <v>20017364235</v>
      </c>
      <c r="AJ25" s="25">
        <v>588777638</v>
      </c>
      <c r="AK25" s="25">
        <v>388195236</v>
      </c>
      <c r="AL25" s="206">
        <v>202570738550</v>
      </c>
    </row>
    <row r="26" spans="1:38" s="6" customFormat="1" ht="15" x14ac:dyDescent="0.25">
      <c r="A26" s="70" t="s">
        <v>49</v>
      </c>
      <c r="B26" s="6" t="s">
        <v>88</v>
      </c>
      <c r="C26" s="12">
        <v>2062303</v>
      </c>
      <c r="D26" s="12">
        <v>81582131</v>
      </c>
      <c r="E26" s="12">
        <v>58308347</v>
      </c>
      <c r="F26" s="12">
        <v>13335262</v>
      </c>
      <c r="G26" s="12">
        <v>41857997</v>
      </c>
      <c r="H26" s="12">
        <v>195512351</v>
      </c>
      <c r="I26" s="12">
        <v>242368169</v>
      </c>
      <c r="J26" s="12">
        <v>50770525</v>
      </c>
      <c r="K26" s="12">
        <v>427543</v>
      </c>
      <c r="L26" s="12">
        <v>28335435</v>
      </c>
      <c r="M26" s="12">
        <v>37247684</v>
      </c>
      <c r="N26" s="12">
        <v>438893731</v>
      </c>
      <c r="O26" s="12">
        <v>75400579</v>
      </c>
      <c r="P26" s="12">
        <v>18457580</v>
      </c>
      <c r="Q26" s="12">
        <v>94460220</v>
      </c>
      <c r="R26" s="12">
        <v>8960248</v>
      </c>
      <c r="S26" s="12">
        <v>18703808</v>
      </c>
      <c r="T26" s="12">
        <v>0</v>
      </c>
      <c r="U26" s="12">
        <v>0</v>
      </c>
      <c r="V26" s="12">
        <v>22519770</v>
      </c>
      <c r="W26" s="12">
        <v>18848649</v>
      </c>
      <c r="X26" s="12">
        <v>17279598</v>
      </c>
      <c r="Y26" s="12">
        <v>47285806</v>
      </c>
      <c r="Z26" s="12">
        <v>5237657</v>
      </c>
      <c r="AA26" s="12">
        <v>39814047</v>
      </c>
      <c r="AB26" s="12">
        <v>57375502</v>
      </c>
      <c r="AC26" s="12">
        <v>5148332</v>
      </c>
      <c r="AD26" s="12">
        <v>58853504</v>
      </c>
      <c r="AE26" s="12">
        <v>0</v>
      </c>
      <c r="AF26" s="12">
        <v>5060130</v>
      </c>
      <c r="AG26" s="12">
        <v>16347087</v>
      </c>
      <c r="AH26" s="12">
        <v>618927</v>
      </c>
      <c r="AI26" s="12">
        <v>0</v>
      </c>
      <c r="AJ26" s="12">
        <v>0</v>
      </c>
      <c r="AK26" s="12">
        <v>5256638</v>
      </c>
      <c r="AL26" s="204">
        <v>1706329560</v>
      </c>
    </row>
    <row r="27" spans="1:38" s="6" customFormat="1" ht="15" x14ac:dyDescent="0.25">
      <c r="A27" s="70" t="s">
        <v>50</v>
      </c>
      <c r="B27" s="6" t="s">
        <v>89</v>
      </c>
      <c r="C27" s="12">
        <v>1175617205</v>
      </c>
      <c r="D27" s="12">
        <v>65442126</v>
      </c>
      <c r="E27" s="12">
        <v>126812121</v>
      </c>
      <c r="F27" s="12">
        <v>432468633</v>
      </c>
      <c r="G27" s="12">
        <v>442763937</v>
      </c>
      <c r="H27" s="12">
        <v>2430040019</v>
      </c>
      <c r="I27" s="12">
        <v>728996802</v>
      </c>
      <c r="J27" s="12">
        <v>509816</v>
      </c>
      <c r="K27" s="12">
        <v>246555793</v>
      </c>
      <c r="L27" s="12">
        <v>808396100</v>
      </c>
      <c r="M27" s="12">
        <v>284267397</v>
      </c>
      <c r="N27" s="12">
        <v>2378554296</v>
      </c>
      <c r="O27" s="12">
        <v>735433814</v>
      </c>
      <c r="P27" s="12">
        <v>53143792</v>
      </c>
      <c r="Q27" s="12">
        <v>9309088</v>
      </c>
      <c r="R27" s="12">
        <v>237484104</v>
      </c>
      <c r="S27" s="12">
        <v>21754279</v>
      </c>
      <c r="T27" s="12">
        <v>962015336</v>
      </c>
      <c r="U27" s="12">
        <v>0</v>
      </c>
      <c r="V27" s="12">
        <v>2942270081</v>
      </c>
      <c r="W27" s="12">
        <v>155616224</v>
      </c>
      <c r="X27" s="12">
        <v>131867892</v>
      </c>
      <c r="Y27" s="12">
        <v>2831143</v>
      </c>
      <c r="Z27" s="12">
        <v>59348286</v>
      </c>
      <c r="AA27" s="12">
        <v>126932416</v>
      </c>
      <c r="AB27" s="12">
        <v>523843088</v>
      </c>
      <c r="AC27" s="12">
        <v>509816</v>
      </c>
      <c r="AD27" s="12">
        <v>814037813</v>
      </c>
      <c r="AE27" s="12">
        <v>6958317674</v>
      </c>
      <c r="AF27" s="12">
        <v>691914031</v>
      </c>
      <c r="AG27" s="12">
        <v>509816</v>
      </c>
      <c r="AH27" s="12">
        <v>107940781</v>
      </c>
      <c r="AI27" s="12">
        <v>2485689184</v>
      </c>
      <c r="AJ27" s="12">
        <v>361255187</v>
      </c>
      <c r="AK27" s="12">
        <v>40069282</v>
      </c>
      <c r="AL27" s="204">
        <v>26542517372</v>
      </c>
    </row>
    <row r="28" spans="1:38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136518919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136518919</v>
      </c>
    </row>
    <row r="29" spans="1:38" s="6" customFormat="1" ht="15" x14ac:dyDescent="0.25">
      <c r="A29" s="70" t="s">
        <v>52</v>
      </c>
      <c r="B29" s="6" t="s">
        <v>120</v>
      </c>
      <c r="C29" s="12">
        <v>773871146</v>
      </c>
      <c r="D29" s="12">
        <v>258091594</v>
      </c>
      <c r="E29" s="12">
        <v>290781903</v>
      </c>
      <c r="F29" s="12">
        <v>97002106</v>
      </c>
      <c r="G29" s="12">
        <v>836277912</v>
      </c>
      <c r="H29" s="12">
        <v>3086179757</v>
      </c>
      <c r="I29" s="12">
        <v>526307126</v>
      </c>
      <c r="J29" s="12">
        <v>144364383</v>
      </c>
      <c r="K29" s="12">
        <v>74401713</v>
      </c>
      <c r="L29" s="12">
        <v>281191141</v>
      </c>
      <c r="M29" s="12">
        <v>166247109</v>
      </c>
      <c r="N29" s="12">
        <v>680217837</v>
      </c>
      <c r="O29" s="12">
        <v>343745360</v>
      </c>
      <c r="P29" s="12">
        <v>237041740</v>
      </c>
      <c r="Q29" s="12">
        <v>145950131</v>
      </c>
      <c r="R29" s="12">
        <v>343942392</v>
      </c>
      <c r="S29" s="12">
        <v>54434078</v>
      </c>
      <c r="T29" s="12">
        <v>1251886041</v>
      </c>
      <c r="U29" s="12">
        <v>0</v>
      </c>
      <c r="V29" s="12">
        <v>1038266670</v>
      </c>
      <c r="W29" s="12">
        <v>406907511</v>
      </c>
      <c r="X29" s="12">
        <v>1153941220</v>
      </c>
      <c r="Y29" s="12">
        <v>149601986</v>
      </c>
      <c r="Z29" s="12">
        <v>621845728</v>
      </c>
      <c r="AA29" s="12">
        <v>179721427</v>
      </c>
      <c r="AB29" s="12">
        <v>8055464371</v>
      </c>
      <c r="AC29" s="12">
        <v>138760458</v>
      </c>
      <c r="AD29" s="12">
        <v>690072463</v>
      </c>
      <c r="AE29" s="12">
        <v>3272620273</v>
      </c>
      <c r="AF29" s="12">
        <v>1067640439</v>
      </c>
      <c r="AG29" s="12">
        <v>674900773</v>
      </c>
      <c r="AH29" s="12">
        <v>171901211</v>
      </c>
      <c r="AI29" s="12">
        <v>1346134193</v>
      </c>
      <c r="AJ29" s="12">
        <v>0</v>
      </c>
      <c r="AK29" s="12">
        <v>95349478</v>
      </c>
      <c r="AL29" s="204">
        <v>28655061670</v>
      </c>
    </row>
    <row r="30" spans="1:38" s="6" customFormat="1" ht="15" x14ac:dyDescent="0.25">
      <c r="A30" s="70" t="s">
        <v>53</v>
      </c>
      <c r="B30" s="6" t="s">
        <v>91</v>
      </c>
      <c r="C30" s="12">
        <v>25708127</v>
      </c>
      <c r="D30" s="12">
        <v>59549436</v>
      </c>
      <c r="E30" s="12">
        <v>61142143</v>
      </c>
      <c r="F30" s="12">
        <v>47914813</v>
      </c>
      <c r="G30" s="12">
        <v>9420496</v>
      </c>
      <c r="H30" s="12">
        <v>331751003</v>
      </c>
      <c r="I30" s="12">
        <v>40230182</v>
      </c>
      <c r="J30" s="12">
        <v>620754</v>
      </c>
      <c r="K30" s="12">
        <v>67350829</v>
      </c>
      <c r="L30" s="12">
        <v>142364442</v>
      </c>
      <c r="M30" s="12">
        <v>620754</v>
      </c>
      <c r="N30" s="12">
        <v>7670887</v>
      </c>
      <c r="O30" s="12">
        <v>203704873</v>
      </c>
      <c r="P30" s="12">
        <v>1620754</v>
      </c>
      <c r="Q30" s="12">
        <v>1776369646</v>
      </c>
      <c r="R30" s="12">
        <v>604000454</v>
      </c>
      <c r="S30" s="12">
        <v>65470754</v>
      </c>
      <c r="T30" s="12">
        <v>421654775</v>
      </c>
      <c r="U30" s="12">
        <v>0</v>
      </c>
      <c r="V30" s="12">
        <v>477107405</v>
      </c>
      <c r="W30" s="12">
        <v>105469011</v>
      </c>
      <c r="X30" s="12">
        <v>340057223</v>
      </c>
      <c r="Y30" s="12">
        <v>149343020</v>
      </c>
      <c r="Z30" s="12">
        <v>78888368</v>
      </c>
      <c r="AA30" s="12">
        <v>3759593</v>
      </c>
      <c r="AB30" s="12">
        <v>278042903</v>
      </c>
      <c r="AC30" s="12">
        <v>40941733</v>
      </c>
      <c r="AD30" s="12">
        <v>100000000</v>
      </c>
      <c r="AE30" s="12">
        <v>1678455044</v>
      </c>
      <c r="AF30" s="12">
        <v>230855246</v>
      </c>
      <c r="AG30" s="12">
        <v>98642995</v>
      </c>
      <c r="AH30" s="12">
        <v>264880422</v>
      </c>
      <c r="AI30" s="12">
        <v>3852314100</v>
      </c>
      <c r="AJ30" s="12">
        <v>0</v>
      </c>
      <c r="AK30" s="12">
        <v>37794055</v>
      </c>
      <c r="AL30" s="204">
        <v>11603716240</v>
      </c>
    </row>
    <row r="31" spans="1:38" s="6" customFormat="1" ht="15" x14ac:dyDescent="0.25">
      <c r="A31" s="70" t="s">
        <v>54</v>
      </c>
      <c r="B31" s="6" t="s">
        <v>207</v>
      </c>
      <c r="C31" s="12">
        <v>2251610398</v>
      </c>
      <c r="D31" s="12">
        <v>1247331107</v>
      </c>
      <c r="E31" s="12">
        <v>380986358</v>
      </c>
      <c r="F31" s="12">
        <v>411331448</v>
      </c>
      <c r="G31" s="12">
        <v>1716791927</v>
      </c>
      <c r="H31" s="12">
        <v>5619830239</v>
      </c>
      <c r="I31" s="12">
        <v>494600282</v>
      </c>
      <c r="J31" s="12">
        <v>196960954</v>
      </c>
      <c r="K31" s="12">
        <v>400572212</v>
      </c>
      <c r="L31" s="12">
        <v>427304883</v>
      </c>
      <c r="M31" s="12">
        <v>444740286</v>
      </c>
      <c r="N31" s="12">
        <v>6906415130</v>
      </c>
      <c r="O31" s="12">
        <v>1283969694</v>
      </c>
      <c r="P31" s="12">
        <v>695654963</v>
      </c>
      <c r="Q31" s="12">
        <v>580180332</v>
      </c>
      <c r="R31" s="12">
        <v>664993767</v>
      </c>
      <c r="S31" s="12">
        <v>67387825</v>
      </c>
      <c r="T31" s="12">
        <v>2449994815</v>
      </c>
      <c r="U31" s="12">
        <v>0</v>
      </c>
      <c r="V31" s="12">
        <v>2829984909</v>
      </c>
      <c r="W31" s="12">
        <v>1186893143</v>
      </c>
      <c r="X31" s="12">
        <v>2156311748</v>
      </c>
      <c r="Y31" s="12">
        <v>165022562</v>
      </c>
      <c r="Z31" s="12">
        <v>1596146294</v>
      </c>
      <c r="AA31" s="12">
        <v>156001086</v>
      </c>
      <c r="AB31" s="12">
        <v>4811613697</v>
      </c>
      <c r="AC31" s="12">
        <v>540783935</v>
      </c>
      <c r="AD31" s="12">
        <v>3075839934</v>
      </c>
      <c r="AE31" s="12">
        <v>20426153834</v>
      </c>
      <c r="AF31" s="12">
        <v>1886032438</v>
      </c>
      <c r="AG31" s="12">
        <v>1501915555</v>
      </c>
      <c r="AH31" s="12">
        <v>1107700927</v>
      </c>
      <c r="AI31" s="12">
        <v>4471748677</v>
      </c>
      <c r="AJ31" s="12">
        <v>70349528</v>
      </c>
      <c r="AK31" s="12">
        <v>134617967</v>
      </c>
      <c r="AL31" s="204">
        <v>72357772854</v>
      </c>
    </row>
    <row r="32" spans="1:38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04">
        <v>0</v>
      </c>
    </row>
    <row r="33" spans="1:38" s="6" customFormat="1" ht="15" x14ac:dyDescent="0.25">
      <c r="A33" s="70" t="s">
        <v>56</v>
      </c>
      <c r="B33" s="6" t="s">
        <v>94</v>
      </c>
      <c r="C33" s="12">
        <v>17470455</v>
      </c>
      <c r="D33" s="12">
        <v>643711</v>
      </c>
      <c r="E33" s="12">
        <v>3593711</v>
      </c>
      <c r="F33" s="12">
        <v>14631014</v>
      </c>
      <c r="G33" s="12">
        <v>1420984</v>
      </c>
      <c r="H33" s="12">
        <v>14241818</v>
      </c>
      <c r="I33" s="12">
        <v>71743711</v>
      </c>
      <c r="J33" s="12">
        <v>743711</v>
      </c>
      <c r="K33" s="12">
        <v>743711</v>
      </c>
      <c r="L33" s="12">
        <v>2873516</v>
      </c>
      <c r="M33" s="12">
        <v>12283711</v>
      </c>
      <c r="N33" s="12">
        <v>20504415</v>
      </c>
      <c r="O33" s="12">
        <v>25415981</v>
      </c>
      <c r="P33" s="12">
        <v>2073743</v>
      </c>
      <c r="Q33" s="12">
        <v>1043711</v>
      </c>
      <c r="R33" s="12">
        <v>32674166</v>
      </c>
      <c r="S33" s="12">
        <v>743711</v>
      </c>
      <c r="T33" s="12">
        <v>165123626</v>
      </c>
      <c r="U33" s="12">
        <v>0</v>
      </c>
      <c r="V33" s="12">
        <v>30537897</v>
      </c>
      <c r="W33" s="12">
        <v>743711</v>
      </c>
      <c r="X33" s="12">
        <v>36953711</v>
      </c>
      <c r="Y33" s="12">
        <v>643711</v>
      </c>
      <c r="Z33" s="12">
        <v>9243711</v>
      </c>
      <c r="AA33" s="12">
        <v>13371058</v>
      </c>
      <c r="AB33" s="12">
        <v>15673576</v>
      </c>
      <c r="AC33" s="12">
        <v>2743711</v>
      </c>
      <c r="AD33" s="12">
        <v>177276586</v>
      </c>
      <c r="AE33" s="12">
        <v>392456</v>
      </c>
      <c r="AF33" s="12">
        <v>18124485</v>
      </c>
      <c r="AG33" s="12">
        <v>2143711</v>
      </c>
      <c r="AH33" s="12">
        <v>643711</v>
      </c>
      <c r="AI33" s="12">
        <v>0</v>
      </c>
      <c r="AJ33" s="12">
        <v>0</v>
      </c>
      <c r="AK33" s="12">
        <v>0</v>
      </c>
      <c r="AL33" s="204">
        <v>696461441</v>
      </c>
    </row>
    <row r="34" spans="1:38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4">
        <v>0</v>
      </c>
    </row>
    <row r="35" spans="1:38" s="6" customFormat="1" ht="15" x14ac:dyDescent="0.25">
      <c r="A35" s="70" t="s">
        <v>58</v>
      </c>
      <c r="B35" s="6" t="s">
        <v>121</v>
      </c>
      <c r="C35" s="12">
        <v>0</v>
      </c>
      <c r="D35" s="12">
        <v>31355259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4197053</v>
      </c>
      <c r="K35" s="12">
        <v>1666666</v>
      </c>
      <c r="L35" s="12">
        <v>0</v>
      </c>
      <c r="M35" s="12">
        <v>0</v>
      </c>
      <c r="N35" s="12">
        <v>0</v>
      </c>
      <c r="O35" s="12">
        <v>2774933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13340569</v>
      </c>
      <c r="X35" s="12">
        <v>0</v>
      </c>
      <c r="Y35" s="12">
        <v>24000000</v>
      </c>
      <c r="Z35" s="12">
        <v>13340571</v>
      </c>
      <c r="AA35" s="12">
        <v>2055724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04">
        <v>92730775</v>
      </c>
    </row>
    <row r="36" spans="1:38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0</v>
      </c>
    </row>
    <row r="37" spans="1:38" s="6" customFormat="1" ht="13.5" customHeight="1" x14ac:dyDescent="0.25">
      <c r="A37" s="70" t="s">
        <v>60</v>
      </c>
      <c r="B37" s="6" t="s">
        <v>140</v>
      </c>
      <c r="C37" s="12">
        <v>42935898</v>
      </c>
      <c r="D37" s="12">
        <v>220356729</v>
      </c>
      <c r="E37" s="12">
        <v>184760757</v>
      </c>
      <c r="F37" s="12">
        <v>3892405</v>
      </c>
      <c r="G37" s="12">
        <v>32074816</v>
      </c>
      <c r="H37" s="12">
        <v>199298386</v>
      </c>
      <c r="I37" s="12">
        <v>90500000</v>
      </c>
      <c r="J37" s="12">
        <v>15169125</v>
      </c>
      <c r="K37" s="12">
        <v>8654656</v>
      </c>
      <c r="L37" s="12">
        <v>4099959</v>
      </c>
      <c r="M37" s="12">
        <v>22435969</v>
      </c>
      <c r="N37" s="12">
        <v>0</v>
      </c>
      <c r="O37" s="12">
        <v>57795416</v>
      </c>
      <c r="P37" s="12">
        <v>62217967</v>
      </c>
      <c r="Q37" s="12">
        <v>106827587</v>
      </c>
      <c r="R37" s="12">
        <v>113016275</v>
      </c>
      <c r="S37" s="12">
        <v>0</v>
      </c>
      <c r="T37" s="12">
        <v>211495427</v>
      </c>
      <c r="U37" s="12">
        <v>0</v>
      </c>
      <c r="V37" s="12">
        <v>49557534</v>
      </c>
      <c r="W37" s="12">
        <v>40582416</v>
      </c>
      <c r="X37" s="12">
        <v>630255727</v>
      </c>
      <c r="Y37" s="12">
        <v>69833334</v>
      </c>
      <c r="Z37" s="12">
        <v>54432693</v>
      </c>
      <c r="AA37" s="12">
        <v>0</v>
      </c>
      <c r="AB37" s="12">
        <v>164835165</v>
      </c>
      <c r="AC37" s="12">
        <v>56108334</v>
      </c>
      <c r="AD37" s="12">
        <v>276658517</v>
      </c>
      <c r="AE37" s="12">
        <v>0</v>
      </c>
      <c r="AF37" s="12">
        <v>199948805</v>
      </c>
      <c r="AG37" s="12">
        <v>63213394</v>
      </c>
      <c r="AH37" s="12">
        <v>0</v>
      </c>
      <c r="AI37" s="12">
        <v>259963348</v>
      </c>
      <c r="AJ37" s="12">
        <v>0</v>
      </c>
      <c r="AK37" s="12">
        <v>22169190</v>
      </c>
      <c r="AL37" s="204">
        <v>3263089829</v>
      </c>
    </row>
    <row r="38" spans="1:38" s="6" customFormat="1" ht="15" x14ac:dyDescent="0.25">
      <c r="A38" s="70" t="s">
        <v>61</v>
      </c>
      <c r="B38" s="6" t="s">
        <v>97</v>
      </c>
      <c r="C38" s="12">
        <v>0</v>
      </c>
      <c r="D38" s="12">
        <v>2033307</v>
      </c>
      <c r="E38" s="12">
        <v>0</v>
      </c>
      <c r="F38" s="12">
        <v>0</v>
      </c>
      <c r="G38" s="12">
        <v>28550490</v>
      </c>
      <c r="H38" s="12">
        <v>0</v>
      </c>
      <c r="I38" s="12">
        <v>872363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180444693</v>
      </c>
      <c r="P38" s="12">
        <v>210814541</v>
      </c>
      <c r="Q38" s="12">
        <v>0</v>
      </c>
      <c r="R38" s="12">
        <v>444624608</v>
      </c>
      <c r="S38" s="12">
        <v>0</v>
      </c>
      <c r="T38" s="12">
        <v>0</v>
      </c>
      <c r="U38" s="12">
        <v>0</v>
      </c>
      <c r="V38" s="12">
        <v>1711109</v>
      </c>
      <c r="W38" s="12">
        <v>560419998</v>
      </c>
      <c r="X38" s="12">
        <v>190714348</v>
      </c>
      <c r="Y38" s="12">
        <v>889249215</v>
      </c>
      <c r="Z38" s="12">
        <v>210063315</v>
      </c>
      <c r="AA38" s="12">
        <v>639843759</v>
      </c>
      <c r="AB38" s="12">
        <v>114829896</v>
      </c>
      <c r="AC38" s="12">
        <v>0</v>
      </c>
      <c r="AD38" s="12">
        <v>1791692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04">
        <v>3475963334</v>
      </c>
    </row>
    <row r="39" spans="1:38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1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1</v>
      </c>
    </row>
    <row r="40" spans="1:38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6" customFormat="1" ht="15" x14ac:dyDescent="0.25">
      <c r="A41" s="70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0</v>
      </c>
    </row>
    <row r="42" spans="1:38" s="6" customFormat="1" ht="15" x14ac:dyDescent="0.25">
      <c r="A42" s="70" t="s">
        <v>65</v>
      </c>
      <c r="B42" s="6" t="s">
        <v>123</v>
      </c>
      <c r="C42" s="12">
        <v>979366424</v>
      </c>
      <c r="D42" s="12">
        <v>1315986327</v>
      </c>
      <c r="E42" s="12">
        <v>282478155</v>
      </c>
      <c r="F42" s="12">
        <v>415810349</v>
      </c>
      <c r="G42" s="12">
        <v>1480715958</v>
      </c>
      <c r="H42" s="12">
        <v>2958396913</v>
      </c>
      <c r="I42" s="12">
        <v>604068200</v>
      </c>
      <c r="J42" s="12">
        <v>267945234</v>
      </c>
      <c r="K42" s="12">
        <v>272689232</v>
      </c>
      <c r="L42" s="12">
        <v>491411675</v>
      </c>
      <c r="M42" s="12">
        <v>338871797</v>
      </c>
      <c r="N42" s="12">
        <v>2528261546</v>
      </c>
      <c r="O42" s="12">
        <v>678583344</v>
      </c>
      <c r="P42" s="12">
        <v>388703990</v>
      </c>
      <c r="Q42" s="12">
        <v>317424996</v>
      </c>
      <c r="R42" s="12">
        <v>494724558</v>
      </c>
      <c r="S42" s="12">
        <v>113746174</v>
      </c>
      <c r="T42" s="12">
        <v>1042115285</v>
      </c>
      <c r="U42" s="12">
        <v>17343281</v>
      </c>
      <c r="V42" s="12">
        <v>1022708616</v>
      </c>
      <c r="W42" s="12">
        <v>450155945</v>
      </c>
      <c r="X42" s="12">
        <v>744364017</v>
      </c>
      <c r="Y42" s="12">
        <v>227713173</v>
      </c>
      <c r="Z42" s="12">
        <v>429596647</v>
      </c>
      <c r="AA42" s="12">
        <v>135254884</v>
      </c>
      <c r="AB42" s="12">
        <v>1293575068</v>
      </c>
      <c r="AC42" s="12">
        <v>163035762</v>
      </c>
      <c r="AD42" s="12">
        <v>832043942</v>
      </c>
      <c r="AE42" s="12">
        <v>3483681327</v>
      </c>
      <c r="AF42" s="12">
        <v>1391536378</v>
      </c>
      <c r="AG42" s="12">
        <v>601960973</v>
      </c>
      <c r="AH42" s="12">
        <v>1225170726</v>
      </c>
      <c r="AI42" s="12">
        <v>969278164</v>
      </c>
      <c r="AJ42" s="12">
        <v>76947790</v>
      </c>
      <c r="AK42" s="12">
        <v>209881140</v>
      </c>
      <c r="AL42" s="204">
        <v>28245547990</v>
      </c>
    </row>
    <row r="43" spans="1:38" s="6" customFormat="1" ht="13.5" customHeight="1" x14ac:dyDescent="0.25">
      <c r="A43" s="70" t="s">
        <v>66</v>
      </c>
      <c r="B43" s="6" t="s">
        <v>228</v>
      </c>
      <c r="C43" s="12">
        <v>390512221</v>
      </c>
      <c r="D43" s="12">
        <v>51487950</v>
      </c>
      <c r="E43" s="12">
        <v>207434699</v>
      </c>
      <c r="F43" s="12">
        <v>120655295</v>
      </c>
      <c r="G43" s="12">
        <v>59503757</v>
      </c>
      <c r="H43" s="12">
        <v>145278528</v>
      </c>
      <c r="I43" s="12">
        <v>268745230</v>
      </c>
      <c r="J43" s="12">
        <v>44672365</v>
      </c>
      <c r="K43" s="12">
        <v>9818519</v>
      </c>
      <c r="L43" s="12">
        <v>65007589</v>
      </c>
      <c r="M43" s="12">
        <v>10882486</v>
      </c>
      <c r="N43" s="12">
        <v>237433306</v>
      </c>
      <c r="O43" s="12">
        <v>278885808</v>
      </c>
      <c r="P43" s="12">
        <v>85434441</v>
      </c>
      <c r="Q43" s="12">
        <v>55553697</v>
      </c>
      <c r="R43" s="12">
        <v>107648896</v>
      </c>
      <c r="S43" s="12">
        <v>54312314</v>
      </c>
      <c r="T43" s="12">
        <v>1098634629</v>
      </c>
      <c r="U43" s="12">
        <v>0</v>
      </c>
      <c r="V43" s="12">
        <v>489202371</v>
      </c>
      <c r="W43" s="12">
        <v>54945886</v>
      </c>
      <c r="X43" s="12">
        <v>246886489</v>
      </c>
      <c r="Y43" s="12">
        <v>43300820</v>
      </c>
      <c r="Z43" s="12">
        <v>53980361</v>
      </c>
      <c r="AA43" s="12">
        <v>63366773</v>
      </c>
      <c r="AB43" s="12">
        <v>243478067</v>
      </c>
      <c r="AC43" s="12">
        <v>32994382</v>
      </c>
      <c r="AD43" s="12">
        <v>92932219</v>
      </c>
      <c r="AE43" s="12">
        <v>1622467578</v>
      </c>
      <c r="AF43" s="12">
        <v>211965779</v>
      </c>
      <c r="AG43" s="12">
        <v>18504877</v>
      </c>
      <c r="AH43" s="12">
        <v>32330545</v>
      </c>
      <c r="AI43" s="12">
        <v>636067905</v>
      </c>
      <c r="AJ43" s="12">
        <v>87290337</v>
      </c>
      <c r="AK43" s="12">
        <v>8811842</v>
      </c>
      <c r="AL43" s="204">
        <v>7230427961</v>
      </c>
    </row>
    <row r="44" spans="1:38" s="6" customFormat="1" ht="15" x14ac:dyDescent="0.25">
      <c r="A44" s="70" t="s">
        <v>67</v>
      </c>
      <c r="B44" s="6" t="s">
        <v>241</v>
      </c>
      <c r="C44" s="12">
        <v>72613173</v>
      </c>
      <c r="D44" s="12">
        <v>39518659</v>
      </c>
      <c r="E44" s="12">
        <v>37321351</v>
      </c>
      <c r="F44" s="12">
        <v>4965223</v>
      </c>
      <c r="G44" s="12">
        <v>129342962</v>
      </c>
      <c r="H44" s="12">
        <v>169602013</v>
      </c>
      <c r="I44" s="12">
        <v>480076397</v>
      </c>
      <c r="J44" s="12">
        <v>54723797</v>
      </c>
      <c r="K44" s="12">
        <v>11285324</v>
      </c>
      <c r="L44" s="12">
        <v>16602483</v>
      </c>
      <c r="M44" s="12">
        <v>8178663</v>
      </c>
      <c r="N44" s="12">
        <v>76973749</v>
      </c>
      <c r="O44" s="12">
        <v>70101588</v>
      </c>
      <c r="P44" s="12">
        <v>3658875</v>
      </c>
      <c r="Q44" s="12">
        <v>33430688</v>
      </c>
      <c r="R44" s="12">
        <v>24157830</v>
      </c>
      <c r="S44" s="12">
        <v>78201030</v>
      </c>
      <c r="T44" s="12">
        <v>158058063</v>
      </c>
      <c r="U44" s="12">
        <v>0</v>
      </c>
      <c r="V44" s="12">
        <v>126537078</v>
      </c>
      <c r="W44" s="12">
        <v>45375066</v>
      </c>
      <c r="X44" s="12">
        <v>175691795</v>
      </c>
      <c r="Y44" s="12">
        <v>75204810</v>
      </c>
      <c r="Z44" s="12">
        <v>35745792</v>
      </c>
      <c r="AA44" s="12">
        <v>12197017</v>
      </c>
      <c r="AB44" s="12">
        <v>196872631</v>
      </c>
      <c r="AC44" s="12">
        <v>43299691</v>
      </c>
      <c r="AD44" s="12">
        <v>30874145</v>
      </c>
      <c r="AE44" s="12">
        <v>660765807</v>
      </c>
      <c r="AF44" s="12">
        <v>82287975</v>
      </c>
      <c r="AG44" s="12">
        <v>90183730</v>
      </c>
      <c r="AH44" s="12">
        <v>3156559</v>
      </c>
      <c r="AI44" s="12">
        <v>5756737336</v>
      </c>
      <c r="AJ44" s="12">
        <v>0</v>
      </c>
      <c r="AK44" s="12">
        <v>6288859</v>
      </c>
      <c r="AL44" s="204">
        <v>8810030159</v>
      </c>
    </row>
    <row r="45" spans="1:38" s="6" customFormat="1" ht="15" x14ac:dyDescent="0.25">
      <c r="A45" s="70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0</v>
      </c>
      <c r="G45" s="12">
        <v>1090909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7387249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8478158</v>
      </c>
    </row>
    <row r="46" spans="1:38" s="6" customFormat="1" ht="18.75" customHeight="1" x14ac:dyDescent="0.25">
      <c r="A46" s="71"/>
      <c r="B46" s="24" t="s">
        <v>114</v>
      </c>
      <c r="C46" s="14">
        <v>5731767350</v>
      </c>
      <c r="D46" s="14">
        <v>3373378336</v>
      </c>
      <c r="E46" s="14">
        <v>1633619545</v>
      </c>
      <c r="F46" s="14">
        <v>1562006548</v>
      </c>
      <c r="G46" s="14">
        <v>4779812145</v>
      </c>
      <c r="H46" s="14">
        <v>15286649946</v>
      </c>
      <c r="I46" s="14">
        <v>3548508462</v>
      </c>
      <c r="J46" s="14">
        <v>780677717</v>
      </c>
      <c r="K46" s="14">
        <v>1094166198</v>
      </c>
      <c r="L46" s="14">
        <v>2267587223</v>
      </c>
      <c r="M46" s="14">
        <v>1325775856</v>
      </c>
      <c r="N46" s="14">
        <v>13274924897</v>
      </c>
      <c r="O46" s="14">
        <v>3936256083</v>
      </c>
      <c r="P46" s="14">
        <v>1758822386</v>
      </c>
      <c r="Q46" s="14">
        <v>3120550096</v>
      </c>
      <c r="R46" s="14">
        <v>3076227298</v>
      </c>
      <c r="S46" s="14">
        <v>474753973</v>
      </c>
      <c r="T46" s="14">
        <v>7760977998</v>
      </c>
      <c r="U46" s="14">
        <v>17343281</v>
      </c>
      <c r="V46" s="14">
        <v>9030403440</v>
      </c>
      <c r="W46" s="14">
        <v>3039298129</v>
      </c>
      <c r="X46" s="14">
        <v>5824323768</v>
      </c>
      <c r="Y46" s="14">
        <v>1844029580</v>
      </c>
      <c r="Z46" s="14">
        <v>3167869423</v>
      </c>
      <c r="AA46" s="14">
        <v>1372317784</v>
      </c>
      <c r="AB46" s="14">
        <v>15755603964</v>
      </c>
      <c r="AC46" s="14">
        <v>1024326154</v>
      </c>
      <c r="AD46" s="14">
        <v>6150380815</v>
      </c>
      <c r="AE46" s="14">
        <v>38110241242</v>
      </c>
      <c r="AF46" s="14">
        <v>5785365706</v>
      </c>
      <c r="AG46" s="14">
        <v>3068322911</v>
      </c>
      <c r="AH46" s="14">
        <v>2914343809</v>
      </c>
      <c r="AI46" s="14">
        <v>19777932907</v>
      </c>
      <c r="AJ46" s="14">
        <v>595842842</v>
      </c>
      <c r="AK46" s="14">
        <v>560238451</v>
      </c>
      <c r="AL46" s="207">
        <v>192824646263</v>
      </c>
    </row>
    <row r="47" spans="1:38" s="6" customFormat="1" ht="18.75" customHeight="1" x14ac:dyDescent="0.25">
      <c r="A47" s="72"/>
      <c r="B47" s="20" t="s">
        <v>115</v>
      </c>
      <c r="C47" s="23">
        <v>126535381</v>
      </c>
      <c r="D47" s="23">
        <v>399353109</v>
      </c>
      <c r="E47" s="23">
        <v>350626221</v>
      </c>
      <c r="F47" s="23">
        <v>-75945748</v>
      </c>
      <c r="G47" s="23">
        <v>463367882</v>
      </c>
      <c r="H47" s="23">
        <v>454937747</v>
      </c>
      <c r="I47" s="23">
        <v>86533379</v>
      </c>
      <c r="J47" s="23">
        <v>321575778</v>
      </c>
      <c r="K47" s="23">
        <v>114324071</v>
      </c>
      <c r="L47" s="23">
        <v>1277617519</v>
      </c>
      <c r="M47" s="23">
        <v>-20922195</v>
      </c>
      <c r="N47" s="23">
        <v>-1457347003</v>
      </c>
      <c r="O47" s="23">
        <v>-250025831</v>
      </c>
      <c r="P47" s="23">
        <v>57126000</v>
      </c>
      <c r="Q47" s="23">
        <v>1756679146</v>
      </c>
      <c r="R47" s="23">
        <v>-112534300</v>
      </c>
      <c r="S47" s="23">
        <v>97374784</v>
      </c>
      <c r="T47" s="23">
        <v>606430216</v>
      </c>
      <c r="U47" s="23">
        <v>-2365428</v>
      </c>
      <c r="V47" s="23">
        <v>552670130</v>
      </c>
      <c r="W47" s="23">
        <v>-222887587</v>
      </c>
      <c r="X47" s="23">
        <v>279497317</v>
      </c>
      <c r="Y47" s="23">
        <v>213360320</v>
      </c>
      <c r="Z47" s="23">
        <v>-227882078</v>
      </c>
      <c r="AA47" s="23">
        <v>246531821</v>
      </c>
      <c r="AB47" s="23">
        <v>1309650275</v>
      </c>
      <c r="AC47" s="23">
        <v>-113047321</v>
      </c>
      <c r="AD47" s="23">
        <v>201337823</v>
      </c>
      <c r="AE47" s="23">
        <v>3201613937</v>
      </c>
      <c r="AF47" s="23">
        <v>76386119</v>
      </c>
      <c r="AG47" s="23">
        <v>137540913</v>
      </c>
      <c r="AH47" s="23">
        <v>-162343019</v>
      </c>
      <c r="AI47" s="23">
        <v>239431328</v>
      </c>
      <c r="AJ47" s="23">
        <v>-7065204</v>
      </c>
      <c r="AK47" s="23">
        <v>-172043215</v>
      </c>
      <c r="AL47" s="208">
        <v>9746092287</v>
      </c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  <row r="308" spans="38:38" x14ac:dyDescent="0.25">
      <c r="AL308" s="199"/>
    </row>
    <row r="309" spans="38:38" x14ac:dyDescent="0.25">
      <c r="AL309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16384" width="11.42578125" style="3"/>
  </cols>
  <sheetData>
    <row r="1" spans="1:38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8" s="86" customFormat="1" ht="28.5" x14ac:dyDescent="0.45">
      <c r="A2" s="88"/>
      <c r="B2" s="89"/>
      <c r="C2" s="183" t="s">
        <v>73</v>
      </c>
      <c r="D2" s="183"/>
      <c r="E2" s="183"/>
      <c r="F2" s="183"/>
      <c r="G2" s="183"/>
      <c r="H2" s="183"/>
      <c r="I2" s="183" t="s">
        <v>73</v>
      </c>
      <c r="J2" s="183"/>
      <c r="K2" s="183"/>
      <c r="L2" s="183"/>
      <c r="M2" s="183"/>
      <c r="N2" s="183"/>
      <c r="O2" s="183" t="s">
        <v>73</v>
      </c>
      <c r="P2" s="183"/>
      <c r="Q2" s="183"/>
      <c r="R2" s="183"/>
      <c r="S2" s="183"/>
      <c r="T2" s="183"/>
      <c r="U2" s="183" t="s">
        <v>73</v>
      </c>
      <c r="V2" s="183"/>
      <c r="W2" s="183"/>
      <c r="X2" s="183"/>
      <c r="Y2" s="183"/>
      <c r="Z2" s="183"/>
      <c r="AA2" s="183" t="s">
        <v>73</v>
      </c>
      <c r="AB2" s="183"/>
      <c r="AC2" s="183"/>
      <c r="AD2" s="183"/>
      <c r="AE2" s="183"/>
      <c r="AF2" s="183"/>
      <c r="AG2" s="183" t="s">
        <v>73</v>
      </c>
      <c r="AH2" s="183"/>
      <c r="AI2" s="183"/>
      <c r="AJ2" s="183"/>
      <c r="AK2" s="183"/>
      <c r="AL2" s="183"/>
    </row>
    <row r="3" spans="1:38" s="86" customFormat="1" ht="18.75" x14ac:dyDescent="0.3">
      <c r="A3" s="88"/>
      <c r="B3" s="90"/>
      <c r="C3" s="184" t="str">
        <f>PROPER(INDICE!$B$5)</f>
        <v>Periodo Julio 2013 - Julio 2013</v>
      </c>
      <c r="D3" s="184"/>
      <c r="E3" s="184"/>
      <c r="F3" s="184"/>
      <c r="G3" s="184"/>
      <c r="H3" s="184"/>
      <c r="I3" s="184" t="str">
        <f>PROPER(INDICE!$B$5)</f>
        <v>Periodo Julio 2013 - Julio 2013</v>
      </c>
      <c r="J3" s="184"/>
      <c r="K3" s="184"/>
      <c r="L3" s="184"/>
      <c r="M3" s="184"/>
      <c r="N3" s="184"/>
      <c r="O3" s="184" t="str">
        <f>PROPER(INDICE!$B$5)</f>
        <v>Periodo Julio 2013 - Julio 2013</v>
      </c>
      <c r="P3" s="184"/>
      <c r="Q3" s="184"/>
      <c r="R3" s="184"/>
      <c r="S3" s="184"/>
      <c r="T3" s="184"/>
      <c r="U3" s="184" t="str">
        <f>PROPER(INDICE!$B$5)</f>
        <v>Periodo Julio 2013 - Julio 2013</v>
      </c>
      <c r="V3" s="184"/>
      <c r="W3" s="184"/>
      <c r="X3" s="184"/>
      <c r="Y3" s="184"/>
      <c r="Z3" s="184"/>
      <c r="AA3" s="184" t="str">
        <f>PROPER(INDICE!$B$5)</f>
        <v>Periodo Julio 2013 - Julio 2013</v>
      </c>
      <c r="AB3" s="184"/>
      <c r="AC3" s="184"/>
      <c r="AD3" s="184"/>
      <c r="AE3" s="184"/>
      <c r="AF3" s="184"/>
      <c r="AG3" s="184" t="str">
        <f>PROPER(INDICE!$B$5)</f>
        <v>Periodo Julio 2013 - Julio 2013</v>
      </c>
      <c r="AH3" s="184"/>
      <c r="AI3" s="184"/>
      <c r="AJ3" s="184"/>
      <c r="AK3" s="184"/>
      <c r="AL3" s="184"/>
    </row>
    <row r="4" spans="1:38" s="86" customFormat="1" ht="15.75" x14ac:dyDescent="0.25">
      <c r="A4" s="88"/>
      <c r="B4" s="91"/>
      <c r="C4" s="185" t="s">
        <v>71</v>
      </c>
      <c r="D4" s="185"/>
      <c r="E4" s="185"/>
      <c r="F4" s="185"/>
      <c r="G4" s="185"/>
      <c r="H4" s="185"/>
      <c r="I4" s="185" t="s">
        <v>71</v>
      </c>
      <c r="J4" s="185"/>
      <c r="K4" s="185"/>
      <c r="L4" s="185"/>
      <c r="M4" s="185"/>
      <c r="N4" s="185"/>
      <c r="O4" s="185" t="s">
        <v>71</v>
      </c>
      <c r="P4" s="185"/>
      <c r="Q4" s="185"/>
      <c r="R4" s="185"/>
      <c r="S4" s="185"/>
      <c r="T4" s="185"/>
      <c r="U4" s="185" t="s">
        <v>71</v>
      </c>
      <c r="V4" s="185"/>
      <c r="W4" s="185"/>
      <c r="X4" s="185"/>
      <c r="Y4" s="185"/>
      <c r="Z4" s="185"/>
      <c r="AA4" s="185" t="s">
        <v>71</v>
      </c>
      <c r="AB4" s="185"/>
      <c r="AC4" s="185"/>
      <c r="AD4" s="185"/>
      <c r="AE4" s="185"/>
      <c r="AF4" s="185"/>
      <c r="AG4" s="185" t="s">
        <v>71</v>
      </c>
      <c r="AH4" s="185"/>
      <c r="AI4" s="185"/>
      <c r="AJ4" s="185"/>
      <c r="AK4" s="185"/>
      <c r="AL4" s="185"/>
    </row>
    <row r="5" spans="1:38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8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203" t="s">
        <v>1438</v>
      </c>
    </row>
    <row r="7" spans="1:38" s="26" customFormat="1" ht="12" customHeight="1" x14ac:dyDescent="0.25">
      <c r="A7" s="74" t="s">
        <v>256</v>
      </c>
      <c r="B7" s="28" t="s">
        <v>144</v>
      </c>
      <c r="C7" s="12">
        <v>113753723</v>
      </c>
      <c r="D7" s="12">
        <v>593423930</v>
      </c>
      <c r="E7" s="12">
        <v>448595734</v>
      </c>
      <c r="F7" s="12">
        <v>183901888</v>
      </c>
      <c r="G7" s="12">
        <v>129663714</v>
      </c>
      <c r="H7" s="12">
        <v>695322432</v>
      </c>
      <c r="I7" s="12">
        <v>124880349</v>
      </c>
      <c r="J7" s="12">
        <v>53392271</v>
      </c>
      <c r="K7" s="12">
        <v>21731188</v>
      </c>
      <c r="L7" s="12">
        <v>272801386</v>
      </c>
      <c r="M7" s="12">
        <v>95369333</v>
      </c>
      <c r="N7" s="12">
        <v>643685661</v>
      </c>
      <c r="O7" s="12">
        <v>651940908</v>
      </c>
      <c r="P7" s="12">
        <v>92426726</v>
      </c>
      <c r="Q7" s="12">
        <v>198018422</v>
      </c>
      <c r="R7" s="12">
        <v>97172395</v>
      </c>
      <c r="S7" s="12">
        <v>8970735</v>
      </c>
      <c r="T7" s="12">
        <v>534072339</v>
      </c>
      <c r="U7" s="12">
        <v>0</v>
      </c>
      <c r="V7" s="12">
        <v>762016863</v>
      </c>
      <c r="W7" s="12">
        <v>104372615</v>
      </c>
      <c r="X7" s="12">
        <v>230062642</v>
      </c>
      <c r="Y7" s="12">
        <v>27500973</v>
      </c>
      <c r="Z7" s="12">
        <v>84263495</v>
      </c>
      <c r="AA7" s="12">
        <v>98844291</v>
      </c>
      <c r="AB7" s="12">
        <v>388027444</v>
      </c>
      <c r="AC7" s="12">
        <v>44296209</v>
      </c>
      <c r="AD7" s="12">
        <v>357268477</v>
      </c>
      <c r="AE7" s="12">
        <v>4023039487</v>
      </c>
      <c r="AF7" s="12">
        <v>211552058</v>
      </c>
      <c r="AG7" s="12">
        <v>75641483</v>
      </c>
      <c r="AH7" s="12">
        <v>79718412</v>
      </c>
      <c r="AI7" s="12">
        <v>64065396</v>
      </c>
      <c r="AJ7" s="12">
        <v>133148318</v>
      </c>
      <c r="AK7" s="12">
        <v>20241593</v>
      </c>
      <c r="AL7" s="204">
        <v>11663182890</v>
      </c>
    </row>
    <row r="8" spans="1:38" s="26" customFormat="1" ht="12" customHeight="1" x14ac:dyDescent="0.25">
      <c r="A8" s="74" t="s">
        <v>257</v>
      </c>
      <c r="B8" s="28" t="s">
        <v>145</v>
      </c>
      <c r="C8" s="12">
        <v>82721994</v>
      </c>
      <c r="D8" s="12">
        <v>190648847</v>
      </c>
      <c r="E8" s="12">
        <v>85600520</v>
      </c>
      <c r="F8" s="12">
        <v>58042102</v>
      </c>
      <c r="G8" s="12">
        <v>73554130</v>
      </c>
      <c r="H8" s="12">
        <v>323697776</v>
      </c>
      <c r="I8" s="12">
        <v>39682552</v>
      </c>
      <c r="J8" s="12">
        <v>10142508</v>
      </c>
      <c r="K8" s="12">
        <v>386053</v>
      </c>
      <c r="L8" s="12">
        <v>66757546</v>
      </c>
      <c r="M8" s="12">
        <v>127849726</v>
      </c>
      <c r="N8" s="12">
        <v>238296495</v>
      </c>
      <c r="O8" s="12">
        <v>225735383</v>
      </c>
      <c r="P8" s="12">
        <v>158995209</v>
      </c>
      <c r="Q8" s="12">
        <v>62995597</v>
      </c>
      <c r="R8" s="12">
        <v>91293166</v>
      </c>
      <c r="S8" s="12">
        <v>550678</v>
      </c>
      <c r="T8" s="12">
        <v>544494885</v>
      </c>
      <c r="U8" s="12">
        <v>0</v>
      </c>
      <c r="V8" s="12">
        <v>363098680</v>
      </c>
      <c r="W8" s="12">
        <v>59816288</v>
      </c>
      <c r="X8" s="12">
        <v>188413416</v>
      </c>
      <c r="Y8" s="12">
        <v>6446162</v>
      </c>
      <c r="Z8" s="12">
        <v>5170645</v>
      </c>
      <c r="AA8" s="12">
        <v>49779219</v>
      </c>
      <c r="AB8" s="12">
        <v>270740608</v>
      </c>
      <c r="AC8" s="12">
        <v>5522116</v>
      </c>
      <c r="AD8" s="12">
        <v>48865045</v>
      </c>
      <c r="AE8" s="12">
        <v>646703395</v>
      </c>
      <c r="AF8" s="12">
        <v>55518514</v>
      </c>
      <c r="AG8" s="12">
        <v>64727694</v>
      </c>
      <c r="AH8" s="12">
        <v>6351008</v>
      </c>
      <c r="AI8" s="12">
        <v>240975357</v>
      </c>
      <c r="AJ8" s="12">
        <v>225255579</v>
      </c>
      <c r="AK8" s="12">
        <v>13442166</v>
      </c>
      <c r="AL8" s="204">
        <v>4632271059</v>
      </c>
    </row>
    <row r="9" spans="1:38" s="26" customFormat="1" ht="12" customHeight="1" x14ac:dyDescent="0.25">
      <c r="A9" s="74" t="s">
        <v>258</v>
      </c>
      <c r="B9" s="28" t="s">
        <v>146</v>
      </c>
      <c r="C9" s="12">
        <v>33949467</v>
      </c>
      <c r="D9" s="12">
        <v>30291869</v>
      </c>
      <c r="E9" s="12">
        <v>53812365</v>
      </c>
      <c r="F9" s="12">
        <v>10304353</v>
      </c>
      <c r="G9" s="12">
        <v>47398914</v>
      </c>
      <c r="H9" s="12">
        <v>105937710</v>
      </c>
      <c r="I9" s="12">
        <v>4042610</v>
      </c>
      <c r="J9" s="12">
        <v>24293357</v>
      </c>
      <c r="K9" s="12">
        <v>127747</v>
      </c>
      <c r="L9" s="12">
        <v>29450062</v>
      </c>
      <c r="M9" s="12">
        <v>5384308</v>
      </c>
      <c r="N9" s="12">
        <v>36244524</v>
      </c>
      <c r="O9" s="12">
        <v>34559171</v>
      </c>
      <c r="P9" s="12">
        <v>10511168</v>
      </c>
      <c r="Q9" s="12">
        <v>32387783</v>
      </c>
      <c r="R9" s="12">
        <v>30220140</v>
      </c>
      <c r="S9" s="12">
        <v>4869026</v>
      </c>
      <c r="T9" s="12">
        <v>567971761</v>
      </c>
      <c r="U9" s="12">
        <v>0</v>
      </c>
      <c r="V9" s="12">
        <v>92607031</v>
      </c>
      <c r="W9" s="12">
        <v>10125430</v>
      </c>
      <c r="X9" s="12">
        <v>32224554</v>
      </c>
      <c r="Y9" s="12">
        <v>11218375</v>
      </c>
      <c r="Z9" s="12">
        <v>11884194</v>
      </c>
      <c r="AA9" s="12">
        <v>5844344</v>
      </c>
      <c r="AB9" s="12">
        <v>747081087</v>
      </c>
      <c r="AC9" s="12">
        <v>4206810</v>
      </c>
      <c r="AD9" s="12">
        <v>50025495</v>
      </c>
      <c r="AE9" s="12">
        <v>128915363</v>
      </c>
      <c r="AF9" s="12">
        <v>332369082</v>
      </c>
      <c r="AG9" s="12">
        <v>2761906</v>
      </c>
      <c r="AH9" s="12">
        <v>29805588</v>
      </c>
      <c r="AI9" s="12">
        <v>100272564</v>
      </c>
      <c r="AJ9" s="12">
        <v>0</v>
      </c>
      <c r="AK9" s="12">
        <v>2131418</v>
      </c>
      <c r="AL9" s="204">
        <v>2623229576</v>
      </c>
    </row>
    <row r="10" spans="1:38" s="26" customFormat="1" ht="12" customHeight="1" x14ac:dyDescent="0.25">
      <c r="A10" s="74" t="s">
        <v>259</v>
      </c>
      <c r="B10" s="28" t="s">
        <v>147</v>
      </c>
      <c r="C10" s="12">
        <v>2600723363</v>
      </c>
      <c r="D10" s="12">
        <v>1674957069</v>
      </c>
      <c r="E10" s="12">
        <v>628367128</v>
      </c>
      <c r="F10" s="12">
        <v>477847869</v>
      </c>
      <c r="G10" s="12">
        <v>2683099220</v>
      </c>
      <c r="H10" s="12">
        <v>7830576894</v>
      </c>
      <c r="I10" s="12">
        <v>1567431848</v>
      </c>
      <c r="J10" s="12">
        <v>624136161</v>
      </c>
      <c r="K10" s="12">
        <v>289749385</v>
      </c>
      <c r="L10" s="12">
        <v>275118461</v>
      </c>
      <c r="M10" s="12">
        <v>557996165</v>
      </c>
      <c r="N10" s="12">
        <v>2217604927</v>
      </c>
      <c r="O10" s="12">
        <v>1171479816</v>
      </c>
      <c r="P10" s="12">
        <v>811494155</v>
      </c>
      <c r="Q10" s="12">
        <v>627021223</v>
      </c>
      <c r="R10" s="12">
        <v>668716617</v>
      </c>
      <c r="S10" s="12">
        <v>184136399</v>
      </c>
      <c r="T10" s="12">
        <v>3112571811</v>
      </c>
      <c r="U10" s="12">
        <v>0</v>
      </c>
      <c r="V10" s="12">
        <v>3430426864</v>
      </c>
      <c r="W10" s="12">
        <v>1437209951</v>
      </c>
      <c r="X10" s="12">
        <v>2224273918</v>
      </c>
      <c r="Y10" s="12">
        <v>420673872</v>
      </c>
      <c r="Z10" s="12">
        <v>1320741595</v>
      </c>
      <c r="AA10" s="12">
        <v>325981510</v>
      </c>
      <c r="AB10" s="12">
        <v>4201030154</v>
      </c>
      <c r="AC10" s="12">
        <v>479047833</v>
      </c>
      <c r="AD10" s="12">
        <v>1969284539</v>
      </c>
      <c r="AE10" s="12">
        <v>13912565708</v>
      </c>
      <c r="AF10" s="12">
        <v>2402360293</v>
      </c>
      <c r="AG10" s="12">
        <v>2368795900</v>
      </c>
      <c r="AH10" s="12">
        <v>1277532586</v>
      </c>
      <c r="AI10" s="12">
        <v>3040018274</v>
      </c>
      <c r="AJ10" s="12">
        <v>20945946</v>
      </c>
      <c r="AK10" s="12">
        <v>268164572</v>
      </c>
      <c r="AL10" s="204">
        <v>67102082026</v>
      </c>
    </row>
    <row r="11" spans="1:38" s="26" customFormat="1" ht="12" customHeight="1" x14ac:dyDescent="0.25">
      <c r="A11" s="74" t="s">
        <v>260</v>
      </c>
      <c r="B11" s="28" t="s">
        <v>148</v>
      </c>
      <c r="C11" s="12">
        <v>22418421</v>
      </c>
      <c r="D11" s="12">
        <v>0</v>
      </c>
      <c r="E11" s="12">
        <v>0</v>
      </c>
      <c r="F11" s="12">
        <v>0</v>
      </c>
      <c r="G11" s="12">
        <v>192818798</v>
      </c>
      <c r="H11" s="12">
        <v>22418421</v>
      </c>
      <c r="I11" s="12">
        <v>22418421</v>
      </c>
      <c r="J11" s="12">
        <v>22418421</v>
      </c>
      <c r="K11" s="12">
        <v>22418421</v>
      </c>
      <c r="L11" s="12">
        <v>0</v>
      </c>
      <c r="M11" s="12">
        <v>22418421</v>
      </c>
      <c r="N11" s="12">
        <v>0</v>
      </c>
      <c r="O11" s="12">
        <v>0</v>
      </c>
      <c r="P11" s="12">
        <v>22418421</v>
      </c>
      <c r="Q11" s="12">
        <v>0</v>
      </c>
      <c r="R11" s="12">
        <v>22418435</v>
      </c>
      <c r="S11" s="12">
        <v>22418421</v>
      </c>
      <c r="T11" s="12">
        <v>0</v>
      </c>
      <c r="U11" s="12">
        <v>0</v>
      </c>
      <c r="V11" s="12">
        <v>0</v>
      </c>
      <c r="W11" s="12">
        <v>22418421</v>
      </c>
      <c r="X11" s="12">
        <v>22418421</v>
      </c>
      <c r="Y11" s="12">
        <v>115817105</v>
      </c>
      <c r="Z11" s="12">
        <v>22418421</v>
      </c>
      <c r="AA11" s="12">
        <v>22418421</v>
      </c>
      <c r="AB11" s="12">
        <v>22418421</v>
      </c>
      <c r="AC11" s="12">
        <v>22418421</v>
      </c>
      <c r="AD11" s="12">
        <v>0</v>
      </c>
      <c r="AE11" s="12">
        <v>0</v>
      </c>
      <c r="AF11" s="12">
        <v>0</v>
      </c>
      <c r="AG11" s="12">
        <v>22418421</v>
      </c>
      <c r="AH11" s="12">
        <v>0</v>
      </c>
      <c r="AI11" s="12">
        <v>0</v>
      </c>
      <c r="AJ11" s="12">
        <v>0</v>
      </c>
      <c r="AK11" s="12">
        <v>0</v>
      </c>
      <c r="AL11" s="204">
        <v>667330653</v>
      </c>
    </row>
    <row r="12" spans="1:38" s="26" customFormat="1" ht="12" customHeight="1" x14ac:dyDescent="0.25">
      <c r="A12" s="74" t="s">
        <v>261</v>
      </c>
      <c r="B12" s="28" t="s">
        <v>149</v>
      </c>
      <c r="C12" s="12">
        <v>19089493</v>
      </c>
      <c r="D12" s="12">
        <v>154074016</v>
      </c>
      <c r="E12" s="12">
        <v>99162804</v>
      </c>
      <c r="F12" s="12">
        <v>17358721</v>
      </c>
      <c r="G12" s="12">
        <v>70128288</v>
      </c>
      <c r="H12" s="12">
        <v>200136480</v>
      </c>
      <c r="I12" s="12">
        <v>79253212</v>
      </c>
      <c r="J12" s="12">
        <v>5498973</v>
      </c>
      <c r="K12" s="12">
        <v>1990774</v>
      </c>
      <c r="L12" s="12">
        <v>257139642</v>
      </c>
      <c r="M12" s="12">
        <v>20567030</v>
      </c>
      <c r="N12" s="12">
        <v>192117182</v>
      </c>
      <c r="O12" s="12">
        <v>133596155</v>
      </c>
      <c r="P12" s="12">
        <v>66584530</v>
      </c>
      <c r="Q12" s="12">
        <v>77794574</v>
      </c>
      <c r="R12" s="12">
        <v>61723542</v>
      </c>
      <c r="S12" s="12">
        <v>3002319</v>
      </c>
      <c r="T12" s="12">
        <v>78935329</v>
      </c>
      <c r="U12" s="12">
        <v>0</v>
      </c>
      <c r="V12" s="12">
        <v>188453170</v>
      </c>
      <c r="W12" s="12">
        <v>214434408</v>
      </c>
      <c r="X12" s="12">
        <v>171434277</v>
      </c>
      <c r="Y12" s="12">
        <v>12386179</v>
      </c>
      <c r="Z12" s="12">
        <v>33080712</v>
      </c>
      <c r="AA12" s="12">
        <v>29763827</v>
      </c>
      <c r="AB12" s="12">
        <v>886562650</v>
      </c>
      <c r="AC12" s="12">
        <v>10861927</v>
      </c>
      <c r="AD12" s="12">
        <v>113664990</v>
      </c>
      <c r="AE12" s="12">
        <v>1434736063</v>
      </c>
      <c r="AF12" s="12">
        <v>110562689</v>
      </c>
      <c r="AG12" s="12">
        <v>51977431</v>
      </c>
      <c r="AH12" s="12">
        <v>124445983</v>
      </c>
      <c r="AI12" s="12">
        <v>102513616</v>
      </c>
      <c r="AJ12" s="12">
        <v>31320840</v>
      </c>
      <c r="AK12" s="12">
        <v>5653420</v>
      </c>
      <c r="AL12" s="204">
        <v>5060005246</v>
      </c>
    </row>
    <row r="13" spans="1:38" s="26" customFormat="1" ht="12" customHeight="1" x14ac:dyDescent="0.25">
      <c r="A13" s="74" t="s">
        <v>262</v>
      </c>
      <c r="B13" s="28" t="s">
        <v>150</v>
      </c>
      <c r="C13" s="12">
        <v>1736883</v>
      </c>
      <c r="D13" s="12">
        <v>14935549</v>
      </c>
      <c r="E13" s="12">
        <v>0</v>
      </c>
      <c r="F13" s="12">
        <v>2495959</v>
      </c>
      <c r="G13" s="12">
        <v>3038033</v>
      </c>
      <c r="H13" s="12">
        <v>30802676</v>
      </c>
      <c r="I13" s="12">
        <v>3457630</v>
      </c>
      <c r="J13" s="12">
        <v>226474</v>
      </c>
      <c r="K13" s="12">
        <v>291970</v>
      </c>
      <c r="L13" s="12">
        <v>2518490</v>
      </c>
      <c r="M13" s="12">
        <v>798323</v>
      </c>
      <c r="N13" s="12">
        <v>12995126</v>
      </c>
      <c r="O13" s="12">
        <v>5436842</v>
      </c>
      <c r="P13" s="12">
        <v>1462708</v>
      </c>
      <c r="Q13" s="12">
        <v>2659260</v>
      </c>
      <c r="R13" s="12">
        <v>3821092</v>
      </c>
      <c r="S13" s="12">
        <v>54808</v>
      </c>
      <c r="T13" s="12">
        <v>2685655</v>
      </c>
      <c r="U13" s="12">
        <v>0</v>
      </c>
      <c r="V13" s="12">
        <v>13433545</v>
      </c>
      <c r="W13" s="12">
        <v>1944104</v>
      </c>
      <c r="X13" s="12">
        <v>8465660</v>
      </c>
      <c r="Y13" s="12">
        <v>634702</v>
      </c>
      <c r="Z13" s="12">
        <v>10719910</v>
      </c>
      <c r="AA13" s="12">
        <v>3109106</v>
      </c>
      <c r="AB13" s="12">
        <v>11208811</v>
      </c>
      <c r="AC13" s="12">
        <v>1694487</v>
      </c>
      <c r="AD13" s="12">
        <v>8316155</v>
      </c>
      <c r="AE13" s="12">
        <v>28760775</v>
      </c>
      <c r="AF13" s="12">
        <v>5473634</v>
      </c>
      <c r="AG13" s="12">
        <v>4140094</v>
      </c>
      <c r="AH13" s="12">
        <v>6816580</v>
      </c>
      <c r="AI13" s="12">
        <v>0</v>
      </c>
      <c r="AJ13" s="12">
        <v>0</v>
      </c>
      <c r="AK13" s="12">
        <v>674595</v>
      </c>
      <c r="AL13" s="204">
        <v>194809636</v>
      </c>
    </row>
    <row r="14" spans="1:38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146731146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9596046</v>
      </c>
      <c r="AA14" s="12">
        <v>0</v>
      </c>
      <c r="AB14" s="12">
        <v>0</v>
      </c>
      <c r="AC14" s="12">
        <v>0</v>
      </c>
      <c r="AD14" s="12">
        <v>0</v>
      </c>
      <c r="AE14" s="12">
        <v>245939447</v>
      </c>
      <c r="AF14" s="12">
        <v>696151504</v>
      </c>
      <c r="AG14" s="12">
        <v>0</v>
      </c>
      <c r="AH14" s="12">
        <v>0</v>
      </c>
      <c r="AI14" s="12">
        <v>3187357971</v>
      </c>
      <c r="AJ14" s="12">
        <v>0</v>
      </c>
      <c r="AK14" s="12">
        <v>0</v>
      </c>
      <c r="AL14" s="204">
        <v>4285776114</v>
      </c>
    </row>
    <row r="15" spans="1:38" s="26" customFormat="1" ht="12" customHeight="1" x14ac:dyDescent="0.25">
      <c r="A15" s="74" t="s">
        <v>264</v>
      </c>
      <c r="B15" s="28" t="s">
        <v>152</v>
      </c>
      <c r="C15" s="12">
        <v>16951826</v>
      </c>
      <c r="D15" s="12">
        <v>569309</v>
      </c>
      <c r="E15" s="12">
        <v>91765759</v>
      </c>
      <c r="F15" s="12">
        <v>319879403</v>
      </c>
      <c r="G15" s="12">
        <v>45462200</v>
      </c>
      <c r="H15" s="12">
        <v>592731972</v>
      </c>
      <c r="I15" s="12">
        <v>798821515</v>
      </c>
      <c r="J15" s="12">
        <v>19597926</v>
      </c>
      <c r="K15" s="12">
        <v>2002086</v>
      </c>
      <c r="L15" s="12">
        <v>74462517</v>
      </c>
      <c r="M15" s="12">
        <v>7584274</v>
      </c>
      <c r="N15" s="12">
        <v>260485908</v>
      </c>
      <c r="O15" s="12">
        <v>87773837</v>
      </c>
      <c r="P15" s="12">
        <v>0</v>
      </c>
      <c r="Q15" s="12">
        <v>17716434</v>
      </c>
      <c r="R15" s="12">
        <v>6021240</v>
      </c>
      <c r="S15" s="12">
        <v>0</v>
      </c>
      <c r="T15" s="12">
        <v>147011375</v>
      </c>
      <c r="U15" s="12">
        <v>0</v>
      </c>
      <c r="V15" s="12">
        <v>980390892</v>
      </c>
      <c r="W15" s="12">
        <v>99635678</v>
      </c>
      <c r="X15" s="12">
        <v>52900520</v>
      </c>
      <c r="Y15" s="12">
        <v>272688</v>
      </c>
      <c r="Z15" s="12">
        <v>142203946</v>
      </c>
      <c r="AA15" s="12">
        <v>88999129</v>
      </c>
      <c r="AB15" s="12">
        <v>3172266502</v>
      </c>
      <c r="AC15" s="12">
        <v>1013691</v>
      </c>
      <c r="AD15" s="12">
        <v>197750042</v>
      </c>
      <c r="AE15" s="12">
        <v>506156303</v>
      </c>
      <c r="AF15" s="12">
        <v>168699410</v>
      </c>
      <c r="AG15" s="12">
        <v>11908614</v>
      </c>
      <c r="AH15" s="12">
        <v>80933700</v>
      </c>
      <c r="AI15" s="12">
        <v>284426807</v>
      </c>
      <c r="AJ15" s="12">
        <v>0</v>
      </c>
      <c r="AK15" s="12">
        <v>0</v>
      </c>
      <c r="AL15" s="204">
        <v>8276395503</v>
      </c>
    </row>
    <row r="16" spans="1:38" s="26" customFormat="1" ht="12" customHeight="1" x14ac:dyDescent="0.25">
      <c r="A16" s="74" t="s">
        <v>265</v>
      </c>
      <c r="B16" s="28" t="s">
        <v>153</v>
      </c>
      <c r="C16" s="12">
        <v>658336055</v>
      </c>
      <c r="D16" s="12">
        <v>90510610</v>
      </c>
      <c r="E16" s="12">
        <v>142651842</v>
      </c>
      <c r="F16" s="12">
        <v>13472926</v>
      </c>
      <c r="G16" s="12">
        <v>96534470</v>
      </c>
      <c r="H16" s="12">
        <v>191581393</v>
      </c>
      <c r="I16" s="12">
        <v>89044476</v>
      </c>
      <c r="J16" s="12">
        <v>56369518</v>
      </c>
      <c r="K16" s="12">
        <v>54937149</v>
      </c>
      <c r="L16" s="12">
        <v>10926244</v>
      </c>
      <c r="M16" s="12">
        <v>79985074</v>
      </c>
      <c r="N16" s="12">
        <v>130737513</v>
      </c>
      <c r="O16" s="12">
        <v>113691278</v>
      </c>
      <c r="P16" s="12">
        <v>66856955</v>
      </c>
      <c r="Q16" s="12">
        <v>68683736</v>
      </c>
      <c r="R16" s="12">
        <v>87627955</v>
      </c>
      <c r="S16" s="12">
        <v>60026435</v>
      </c>
      <c r="T16" s="12">
        <v>121180143</v>
      </c>
      <c r="U16" s="12">
        <v>0</v>
      </c>
      <c r="V16" s="12">
        <v>252341636</v>
      </c>
      <c r="W16" s="12">
        <v>64878716</v>
      </c>
      <c r="X16" s="12">
        <v>84319508</v>
      </c>
      <c r="Y16" s="12">
        <v>77006604</v>
      </c>
      <c r="Z16" s="12">
        <v>62967749</v>
      </c>
      <c r="AA16" s="12">
        <v>60010314</v>
      </c>
      <c r="AB16" s="12">
        <v>213650280</v>
      </c>
      <c r="AC16" s="12">
        <v>66333918</v>
      </c>
      <c r="AD16" s="12">
        <v>80055443</v>
      </c>
      <c r="AE16" s="12">
        <v>1112240206</v>
      </c>
      <c r="AF16" s="12">
        <v>71146180</v>
      </c>
      <c r="AG16" s="12">
        <v>62638016</v>
      </c>
      <c r="AH16" s="12">
        <v>61252529</v>
      </c>
      <c r="AI16" s="12">
        <v>67235590</v>
      </c>
      <c r="AJ16" s="12">
        <v>3060260</v>
      </c>
      <c r="AK16" s="12">
        <v>1122503</v>
      </c>
      <c r="AL16" s="204">
        <v>4473413224</v>
      </c>
    </row>
    <row r="17" spans="1:38" s="26" customFormat="1" ht="12" customHeight="1" x14ac:dyDescent="0.25">
      <c r="A17" s="74" t="s">
        <v>266</v>
      </c>
      <c r="B17" s="28" t="s">
        <v>154</v>
      </c>
      <c r="C17" s="12">
        <v>6632216</v>
      </c>
      <c r="D17" s="12">
        <v>29442648</v>
      </c>
      <c r="E17" s="12">
        <v>905928</v>
      </c>
      <c r="F17" s="12">
        <v>177468</v>
      </c>
      <c r="G17" s="12">
        <v>1779431</v>
      </c>
      <c r="H17" s="12">
        <v>39076124</v>
      </c>
      <c r="I17" s="12">
        <v>9371014</v>
      </c>
      <c r="J17" s="12">
        <v>1867936</v>
      </c>
      <c r="K17" s="12">
        <v>0</v>
      </c>
      <c r="L17" s="12">
        <v>0</v>
      </c>
      <c r="M17" s="12">
        <v>16135956</v>
      </c>
      <c r="N17" s="12">
        <v>278004597</v>
      </c>
      <c r="O17" s="12">
        <v>14708394</v>
      </c>
      <c r="P17" s="12">
        <v>7562519</v>
      </c>
      <c r="Q17" s="12">
        <v>5621941</v>
      </c>
      <c r="R17" s="12">
        <v>2073668</v>
      </c>
      <c r="S17" s="12">
        <v>0</v>
      </c>
      <c r="T17" s="12">
        <v>22619915</v>
      </c>
      <c r="U17" s="12">
        <v>0</v>
      </c>
      <c r="V17" s="12">
        <v>159087082</v>
      </c>
      <c r="W17" s="12">
        <v>2853275</v>
      </c>
      <c r="X17" s="12">
        <v>22106322</v>
      </c>
      <c r="Y17" s="12">
        <v>757576</v>
      </c>
      <c r="Z17" s="12">
        <v>388222</v>
      </c>
      <c r="AA17" s="12">
        <v>225840</v>
      </c>
      <c r="AB17" s="12">
        <v>32260398</v>
      </c>
      <c r="AC17" s="12">
        <v>0</v>
      </c>
      <c r="AD17" s="12">
        <v>2758174</v>
      </c>
      <c r="AE17" s="12">
        <v>134035122</v>
      </c>
      <c r="AF17" s="12">
        <v>0</v>
      </c>
      <c r="AG17" s="12">
        <v>1917365</v>
      </c>
      <c r="AH17" s="12">
        <v>0</v>
      </c>
      <c r="AI17" s="12">
        <v>103832325</v>
      </c>
      <c r="AJ17" s="12">
        <v>0</v>
      </c>
      <c r="AK17" s="12">
        <v>0</v>
      </c>
      <c r="AL17" s="204">
        <v>896201456</v>
      </c>
    </row>
    <row r="18" spans="1:38" s="26" customFormat="1" ht="12" customHeight="1" x14ac:dyDescent="0.25">
      <c r="A18" s="74" t="s">
        <v>267</v>
      </c>
      <c r="B18" s="28" t="s">
        <v>155</v>
      </c>
      <c r="C18" s="12">
        <v>100470508</v>
      </c>
      <c r="D18" s="12">
        <v>19289796</v>
      </c>
      <c r="E18" s="12">
        <v>6348235</v>
      </c>
      <c r="F18" s="12">
        <v>66398187</v>
      </c>
      <c r="G18" s="12">
        <v>20263869</v>
      </c>
      <c r="H18" s="12">
        <v>298194370</v>
      </c>
      <c r="I18" s="12">
        <v>43329479</v>
      </c>
      <c r="J18" s="12">
        <v>173222</v>
      </c>
      <c r="K18" s="12">
        <v>595242</v>
      </c>
      <c r="L18" s="12">
        <v>44727068</v>
      </c>
      <c r="M18" s="12">
        <v>2925453</v>
      </c>
      <c r="N18" s="12">
        <v>185290641</v>
      </c>
      <c r="O18" s="12">
        <v>118242515</v>
      </c>
      <c r="P18" s="12">
        <v>5881160</v>
      </c>
      <c r="Q18" s="12">
        <v>6555968</v>
      </c>
      <c r="R18" s="12">
        <v>297831452</v>
      </c>
      <c r="S18" s="12">
        <v>2628324</v>
      </c>
      <c r="T18" s="12">
        <v>169018958</v>
      </c>
      <c r="U18" s="12">
        <v>0</v>
      </c>
      <c r="V18" s="12">
        <v>201901939</v>
      </c>
      <c r="W18" s="12">
        <v>7510574</v>
      </c>
      <c r="X18" s="12">
        <v>45265019</v>
      </c>
      <c r="Y18" s="12">
        <v>14999589</v>
      </c>
      <c r="Z18" s="12">
        <v>10719322</v>
      </c>
      <c r="AA18" s="12">
        <v>1332143</v>
      </c>
      <c r="AB18" s="12">
        <v>208116539</v>
      </c>
      <c r="AC18" s="12">
        <v>4719975</v>
      </c>
      <c r="AD18" s="12">
        <v>23239277</v>
      </c>
      <c r="AE18" s="12">
        <v>3727156743</v>
      </c>
      <c r="AF18" s="12">
        <v>86338292</v>
      </c>
      <c r="AG18" s="12">
        <v>5565656</v>
      </c>
      <c r="AH18" s="12">
        <v>38411883</v>
      </c>
      <c r="AI18" s="12">
        <v>231468860</v>
      </c>
      <c r="AJ18" s="12">
        <v>0</v>
      </c>
      <c r="AK18" s="12">
        <v>1334106</v>
      </c>
      <c r="AL18" s="204">
        <v>5996244364</v>
      </c>
    </row>
    <row r="19" spans="1:38" s="26" customFormat="1" ht="12" customHeight="1" x14ac:dyDescent="0.25">
      <c r="A19" s="74" t="s">
        <v>268</v>
      </c>
      <c r="B19" s="28" t="s">
        <v>156</v>
      </c>
      <c r="C19" s="12">
        <v>546492533</v>
      </c>
      <c r="D19" s="12">
        <v>89421343</v>
      </c>
      <c r="E19" s="12">
        <v>68422429</v>
      </c>
      <c r="F19" s="12">
        <v>53732329</v>
      </c>
      <c r="G19" s="12">
        <v>72052973</v>
      </c>
      <c r="H19" s="12">
        <v>2009153596</v>
      </c>
      <c r="I19" s="12">
        <v>10547175</v>
      </c>
      <c r="J19" s="12">
        <v>3201774</v>
      </c>
      <c r="K19" s="12">
        <v>322316</v>
      </c>
      <c r="L19" s="12">
        <v>92646818</v>
      </c>
      <c r="M19" s="12">
        <v>73369643</v>
      </c>
      <c r="N19" s="12">
        <v>339725436</v>
      </c>
      <c r="O19" s="12">
        <v>113876647</v>
      </c>
      <c r="P19" s="12">
        <v>16596799</v>
      </c>
      <c r="Q19" s="12">
        <v>186297445</v>
      </c>
      <c r="R19" s="12">
        <v>199901870</v>
      </c>
      <c r="S19" s="12">
        <v>60292246</v>
      </c>
      <c r="T19" s="12">
        <v>95762798</v>
      </c>
      <c r="U19" s="12">
        <v>0</v>
      </c>
      <c r="V19" s="12">
        <v>132621230</v>
      </c>
      <c r="W19" s="12">
        <v>21498744</v>
      </c>
      <c r="X19" s="12">
        <v>254414783</v>
      </c>
      <c r="Y19" s="12">
        <v>308596320</v>
      </c>
      <c r="Z19" s="12">
        <v>11204327</v>
      </c>
      <c r="AA19" s="12">
        <v>11736304</v>
      </c>
      <c r="AB19" s="12">
        <v>204970208</v>
      </c>
      <c r="AC19" s="12">
        <v>143171975</v>
      </c>
      <c r="AD19" s="12">
        <v>112439967</v>
      </c>
      <c r="AE19" s="12">
        <v>49699999</v>
      </c>
      <c r="AF19" s="12">
        <v>20528939</v>
      </c>
      <c r="AG19" s="12">
        <v>95974514</v>
      </c>
      <c r="AH19" s="12">
        <v>30993736</v>
      </c>
      <c r="AI19" s="12">
        <v>44941983</v>
      </c>
      <c r="AJ19" s="12">
        <v>103230</v>
      </c>
      <c r="AK19" s="12">
        <v>6172558</v>
      </c>
      <c r="AL19" s="204">
        <v>5480884987</v>
      </c>
    </row>
    <row r="20" spans="1:38" s="26" customFormat="1" ht="15" x14ac:dyDescent="0.25">
      <c r="A20" s="74" t="s">
        <v>269</v>
      </c>
      <c r="B20" s="6" t="s">
        <v>70</v>
      </c>
      <c r="C20" s="12">
        <v>61858</v>
      </c>
      <c r="D20" s="12">
        <v>104389754</v>
      </c>
      <c r="E20" s="12">
        <v>19483519</v>
      </c>
      <c r="F20" s="12">
        <v>12842497</v>
      </c>
      <c r="G20" s="12">
        <v>489907043</v>
      </c>
      <c r="H20" s="12">
        <v>961166836</v>
      </c>
      <c r="I20" s="12">
        <v>11188418</v>
      </c>
      <c r="J20" s="12">
        <v>0</v>
      </c>
      <c r="K20" s="12">
        <v>468824954</v>
      </c>
      <c r="L20" s="12">
        <v>1376786150</v>
      </c>
      <c r="M20" s="12">
        <v>2384968</v>
      </c>
      <c r="N20" s="12">
        <v>394781052</v>
      </c>
      <c r="O20" s="12">
        <v>32468779</v>
      </c>
      <c r="P20" s="12">
        <v>2855273</v>
      </c>
      <c r="Q20" s="12">
        <v>376274</v>
      </c>
      <c r="R20" s="12">
        <v>470514484</v>
      </c>
      <c r="S20" s="12">
        <v>0</v>
      </c>
      <c r="T20" s="12">
        <v>548476423</v>
      </c>
      <c r="U20" s="12">
        <v>0</v>
      </c>
      <c r="V20" s="12">
        <v>706048405</v>
      </c>
      <c r="W20" s="12">
        <v>2516780</v>
      </c>
      <c r="X20" s="12">
        <v>906045261</v>
      </c>
      <c r="Y20" s="12">
        <v>7322307</v>
      </c>
      <c r="Z20" s="12">
        <v>815696969</v>
      </c>
      <c r="AA20" s="12">
        <v>85015759</v>
      </c>
      <c r="AB20" s="12">
        <v>4977101924</v>
      </c>
      <c r="AC20" s="12">
        <v>1935090</v>
      </c>
      <c r="AD20" s="12">
        <v>574721549</v>
      </c>
      <c r="AE20" s="12">
        <v>1004818040</v>
      </c>
      <c r="AF20" s="12">
        <v>542688506</v>
      </c>
      <c r="AG20" s="12">
        <v>10358575</v>
      </c>
      <c r="AH20" s="12">
        <v>585814814</v>
      </c>
      <c r="AI20" s="12">
        <v>287072519</v>
      </c>
      <c r="AJ20" s="12">
        <v>0</v>
      </c>
      <c r="AK20" s="12">
        <v>0</v>
      </c>
      <c r="AL20" s="204">
        <v>15403664780</v>
      </c>
    </row>
    <row r="21" spans="1:38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26" customFormat="1" ht="12" customHeight="1" x14ac:dyDescent="0.25">
      <c r="A22" s="121" t="s">
        <v>270</v>
      </c>
      <c r="B22" s="122" t="s">
        <v>84</v>
      </c>
      <c r="C22" s="120">
        <v>4203338340</v>
      </c>
      <c r="D22" s="120">
        <v>2991954740</v>
      </c>
      <c r="E22" s="120">
        <v>1645116263</v>
      </c>
      <c r="F22" s="120">
        <v>1216453702</v>
      </c>
      <c r="G22" s="120">
        <v>3925701083</v>
      </c>
      <c r="H22" s="120">
        <v>13300796680</v>
      </c>
      <c r="I22" s="120">
        <v>2803468699</v>
      </c>
      <c r="J22" s="120">
        <v>821318541</v>
      </c>
      <c r="K22" s="120">
        <v>863377285</v>
      </c>
      <c r="L22" s="120">
        <v>2503334384</v>
      </c>
      <c r="M22" s="120">
        <v>1012768674</v>
      </c>
      <c r="N22" s="120">
        <v>4929969062</v>
      </c>
      <c r="O22" s="120">
        <v>2703509725</v>
      </c>
      <c r="P22" s="120">
        <v>1263645623</v>
      </c>
      <c r="Q22" s="120">
        <v>1286128657</v>
      </c>
      <c r="R22" s="120">
        <v>2039336056</v>
      </c>
      <c r="S22" s="120">
        <v>346949391</v>
      </c>
      <c r="T22" s="120">
        <v>6091532538</v>
      </c>
      <c r="U22" s="120">
        <v>0</v>
      </c>
      <c r="V22" s="120">
        <v>7282427337</v>
      </c>
      <c r="W22" s="120">
        <v>2049214984</v>
      </c>
      <c r="X22" s="120">
        <v>4242344301</v>
      </c>
      <c r="Y22" s="120">
        <v>1003632452</v>
      </c>
      <c r="Z22" s="120">
        <v>2541055553</v>
      </c>
      <c r="AA22" s="120">
        <v>783060207</v>
      </c>
      <c r="AB22" s="120">
        <v>15335435026</v>
      </c>
      <c r="AC22" s="120">
        <v>785222452</v>
      </c>
      <c r="AD22" s="120">
        <v>3538389153</v>
      </c>
      <c r="AE22" s="120">
        <v>26954766651</v>
      </c>
      <c r="AF22" s="120">
        <v>4703389101</v>
      </c>
      <c r="AG22" s="120">
        <v>2778825669</v>
      </c>
      <c r="AH22" s="120">
        <v>2322076819</v>
      </c>
      <c r="AI22" s="120">
        <v>7754181262</v>
      </c>
      <c r="AJ22" s="120">
        <v>413834173</v>
      </c>
      <c r="AK22" s="120">
        <v>318936931</v>
      </c>
      <c r="AL22" s="201">
        <v>136755491514</v>
      </c>
    </row>
    <row r="23" spans="1:38" s="26" customFormat="1" ht="12" customHeight="1" x14ac:dyDescent="0.25">
      <c r="A23" s="75" t="s">
        <v>31</v>
      </c>
      <c r="B23" s="32" t="s">
        <v>84</v>
      </c>
      <c r="C23" s="31">
        <v>4203338340</v>
      </c>
      <c r="D23" s="31">
        <v>2991954740</v>
      </c>
      <c r="E23" s="31">
        <v>1645116263</v>
      </c>
      <c r="F23" s="31">
        <v>1216453702</v>
      </c>
      <c r="G23" s="31">
        <v>3925701083</v>
      </c>
      <c r="H23" s="31">
        <v>13300796680</v>
      </c>
      <c r="I23" s="31">
        <v>2803468699</v>
      </c>
      <c r="J23" s="31">
        <v>821318541</v>
      </c>
      <c r="K23" s="31">
        <v>863377285</v>
      </c>
      <c r="L23" s="31">
        <v>2503334384</v>
      </c>
      <c r="M23" s="31">
        <v>1012768674</v>
      </c>
      <c r="N23" s="31">
        <v>4929969062</v>
      </c>
      <c r="O23" s="31">
        <v>2703509725</v>
      </c>
      <c r="P23" s="31">
        <v>1263645623</v>
      </c>
      <c r="Q23" s="31">
        <v>1286128657</v>
      </c>
      <c r="R23" s="31">
        <v>2039336056</v>
      </c>
      <c r="S23" s="31">
        <v>346949391</v>
      </c>
      <c r="T23" s="31">
        <v>6091532538</v>
      </c>
      <c r="U23" s="31">
        <v>0</v>
      </c>
      <c r="V23" s="31">
        <v>7282427337</v>
      </c>
      <c r="W23" s="31">
        <v>2049214984</v>
      </c>
      <c r="X23" s="31">
        <v>4242344301</v>
      </c>
      <c r="Y23" s="31">
        <v>1003632452</v>
      </c>
      <c r="Z23" s="31">
        <v>2541055553</v>
      </c>
      <c r="AA23" s="31">
        <v>783060207</v>
      </c>
      <c r="AB23" s="31">
        <v>15335435026</v>
      </c>
      <c r="AC23" s="31">
        <v>785222452</v>
      </c>
      <c r="AD23" s="31">
        <v>3538389153</v>
      </c>
      <c r="AE23" s="31">
        <v>26954766651</v>
      </c>
      <c r="AF23" s="31">
        <v>4703389101</v>
      </c>
      <c r="AG23" s="31">
        <v>2778825669</v>
      </c>
      <c r="AH23" s="31">
        <v>2322076819</v>
      </c>
      <c r="AI23" s="31">
        <v>7754181262</v>
      </c>
      <c r="AJ23" s="31">
        <v>413834173</v>
      </c>
      <c r="AK23" s="31">
        <v>318936931</v>
      </c>
      <c r="AL23" s="205">
        <v>136755491514</v>
      </c>
    </row>
    <row r="24" spans="1:38" s="26" customFormat="1" ht="15" x14ac:dyDescent="0.25">
      <c r="A24" s="74" t="s">
        <v>271</v>
      </c>
      <c r="B24" s="28" t="s">
        <v>144</v>
      </c>
      <c r="C24" s="12">
        <v>3241097</v>
      </c>
      <c r="D24" s="12">
        <v>22655033</v>
      </c>
      <c r="E24" s="12">
        <v>73492242</v>
      </c>
      <c r="F24" s="12">
        <v>958951</v>
      </c>
      <c r="G24" s="12">
        <v>20282788</v>
      </c>
      <c r="H24" s="12">
        <v>3160122</v>
      </c>
      <c r="I24" s="12">
        <v>52625355</v>
      </c>
      <c r="J24" s="12">
        <v>1590177</v>
      </c>
      <c r="K24" s="12">
        <v>0</v>
      </c>
      <c r="L24" s="12">
        <v>13959362</v>
      </c>
      <c r="M24" s="12">
        <v>2497913</v>
      </c>
      <c r="N24" s="12">
        <v>31201958</v>
      </c>
      <c r="O24" s="12">
        <v>9756785</v>
      </c>
      <c r="P24" s="12">
        <v>20005441</v>
      </c>
      <c r="Q24" s="12">
        <v>53479780</v>
      </c>
      <c r="R24" s="12">
        <v>25535471</v>
      </c>
      <c r="S24" s="12">
        <v>0</v>
      </c>
      <c r="T24" s="12">
        <v>213395</v>
      </c>
      <c r="U24" s="12">
        <v>0</v>
      </c>
      <c r="V24" s="12">
        <v>2129176</v>
      </c>
      <c r="W24" s="12">
        <v>17776645</v>
      </c>
      <c r="X24" s="12">
        <v>67328873</v>
      </c>
      <c r="Y24" s="12">
        <v>729201</v>
      </c>
      <c r="Z24" s="12">
        <v>15059263</v>
      </c>
      <c r="AA24" s="12">
        <v>4804414</v>
      </c>
      <c r="AB24" s="12">
        <v>58925044</v>
      </c>
      <c r="AC24" s="12">
        <v>1685055</v>
      </c>
      <c r="AD24" s="12">
        <v>25409348</v>
      </c>
      <c r="AE24" s="12">
        <v>0</v>
      </c>
      <c r="AF24" s="12">
        <v>8470555</v>
      </c>
      <c r="AG24" s="12">
        <v>19613412</v>
      </c>
      <c r="AH24" s="12">
        <v>26084185</v>
      </c>
      <c r="AI24" s="12">
        <v>0</v>
      </c>
      <c r="AJ24" s="12">
        <v>0</v>
      </c>
      <c r="AK24" s="12">
        <v>0</v>
      </c>
      <c r="AL24" s="204">
        <v>582671041</v>
      </c>
    </row>
    <row r="25" spans="1:38" s="26" customFormat="1" ht="15" x14ac:dyDescent="0.25">
      <c r="A25" s="74" t="s">
        <v>272</v>
      </c>
      <c r="B25" s="28" t="s">
        <v>145</v>
      </c>
      <c r="C25" s="12">
        <v>881563</v>
      </c>
      <c r="D25" s="12">
        <v>579804</v>
      </c>
      <c r="E25" s="12">
        <v>5044505</v>
      </c>
      <c r="F25" s="12">
        <v>128958</v>
      </c>
      <c r="G25" s="12">
        <v>32967195</v>
      </c>
      <c r="H25" s="12">
        <v>0</v>
      </c>
      <c r="I25" s="12">
        <v>561270</v>
      </c>
      <c r="J25" s="12">
        <v>0</v>
      </c>
      <c r="K25" s="12">
        <v>0</v>
      </c>
      <c r="L25" s="12">
        <v>0</v>
      </c>
      <c r="M25" s="12">
        <v>0</v>
      </c>
      <c r="N25" s="12">
        <v>2955331</v>
      </c>
      <c r="O25" s="12">
        <v>0</v>
      </c>
      <c r="P25" s="12">
        <v>0</v>
      </c>
      <c r="Q25" s="12">
        <v>3083181</v>
      </c>
      <c r="R25" s="12">
        <v>1896414</v>
      </c>
      <c r="S25" s="12">
        <v>0</v>
      </c>
      <c r="T25" s="12">
        <v>57804</v>
      </c>
      <c r="U25" s="12">
        <v>0</v>
      </c>
      <c r="V25" s="12">
        <v>0</v>
      </c>
      <c r="W25" s="12">
        <v>0</v>
      </c>
      <c r="X25" s="12">
        <v>7307803</v>
      </c>
      <c r="Y25" s="12">
        <v>0</v>
      </c>
      <c r="Z25" s="12">
        <v>0</v>
      </c>
      <c r="AA25" s="12">
        <v>166666</v>
      </c>
      <c r="AB25" s="12">
        <v>1893368</v>
      </c>
      <c r="AC25" s="12">
        <v>0</v>
      </c>
      <c r="AD25" s="12">
        <v>2460950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204">
        <v>59984812</v>
      </c>
    </row>
    <row r="26" spans="1:38" s="26" customFormat="1" ht="15" x14ac:dyDescent="0.25">
      <c r="A26" s="74" t="s">
        <v>273</v>
      </c>
      <c r="B26" s="28" t="s">
        <v>146</v>
      </c>
      <c r="C26" s="12">
        <v>0</v>
      </c>
      <c r="D26" s="12">
        <v>169548</v>
      </c>
      <c r="E26" s="12">
        <v>3169518</v>
      </c>
      <c r="F26" s="12">
        <v>0</v>
      </c>
      <c r="G26" s="12">
        <v>0</v>
      </c>
      <c r="H26" s="12">
        <v>128478</v>
      </c>
      <c r="I26" s="12">
        <v>334342</v>
      </c>
      <c r="J26" s="12">
        <v>169982</v>
      </c>
      <c r="K26" s="12">
        <v>0</v>
      </c>
      <c r="L26" s="12">
        <v>156262</v>
      </c>
      <c r="M26" s="12">
        <v>0</v>
      </c>
      <c r="N26" s="12">
        <v>96767</v>
      </c>
      <c r="O26" s="12">
        <v>872303</v>
      </c>
      <c r="P26" s="12">
        <v>0</v>
      </c>
      <c r="Q26" s="12">
        <v>590200</v>
      </c>
      <c r="R26" s="12">
        <v>248467</v>
      </c>
      <c r="S26" s="12">
        <v>0</v>
      </c>
      <c r="T26" s="12">
        <v>0</v>
      </c>
      <c r="U26" s="12">
        <v>0</v>
      </c>
      <c r="V26" s="12">
        <v>0</v>
      </c>
      <c r="W26" s="12">
        <v>585778</v>
      </c>
      <c r="X26" s="12">
        <v>1511176</v>
      </c>
      <c r="Y26" s="12">
        <v>469539</v>
      </c>
      <c r="Z26" s="12">
        <v>0</v>
      </c>
      <c r="AA26" s="12">
        <v>73285</v>
      </c>
      <c r="AB26" s="12">
        <v>27227</v>
      </c>
      <c r="AC26" s="12">
        <v>0</v>
      </c>
      <c r="AD26" s="12">
        <v>2117057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204">
        <v>10719929</v>
      </c>
    </row>
    <row r="27" spans="1:38" s="26" customFormat="1" ht="15" x14ac:dyDescent="0.25">
      <c r="A27" s="74" t="s">
        <v>274</v>
      </c>
      <c r="B27" s="28" t="s">
        <v>147</v>
      </c>
      <c r="C27" s="12">
        <v>92913</v>
      </c>
      <c r="D27" s="12">
        <v>9013598</v>
      </c>
      <c r="E27" s="12">
        <v>13312343</v>
      </c>
      <c r="F27" s="12">
        <v>25228769</v>
      </c>
      <c r="G27" s="12">
        <v>46686369</v>
      </c>
      <c r="H27" s="12">
        <v>73531500</v>
      </c>
      <c r="I27" s="12">
        <v>67370764</v>
      </c>
      <c r="J27" s="12">
        <v>534978</v>
      </c>
      <c r="K27" s="12">
        <v>0</v>
      </c>
      <c r="L27" s="12">
        <v>2077563</v>
      </c>
      <c r="M27" s="12">
        <v>987782</v>
      </c>
      <c r="N27" s="12">
        <v>10874157</v>
      </c>
      <c r="O27" s="12">
        <v>1180449</v>
      </c>
      <c r="P27" s="12">
        <v>4055706</v>
      </c>
      <c r="Q27" s="12">
        <v>1648608</v>
      </c>
      <c r="R27" s="12">
        <v>7182603</v>
      </c>
      <c r="S27" s="12">
        <v>0</v>
      </c>
      <c r="T27" s="12">
        <v>0</v>
      </c>
      <c r="U27" s="12">
        <v>0</v>
      </c>
      <c r="V27" s="12">
        <v>50079</v>
      </c>
      <c r="W27" s="12">
        <v>3179563</v>
      </c>
      <c r="X27" s="12">
        <v>119914300</v>
      </c>
      <c r="Y27" s="12">
        <v>10025998</v>
      </c>
      <c r="Z27" s="12">
        <v>0</v>
      </c>
      <c r="AA27" s="12">
        <v>7504103</v>
      </c>
      <c r="AB27" s="12">
        <v>98547489</v>
      </c>
      <c r="AC27" s="12">
        <v>4977900</v>
      </c>
      <c r="AD27" s="12">
        <v>10843422</v>
      </c>
      <c r="AE27" s="12">
        <v>0</v>
      </c>
      <c r="AF27" s="12">
        <v>726254</v>
      </c>
      <c r="AG27" s="12">
        <v>2080451</v>
      </c>
      <c r="AH27" s="12">
        <v>0</v>
      </c>
      <c r="AI27" s="12">
        <v>0</v>
      </c>
      <c r="AJ27" s="12">
        <v>0</v>
      </c>
      <c r="AK27" s="12">
        <v>0</v>
      </c>
      <c r="AL27" s="204">
        <v>521627661</v>
      </c>
    </row>
    <row r="28" spans="1:38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0</v>
      </c>
    </row>
    <row r="29" spans="1:38" s="26" customFormat="1" ht="15" x14ac:dyDescent="0.25">
      <c r="A29" s="74" t="s">
        <v>276</v>
      </c>
      <c r="B29" s="28" t="s">
        <v>149</v>
      </c>
      <c r="C29" s="12">
        <v>205133</v>
      </c>
      <c r="D29" s="12">
        <v>2590568</v>
      </c>
      <c r="E29" s="12">
        <v>8261203</v>
      </c>
      <c r="F29" s="12">
        <v>83720</v>
      </c>
      <c r="G29" s="12">
        <v>2198208</v>
      </c>
      <c r="H29" s="12">
        <v>1353104</v>
      </c>
      <c r="I29" s="12">
        <v>4897858</v>
      </c>
      <c r="J29" s="12">
        <v>0</v>
      </c>
      <c r="K29" s="12">
        <v>0</v>
      </c>
      <c r="L29" s="12">
        <v>0</v>
      </c>
      <c r="M29" s="12">
        <v>240411</v>
      </c>
      <c r="N29" s="12">
        <v>3235023</v>
      </c>
      <c r="O29" s="12">
        <v>1306681</v>
      </c>
      <c r="P29" s="12">
        <v>593357</v>
      </c>
      <c r="Q29" s="12">
        <v>3654162</v>
      </c>
      <c r="R29" s="12">
        <v>1441689</v>
      </c>
      <c r="S29" s="12">
        <v>0</v>
      </c>
      <c r="T29" s="12">
        <v>0</v>
      </c>
      <c r="U29" s="12">
        <v>0</v>
      </c>
      <c r="V29" s="12">
        <v>354572</v>
      </c>
      <c r="W29" s="12">
        <v>1103370</v>
      </c>
      <c r="X29" s="12">
        <v>12749406</v>
      </c>
      <c r="Y29" s="12">
        <v>0</v>
      </c>
      <c r="Z29" s="12">
        <v>131657</v>
      </c>
      <c r="AA29" s="12">
        <v>2024477</v>
      </c>
      <c r="AB29" s="12">
        <v>5803210</v>
      </c>
      <c r="AC29" s="12">
        <v>0</v>
      </c>
      <c r="AD29" s="12">
        <v>2210377</v>
      </c>
      <c r="AE29" s="12">
        <v>0</v>
      </c>
      <c r="AF29" s="12">
        <v>484110</v>
      </c>
      <c r="AG29" s="12">
        <v>255679</v>
      </c>
      <c r="AH29" s="12">
        <v>8475102</v>
      </c>
      <c r="AI29" s="12">
        <v>0</v>
      </c>
      <c r="AJ29" s="12">
        <v>0</v>
      </c>
      <c r="AK29" s="12">
        <v>0</v>
      </c>
      <c r="AL29" s="204">
        <v>63653077</v>
      </c>
    </row>
    <row r="30" spans="1:38" s="26" customFormat="1" ht="15" x14ac:dyDescent="0.25">
      <c r="A30" s="74" t="s">
        <v>277</v>
      </c>
      <c r="B30" s="28" t="s">
        <v>150</v>
      </c>
      <c r="C30" s="12">
        <v>0</v>
      </c>
      <c r="D30" s="12">
        <v>85068</v>
      </c>
      <c r="E30" s="12">
        <v>0</v>
      </c>
      <c r="F30" s="12">
        <v>0</v>
      </c>
      <c r="G30" s="12">
        <v>608727</v>
      </c>
      <c r="H30" s="12">
        <v>0</v>
      </c>
      <c r="I30" s="12">
        <v>1728187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170525</v>
      </c>
      <c r="P30" s="12">
        <v>0</v>
      </c>
      <c r="Q30" s="12">
        <v>335974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1886782</v>
      </c>
      <c r="Y30" s="12">
        <v>0</v>
      </c>
      <c r="Z30" s="12">
        <v>0</v>
      </c>
      <c r="AA30" s="12">
        <v>0</v>
      </c>
      <c r="AB30" s="12">
        <v>2078603</v>
      </c>
      <c r="AC30" s="12">
        <v>0</v>
      </c>
      <c r="AD30" s="12">
        <v>96113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6989979</v>
      </c>
    </row>
    <row r="31" spans="1:38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26" customFormat="1" ht="15" x14ac:dyDescent="0.25">
      <c r="A32" s="74" t="s">
        <v>279</v>
      </c>
      <c r="B32" s="28" t="s">
        <v>152</v>
      </c>
      <c r="C32" s="12">
        <v>0</v>
      </c>
      <c r="D32" s="12">
        <v>0</v>
      </c>
      <c r="E32" s="12">
        <v>7664226</v>
      </c>
      <c r="F32" s="12">
        <v>0</v>
      </c>
      <c r="G32" s="12">
        <v>2008451</v>
      </c>
      <c r="H32" s="12">
        <v>5022609</v>
      </c>
      <c r="I32" s="12">
        <v>5060769</v>
      </c>
      <c r="J32" s="12">
        <v>0</v>
      </c>
      <c r="K32" s="12">
        <v>0</v>
      </c>
      <c r="L32" s="12">
        <v>0</v>
      </c>
      <c r="M32" s="12">
        <v>145541</v>
      </c>
      <c r="N32" s="12">
        <v>2097168</v>
      </c>
      <c r="O32" s="12">
        <v>1477807</v>
      </c>
      <c r="P32" s="12">
        <v>0</v>
      </c>
      <c r="Q32" s="12">
        <v>2472396</v>
      </c>
      <c r="R32" s="12">
        <v>1224086</v>
      </c>
      <c r="S32" s="12">
        <v>0</v>
      </c>
      <c r="T32" s="12">
        <v>861123</v>
      </c>
      <c r="U32" s="12">
        <v>0</v>
      </c>
      <c r="V32" s="12">
        <v>0</v>
      </c>
      <c r="W32" s="12">
        <v>124628</v>
      </c>
      <c r="X32" s="12">
        <v>16845660</v>
      </c>
      <c r="Y32" s="12">
        <v>0</v>
      </c>
      <c r="Z32" s="12">
        <v>0</v>
      </c>
      <c r="AA32" s="12">
        <v>67475</v>
      </c>
      <c r="AB32" s="12">
        <v>18948550</v>
      </c>
      <c r="AC32" s="12">
        <v>0</v>
      </c>
      <c r="AD32" s="12">
        <v>1440928</v>
      </c>
      <c r="AE32" s="12">
        <v>0</v>
      </c>
      <c r="AF32" s="12">
        <v>0</v>
      </c>
      <c r="AG32" s="12">
        <v>218907</v>
      </c>
      <c r="AH32" s="12">
        <v>333791</v>
      </c>
      <c r="AI32" s="12">
        <v>0</v>
      </c>
      <c r="AJ32" s="12">
        <v>0</v>
      </c>
      <c r="AK32" s="12">
        <v>0</v>
      </c>
      <c r="AL32" s="204">
        <v>66014115</v>
      </c>
    </row>
    <row r="33" spans="1:38" s="26" customFormat="1" ht="15" x14ac:dyDescent="0.25">
      <c r="A33" s="74" t="s">
        <v>280</v>
      </c>
      <c r="B33" s="28" t="s">
        <v>153</v>
      </c>
      <c r="C33" s="12">
        <v>0</v>
      </c>
      <c r="D33" s="12">
        <v>3949974</v>
      </c>
      <c r="E33" s="12">
        <v>829035</v>
      </c>
      <c r="F33" s="12">
        <v>188495</v>
      </c>
      <c r="G33" s="12">
        <v>5539082</v>
      </c>
      <c r="H33" s="12">
        <v>0</v>
      </c>
      <c r="I33" s="12">
        <v>1791270</v>
      </c>
      <c r="J33" s="12">
        <v>0</v>
      </c>
      <c r="K33" s="12">
        <v>0</v>
      </c>
      <c r="L33" s="12">
        <v>19914070</v>
      </c>
      <c r="M33" s="12">
        <v>0</v>
      </c>
      <c r="N33" s="12">
        <v>66105</v>
      </c>
      <c r="O33" s="12">
        <v>0</v>
      </c>
      <c r="P33" s="12">
        <v>31124</v>
      </c>
      <c r="Q33" s="12">
        <v>5045222</v>
      </c>
      <c r="R33" s="12">
        <v>3253933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4587605</v>
      </c>
      <c r="Y33" s="12">
        <v>0</v>
      </c>
      <c r="Z33" s="12">
        <v>0</v>
      </c>
      <c r="AA33" s="12">
        <v>1011648</v>
      </c>
      <c r="AB33" s="12">
        <v>4502757</v>
      </c>
      <c r="AC33" s="12">
        <v>742708</v>
      </c>
      <c r="AD33" s="12">
        <v>2812113</v>
      </c>
      <c r="AE33" s="12">
        <v>0</v>
      </c>
      <c r="AF33" s="12">
        <v>0</v>
      </c>
      <c r="AG33" s="12">
        <v>1272497</v>
      </c>
      <c r="AH33" s="12">
        <v>0</v>
      </c>
      <c r="AI33" s="12">
        <v>0</v>
      </c>
      <c r="AJ33" s="12">
        <v>0</v>
      </c>
      <c r="AK33" s="12">
        <v>0</v>
      </c>
      <c r="AL33" s="204">
        <v>55537638</v>
      </c>
    </row>
    <row r="34" spans="1:38" s="26" customFormat="1" ht="15" x14ac:dyDescent="0.25">
      <c r="A34" s="74" t="s">
        <v>281</v>
      </c>
      <c r="B34" s="28" t="s">
        <v>154</v>
      </c>
      <c r="C34" s="12">
        <v>0</v>
      </c>
      <c r="D34" s="12">
        <v>240064</v>
      </c>
      <c r="E34" s="12">
        <v>56421</v>
      </c>
      <c r="F34" s="12">
        <v>186849</v>
      </c>
      <c r="G34" s="12">
        <v>1588685</v>
      </c>
      <c r="H34" s="12">
        <v>0</v>
      </c>
      <c r="I34" s="12">
        <v>1401099</v>
      </c>
      <c r="J34" s="12">
        <v>25683</v>
      </c>
      <c r="K34" s="12">
        <v>0</v>
      </c>
      <c r="L34" s="12">
        <v>0</v>
      </c>
      <c r="M34" s="12">
        <v>0</v>
      </c>
      <c r="N34" s="12">
        <v>476225</v>
      </c>
      <c r="O34" s="12">
        <v>111445</v>
      </c>
      <c r="P34" s="12">
        <v>0</v>
      </c>
      <c r="Q34" s="12">
        <v>2094066</v>
      </c>
      <c r="R34" s="12">
        <v>1697443</v>
      </c>
      <c r="S34" s="12">
        <v>0</v>
      </c>
      <c r="T34" s="12">
        <v>0</v>
      </c>
      <c r="U34" s="12">
        <v>0</v>
      </c>
      <c r="V34" s="12">
        <v>0</v>
      </c>
      <c r="W34" s="12">
        <v>96024</v>
      </c>
      <c r="X34" s="12">
        <v>5311745</v>
      </c>
      <c r="Y34" s="12">
        <v>0</v>
      </c>
      <c r="Z34" s="12">
        <v>0</v>
      </c>
      <c r="AA34" s="12">
        <v>117518</v>
      </c>
      <c r="AB34" s="12">
        <v>807151</v>
      </c>
      <c r="AC34" s="12">
        <v>0</v>
      </c>
      <c r="AD34" s="12">
        <v>472377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4">
        <v>14682795</v>
      </c>
    </row>
    <row r="35" spans="1:38" s="26" customFormat="1" ht="15" x14ac:dyDescent="0.25">
      <c r="A35" s="74" t="s">
        <v>282</v>
      </c>
      <c r="B35" s="28" t="s">
        <v>155</v>
      </c>
      <c r="C35" s="12">
        <v>4413622</v>
      </c>
      <c r="D35" s="12">
        <v>1124561</v>
      </c>
      <c r="E35" s="12">
        <v>4397427</v>
      </c>
      <c r="F35" s="12">
        <v>0</v>
      </c>
      <c r="G35" s="12">
        <v>17998996</v>
      </c>
      <c r="H35" s="12">
        <v>9549617</v>
      </c>
      <c r="I35" s="12">
        <v>26556292</v>
      </c>
      <c r="J35" s="12">
        <v>0</v>
      </c>
      <c r="K35" s="12">
        <v>0</v>
      </c>
      <c r="L35" s="12">
        <v>712828</v>
      </c>
      <c r="M35" s="12">
        <v>29264</v>
      </c>
      <c r="N35" s="12">
        <v>1600445</v>
      </c>
      <c r="O35" s="12">
        <v>1205066</v>
      </c>
      <c r="P35" s="12">
        <v>301490</v>
      </c>
      <c r="Q35" s="12">
        <v>1461802</v>
      </c>
      <c r="R35" s="12">
        <v>1223921</v>
      </c>
      <c r="S35" s="12">
        <v>0</v>
      </c>
      <c r="T35" s="12">
        <v>0</v>
      </c>
      <c r="U35" s="12">
        <v>0</v>
      </c>
      <c r="V35" s="12">
        <v>0</v>
      </c>
      <c r="W35" s="12">
        <v>505340</v>
      </c>
      <c r="X35" s="12">
        <v>24873718</v>
      </c>
      <c r="Y35" s="12">
        <v>0</v>
      </c>
      <c r="Z35" s="12">
        <v>0</v>
      </c>
      <c r="AA35" s="12">
        <v>128242</v>
      </c>
      <c r="AB35" s="12">
        <v>39380929</v>
      </c>
      <c r="AC35" s="12">
        <v>200990</v>
      </c>
      <c r="AD35" s="12">
        <v>2388412</v>
      </c>
      <c r="AE35" s="12">
        <v>0</v>
      </c>
      <c r="AF35" s="12">
        <v>1146575</v>
      </c>
      <c r="AG35" s="12">
        <v>233861</v>
      </c>
      <c r="AH35" s="12">
        <v>822861</v>
      </c>
      <c r="AI35" s="12">
        <v>0</v>
      </c>
      <c r="AJ35" s="12">
        <v>0</v>
      </c>
      <c r="AK35" s="12">
        <v>0</v>
      </c>
      <c r="AL35" s="204">
        <v>140256259</v>
      </c>
    </row>
    <row r="36" spans="1:38" s="26" customFormat="1" ht="15" x14ac:dyDescent="0.25">
      <c r="A36" s="74" t="s">
        <v>283</v>
      </c>
      <c r="B36" s="28" t="s">
        <v>156</v>
      </c>
      <c r="C36" s="12">
        <v>11109805</v>
      </c>
      <c r="D36" s="12">
        <v>2881082</v>
      </c>
      <c r="E36" s="12">
        <v>1739650</v>
      </c>
      <c r="F36" s="12">
        <v>0</v>
      </c>
      <c r="G36" s="12">
        <v>0</v>
      </c>
      <c r="H36" s="12">
        <v>8094059</v>
      </c>
      <c r="I36" s="12">
        <v>240827</v>
      </c>
      <c r="J36" s="12">
        <v>0</v>
      </c>
      <c r="K36" s="12">
        <v>0</v>
      </c>
      <c r="L36" s="12">
        <v>0</v>
      </c>
      <c r="M36" s="12">
        <v>2010070</v>
      </c>
      <c r="N36" s="12">
        <v>18331662</v>
      </c>
      <c r="O36" s="12">
        <v>4928101</v>
      </c>
      <c r="P36" s="12">
        <v>2898542</v>
      </c>
      <c r="Q36" s="12">
        <v>12912441</v>
      </c>
      <c r="R36" s="12">
        <v>4487916</v>
      </c>
      <c r="S36" s="12">
        <v>0</v>
      </c>
      <c r="T36" s="12">
        <v>78735</v>
      </c>
      <c r="U36" s="12">
        <v>0</v>
      </c>
      <c r="V36" s="12">
        <v>0</v>
      </c>
      <c r="W36" s="12">
        <v>736127</v>
      </c>
      <c r="X36" s="12">
        <v>14694665</v>
      </c>
      <c r="Y36" s="12">
        <v>835907</v>
      </c>
      <c r="Z36" s="12">
        <v>1590434</v>
      </c>
      <c r="AA36" s="12">
        <v>1118183</v>
      </c>
      <c r="AB36" s="12">
        <v>3112702</v>
      </c>
      <c r="AC36" s="12">
        <v>30451018</v>
      </c>
      <c r="AD36" s="12">
        <v>27336548</v>
      </c>
      <c r="AE36" s="12">
        <v>0</v>
      </c>
      <c r="AF36" s="12">
        <v>0</v>
      </c>
      <c r="AG36" s="12">
        <v>4197375</v>
      </c>
      <c r="AH36" s="12">
        <v>5653895</v>
      </c>
      <c r="AI36" s="12">
        <v>0</v>
      </c>
      <c r="AJ36" s="12">
        <v>0</v>
      </c>
      <c r="AK36" s="12">
        <v>0</v>
      </c>
      <c r="AL36" s="204">
        <v>159439744</v>
      </c>
    </row>
    <row r="37" spans="1:38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13235260</v>
      </c>
      <c r="G37" s="12">
        <v>33651737</v>
      </c>
      <c r="H37" s="12">
        <v>2483245</v>
      </c>
      <c r="I37" s="12">
        <v>36018812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1334293</v>
      </c>
      <c r="Y37" s="12">
        <v>0</v>
      </c>
      <c r="Z37" s="12">
        <v>0</v>
      </c>
      <c r="AA37" s="12">
        <v>0</v>
      </c>
      <c r="AB37" s="12">
        <v>86570517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204">
        <v>173293864</v>
      </c>
    </row>
    <row r="38" spans="1:38" s="26" customFormat="1" ht="15" x14ac:dyDescent="0.25">
      <c r="A38" s="121" t="s">
        <v>285</v>
      </c>
      <c r="B38" s="122" t="s">
        <v>157</v>
      </c>
      <c r="C38" s="120">
        <v>19944133</v>
      </c>
      <c r="D38" s="120">
        <v>43289300</v>
      </c>
      <c r="E38" s="120">
        <v>117966570</v>
      </c>
      <c r="F38" s="120">
        <v>40011002</v>
      </c>
      <c r="G38" s="120">
        <v>163530238</v>
      </c>
      <c r="H38" s="120">
        <v>103322734</v>
      </c>
      <c r="I38" s="120">
        <v>198586845</v>
      </c>
      <c r="J38" s="120">
        <v>2320820</v>
      </c>
      <c r="K38" s="120">
        <v>0</v>
      </c>
      <c r="L38" s="120">
        <v>36820085</v>
      </c>
      <c r="M38" s="120">
        <v>5910981</v>
      </c>
      <c r="N38" s="120">
        <v>70934841</v>
      </c>
      <c r="O38" s="120">
        <v>21009162</v>
      </c>
      <c r="P38" s="120">
        <v>27885660</v>
      </c>
      <c r="Q38" s="120">
        <v>86777832</v>
      </c>
      <c r="R38" s="120">
        <v>48191943</v>
      </c>
      <c r="S38" s="120">
        <v>0</v>
      </c>
      <c r="T38" s="120">
        <v>1211057</v>
      </c>
      <c r="U38" s="120">
        <v>0</v>
      </c>
      <c r="V38" s="120">
        <v>2533827</v>
      </c>
      <c r="W38" s="120">
        <v>24107475</v>
      </c>
      <c r="X38" s="120">
        <v>278346026</v>
      </c>
      <c r="Y38" s="120">
        <v>12060645</v>
      </c>
      <c r="Z38" s="120">
        <v>16781354</v>
      </c>
      <c r="AA38" s="120">
        <v>17016011</v>
      </c>
      <c r="AB38" s="120">
        <v>320597547</v>
      </c>
      <c r="AC38" s="120">
        <v>38057671</v>
      </c>
      <c r="AD38" s="120">
        <v>77587645</v>
      </c>
      <c r="AE38" s="120">
        <v>0</v>
      </c>
      <c r="AF38" s="120">
        <v>10827494</v>
      </c>
      <c r="AG38" s="120">
        <v>27872182</v>
      </c>
      <c r="AH38" s="120">
        <v>41369834</v>
      </c>
      <c r="AI38" s="120">
        <v>0</v>
      </c>
      <c r="AJ38" s="120">
        <v>0</v>
      </c>
      <c r="AK38" s="120">
        <v>0</v>
      </c>
      <c r="AL38" s="201">
        <v>1854870914</v>
      </c>
    </row>
    <row r="39" spans="1:38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82083333</v>
      </c>
      <c r="Q39" s="12">
        <v>0</v>
      </c>
      <c r="R39" s="12">
        <v>0</v>
      </c>
      <c r="S39" s="12">
        <v>72667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494507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82650507</v>
      </c>
    </row>
    <row r="40" spans="1:38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2240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768882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225196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996318</v>
      </c>
    </row>
    <row r="42" spans="1:38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4387058</v>
      </c>
      <c r="L42" s="12">
        <v>0</v>
      </c>
      <c r="M42" s="12">
        <v>0</v>
      </c>
      <c r="N42" s="12">
        <v>0</v>
      </c>
      <c r="O42" s="12">
        <v>2184976</v>
      </c>
      <c r="P42" s="12">
        <v>0</v>
      </c>
      <c r="Q42" s="12">
        <v>0</v>
      </c>
      <c r="R42" s="12">
        <v>332931</v>
      </c>
      <c r="S42" s="12">
        <v>2779750</v>
      </c>
      <c r="T42" s="12">
        <v>0</v>
      </c>
      <c r="U42" s="12">
        <v>0</v>
      </c>
      <c r="V42" s="12">
        <v>0</v>
      </c>
      <c r="W42" s="12">
        <v>114150</v>
      </c>
      <c r="X42" s="12">
        <v>127822</v>
      </c>
      <c r="Y42" s="12">
        <v>890605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04">
        <v>10817292</v>
      </c>
    </row>
    <row r="43" spans="1:38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0</v>
      </c>
    </row>
    <row r="44" spans="1:38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100492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123921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04">
        <v>224413</v>
      </c>
    </row>
    <row r="45" spans="1:38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04">
        <v>0</v>
      </c>
    </row>
    <row r="48" spans="1:38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202034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04">
        <v>202034</v>
      </c>
    </row>
    <row r="49" spans="1:38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04">
        <v>0</v>
      </c>
    </row>
    <row r="50" spans="1:38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153508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04">
        <v>153508</v>
      </c>
    </row>
    <row r="51" spans="1:38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1100031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04">
        <v>1100031</v>
      </c>
    </row>
    <row r="52" spans="1:38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04">
        <v>0</v>
      </c>
    </row>
    <row r="53" spans="1:38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0</v>
      </c>
      <c r="I53" s="120">
        <v>0</v>
      </c>
      <c r="J53" s="120">
        <v>0</v>
      </c>
      <c r="K53" s="120">
        <v>4389298</v>
      </c>
      <c r="L53" s="120">
        <v>0</v>
      </c>
      <c r="M53" s="120">
        <v>0</v>
      </c>
      <c r="N53" s="120">
        <v>0</v>
      </c>
      <c r="O53" s="120">
        <v>2184976</v>
      </c>
      <c r="P53" s="120">
        <v>82083333</v>
      </c>
      <c r="Q53" s="120">
        <v>0</v>
      </c>
      <c r="R53" s="120">
        <v>332931</v>
      </c>
      <c r="S53" s="120">
        <v>5177364</v>
      </c>
      <c r="T53" s="120">
        <v>0</v>
      </c>
      <c r="U53" s="120">
        <v>0</v>
      </c>
      <c r="V53" s="120">
        <v>0</v>
      </c>
      <c r="W53" s="120">
        <v>114150</v>
      </c>
      <c r="X53" s="120">
        <v>127822</v>
      </c>
      <c r="Y53" s="120">
        <v>1734229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96144103</v>
      </c>
    </row>
    <row r="54" spans="1:38" s="26" customFormat="1" ht="15" collapsed="1" x14ac:dyDescent="0.25">
      <c r="A54" s="75" t="s">
        <v>32</v>
      </c>
      <c r="B54" s="32" t="s">
        <v>85</v>
      </c>
      <c r="C54" s="31">
        <v>19944133</v>
      </c>
      <c r="D54" s="31">
        <v>43289300</v>
      </c>
      <c r="E54" s="31">
        <v>117966570</v>
      </c>
      <c r="F54" s="31">
        <v>40011002</v>
      </c>
      <c r="G54" s="31">
        <v>163530238</v>
      </c>
      <c r="H54" s="31">
        <v>103322734</v>
      </c>
      <c r="I54" s="31">
        <v>198586845</v>
      </c>
      <c r="J54" s="31">
        <v>2320820</v>
      </c>
      <c r="K54" s="31">
        <v>4389298</v>
      </c>
      <c r="L54" s="31">
        <v>36820085</v>
      </c>
      <c r="M54" s="31">
        <v>5910981</v>
      </c>
      <c r="N54" s="31">
        <v>70934841</v>
      </c>
      <c r="O54" s="31">
        <v>23194138</v>
      </c>
      <c r="P54" s="31">
        <v>109968993</v>
      </c>
      <c r="Q54" s="31">
        <v>86777832</v>
      </c>
      <c r="R54" s="31">
        <v>48524874</v>
      </c>
      <c r="S54" s="31">
        <v>5177364</v>
      </c>
      <c r="T54" s="31">
        <v>1211057</v>
      </c>
      <c r="U54" s="31">
        <v>0</v>
      </c>
      <c r="V54" s="31">
        <v>2533827</v>
      </c>
      <c r="W54" s="31">
        <v>24221625</v>
      </c>
      <c r="X54" s="31">
        <v>278473848</v>
      </c>
      <c r="Y54" s="31">
        <v>13794874</v>
      </c>
      <c r="Z54" s="31">
        <v>16781354</v>
      </c>
      <c r="AA54" s="31">
        <v>17016011</v>
      </c>
      <c r="AB54" s="31">
        <v>320597547</v>
      </c>
      <c r="AC54" s="31">
        <v>38057671</v>
      </c>
      <c r="AD54" s="31">
        <v>77587645</v>
      </c>
      <c r="AE54" s="31">
        <v>0</v>
      </c>
      <c r="AF54" s="31">
        <v>10827494</v>
      </c>
      <c r="AG54" s="31">
        <v>27872182</v>
      </c>
      <c r="AH54" s="31">
        <v>41369834</v>
      </c>
      <c r="AI54" s="31">
        <v>0</v>
      </c>
      <c r="AJ54" s="31">
        <v>0</v>
      </c>
      <c r="AK54" s="31">
        <v>0</v>
      </c>
      <c r="AL54" s="205">
        <v>1951015017</v>
      </c>
    </row>
    <row r="55" spans="1:38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04">
        <v>0</v>
      </c>
    </row>
    <row r="56" spans="1:38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0</v>
      </c>
    </row>
    <row r="57" spans="1:38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04">
        <v>0</v>
      </c>
    </row>
    <row r="58" spans="1:38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04">
        <v>0</v>
      </c>
    </row>
    <row r="59" spans="1:38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04">
        <v>0</v>
      </c>
    </row>
    <row r="60" spans="1:38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04">
        <v>0</v>
      </c>
    </row>
    <row r="61" spans="1:38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04">
        <v>0</v>
      </c>
    </row>
    <row r="62" spans="1:38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04">
        <v>0</v>
      </c>
    </row>
    <row r="63" spans="1:38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04">
        <v>0</v>
      </c>
    </row>
    <row r="64" spans="1:38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04">
        <v>0</v>
      </c>
    </row>
    <row r="65" spans="1:38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04">
        <v>0</v>
      </c>
    </row>
    <row r="66" spans="1:38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04">
        <v>0</v>
      </c>
    </row>
    <row r="67" spans="1:38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04">
        <v>0</v>
      </c>
    </row>
    <row r="68" spans="1:38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04">
        <v>0</v>
      </c>
    </row>
    <row r="69" spans="1:38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201">
        <v>0</v>
      </c>
    </row>
    <row r="70" spans="1:38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04">
        <v>0</v>
      </c>
    </row>
    <row r="71" spans="1:38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04">
        <v>0</v>
      </c>
    </row>
    <row r="72" spans="1:38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04">
        <v>0</v>
      </c>
    </row>
    <row r="73" spans="1:38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04">
        <v>0</v>
      </c>
    </row>
    <row r="74" spans="1:38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04">
        <v>0</v>
      </c>
    </row>
    <row r="75" spans="1:38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04">
        <v>0</v>
      </c>
    </row>
    <row r="76" spans="1:38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04">
        <v>0</v>
      </c>
    </row>
    <row r="77" spans="1:38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04">
        <v>0</v>
      </c>
    </row>
    <row r="78" spans="1:38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04">
        <v>0</v>
      </c>
    </row>
    <row r="79" spans="1:38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04">
        <v>0</v>
      </c>
    </row>
    <row r="80" spans="1:38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04">
        <v>0</v>
      </c>
    </row>
    <row r="81" spans="1:38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04">
        <v>0</v>
      </c>
    </row>
    <row r="82" spans="1:38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04">
        <v>0</v>
      </c>
    </row>
    <row r="83" spans="1:38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04">
        <v>0</v>
      </c>
    </row>
    <row r="84" spans="1:38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201">
        <v>0</v>
      </c>
    </row>
    <row r="85" spans="1:38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205">
        <v>0</v>
      </c>
    </row>
    <row r="86" spans="1:38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04">
        <v>0</v>
      </c>
    </row>
    <row r="87" spans="1:38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04">
        <v>0</v>
      </c>
    </row>
    <row r="88" spans="1:38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04">
        <v>0</v>
      </c>
    </row>
    <row r="89" spans="1:38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04">
        <v>0</v>
      </c>
    </row>
    <row r="90" spans="1:38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04">
        <v>0</v>
      </c>
    </row>
    <row r="91" spans="1:38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04">
        <v>0</v>
      </c>
    </row>
    <row r="92" spans="1:38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04">
        <v>0</v>
      </c>
    </row>
    <row r="93" spans="1:38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04">
        <v>0</v>
      </c>
    </row>
    <row r="94" spans="1:38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04">
        <v>0</v>
      </c>
    </row>
    <row r="95" spans="1:38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04">
        <v>0</v>
      </c>
    </row>
    <row r="96" spans="1:38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04">
        <v>0</v>
      </c>
    </row>
    <row r="97" spans="1:38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04">
        <v>0</v>
      </c>
    </row>
    <row r="98" spans="1:38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04">
        <v>0</v>
      </c>
    </row>
    <row r="99" spans="1:38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204">
        <v>0</v>
      </c>
    </row>
    <row r="100" spans="1:38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0</v>
      </c>
      <c r="H100" s="120">
        <v>0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0</v>
      </c>
      <c r="P100" s="120">
        <v>0</v>
      </c>
      <c r="Q100" s="120">
        <v>0</v>
      </c>
      <c r="R100" s="120">
        <v>0</v>
      </c>
      <c r="S100" s="120">
        <v>0</v>
      </c>
      <c r="T100" s="120">
        <v>0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0</v>
      </c>
      <c r="AE100" s="120">
        <v>0</v>
      </c>
      <c r="AF100" s="120">
        <v>0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201">
        <v>0</v>
      </c>
    </row>
    <row r="101" spans="1:38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32470999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204">
        <v>32470999</v>
      </c>
    </row>
    <row r="102" spans="1:38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32470999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0</v>
      </c>
      <c r="AA102" s="120">
        <v>0</v>
      </c>
      <c r="AB102" s="120">
        <v>0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201">
        <v>32470999</v>
      </c>
    </row>
    <row r="103" spans="1:38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04">
        <v>0</v>
      </c>
    </row>
    <row r="104" spans="1:38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201">
        <v>0</v>
      </c>
    </row>
    <row r="105" spans="1:38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32470999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205">
        <v>32470999</v>
      </c>
    </row>
    <row r="106" spans="1:38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209347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04">
        <v>209347</v>
      </c>
    </row>
    <row r="107" spans="1:38" s="26" customFormat="1" ht="15" x14ac:dyDescent="0.25">
      <c r="A107" s="74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04">
        <v>0</v>
      </c>
    </row>
    <row r="108" spans="1:38" s="26" customFormat="1" ht="15" x14ac:dyDescent="0.25">
      <c r="A108" s="74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204">
        <v>0</v>
      </c>
    </row>
    <row r="109" spans="1:38" s="26" customFormat="1" ht="15" x14ac:dyDescent="0.25">
      <c r="A109" s="74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4852144</v>
      </c>
      <c r="J109" s="12">
        <v>0</v>
      </c>
      <c r="K109" s="12">
        <v>0</v>
      </c>
      <c r="L109" s="12">
        <v>0</v>
      </c>
      <c r="M109" s="12">
        <v>0</v>
      </c>
      <c r="N109" s="12">
        <v>14908634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10004772</v>
      </c>
      <c r="Y109" s="12">
        <v>0</v>
      </c>
      <c r="Z109" s="12">
        <v>0</v>
      </c>
      <c r="AA109" s="12">
        <v>0</v>
      </c>
      <c r="AB109" s="12">
        <v>172728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204">
        <v>29938278</v>
      </c>
    </row>
    <row r="110" spans="1:38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04">
        <v>0</v>
      </c>
    </row>
    <row r="111" spans="1:38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04">
        <v>0</v>
      </c>
    </row>
    <row r="112" spans="1:38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204">
        <v>0</v>
      </c>
    </row>
    <row r="113" spans="1:38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04">
        <v>0</v>
      </c>
    </row>
    <row r="114" spans="1:38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31980074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204">
        <v>31980074</v>
      </c>
    </row>
    <row r="115" spans="1:38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1502112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04">
        <v>1502112</v>
      </c>
    </row>
    <row r="116" spans="1:38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04">
        <v>0</v>
      </c>
    </row>
    <row r="117" spans="1:38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04">
        <v>0</v>
      </c>
    </row>
    <row r="118" spans="1:38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1836920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04">
        <v>1836920</v>
      </c>
    </row>
    <row r="119" spans="1:38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04">
        <v>0</v>
      </c>
    </row>
    <row r="120" spans="1:38" s="26" customFormat="1" ht="15" x14ac:dyDescent="0.25">
      <c r="A120" s="121" t="s">
        <v>364</v>
      </c>
      <c r="B120" s="122" t="s">
        <v>162</v>
      </c>
      <c r="C120" s="120">
        <v>0</v>
      </c>
      <c r="D120" s="120">
        <v>0</v>
      </c>
      <c r="E120" s="120">
        <v>0</v>
      </c>
      <c r="F120" s="120">
        <v>0</v>
      </c>
      <c r="G120" s="120">
        <v>0</v>
      </c>
      <c r="H120" s="120">
        <v>0</v>
      </c>
      <c r="I120" s="120">
        <v>6354256</v>
      </c>
      <c r="J120" s="120">
        <v>0</v>
      </c>
      <c r="K120" s="120">
        <v>0</v>
      </c>
      <c r="L120" s="120">
        <v>0</v>
      </c>
      <c r="M120" s="120">
        <v>0</v>
      </c>
      <c r="N120" s="120">
        <v>48934975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0</v>
      </c>
      <c r="U120" s="120">
        <v>0</v>
      </c>
      <c r="V120" s="120">
        <v>0</v>
      </c>
      <c r="W120" s="120">
        <v>0</v>
      </c>
      <c r="X120" s="120">
        <v>10004772</v>
      </c>
      <c r="Y120" s="120">
        <v>0</v>
      </c>
      <c r="Z120" s="120">
        <v>0</v>
      </c>
      <c r="AA120" s="120">
        <v>0</v>
      </c>
      <c r="AB120" s="120">
        <v>172728</v>
      </c>
      <c r="AC120" s="120">
        <v>0</v>
      </c>
      <c r="AD120" s="120">
        <v>0</v>
      </c>
      <c r="AE120" s="120">
        <v>0</v>
      </c>
      <c r="AF120" s="120">
        <v>0</v>
      </c>
      <c r="AG120" s="120">
        <v>0</v>
      </c>
      <c r="AH120" s="120">
        <v>0</v>
      </c>
      <c r="AI120" s="120">
        <v>0</v>
      </c>
      <c r="AJ120" s="120">
        <v>0</v>
      </c>
      <c r="AK120" s="120">
        <v>0</v>
      </c>
      <c r="AL120" s="201">
        <v>65466731</v>
      </c>
    </row>
    <row r="121" spans="1:38" s="26" customFormat="1" ht="15" x14ac:dyDescent="0.25">
      <c r="A121" s="74" t="s">
        <v>365</v>
      </c>
      <c r="B121" s="29" t="s">
        <v>144</v>
      </c>
      <c r="C121" s="12">
        <v>10330015</v>
      </c>
      <c r="D121" s="12">
        <v>0</v>
      </c>
      <c r="E121" s="12">
        <v>879989</v>
      </c>
      <c r="F121" s="12">
        <v>3097323</v>
      </c>
      <c r="G121" s="12">
        <v>3547471</v>
      </c>
      <c r="H121" s="12">
        <v>12947248</v>
      </c>
      <c r="I121" s="12">
        <v>2279916</v>
      </c>
      <c r="J121" s="12">
        <v>0</v>
      </c>
      <c r="K121" s="12">
        <v>0</v>
      </c>
      <c r="L121" s="12">
        <v>1797561</v>
      </c>
      <c r="M121" s="12">
        <v>0</v>
      </c>
      <c r="N121" s="12">
        <v>0</v>
      </c>
      <c r="O121" s="12">
        <v>17222670</v>
      </c>
      <c r="P121" s="12">
        <v>0</v>
      </c>
      <c r="Q121" s="12">
        <v>240902</v>
      </c>
      <c r="R121" s="12">
        <v>3773591</v>
      </c>
      <c r="S121" s="12">
        <v>613725</v>
      </c>
      <c r="T121" s="12">
        <v>8659130</v>
      </c>
      <c r="U121" s="12">
        <v>0</v>
      </c>
      <c r="V121" s="12">
        <v>11027929</v>
      </c>
      <c r="W121" s="12">
        <v>3761369</v>
      </c>
      <c r="X121" s="12">
        <v>16324182</v>
      </c>
      <c r="Y121" s="12">
        <v>16489</v>
      </c>
      <c r="Z121" s="12">
        <v>2634145</v>
      </c>
      <c r="AA121" s="12">
        <v>0</v>
      </c>
      <c r="AB121" s="12">
        <v>21155462</v>
      </c>
      <c r="AC121" s="12">
        <v>2982762</v>
      </c>
      <c r="AD121" s="12">
        <v>10883185</v>
      </c>
      <c r="AE121" s="12">
        <v>0</v>
      </c>
      <c r="AF121" s="12">
        <v>1470152</v>
      </c>
      <c r="AG121" s="12">
        <v>2525638</v>
      </c>
      <c r="AH121" s="12">
        <v>2093730</v>
      </c>
      <c r="AI121" s="12">
        <v>1200521</v>
      </c>
      <c r="AJ121" s="12">
        <v>0</v>
      </c>
      <c r="AK121" s="12">
        <v>2901062</v>
      </c>
      <c r="AL121" s="204">
        <v>144366167</v>
      </c>
    </row>
    <row r="122" spans="1:38" s="26" customFormat="1" ht="15" x14ac:dyDescent="0.25">
      <c r="A122" s="74" t="s">
        <v>366</v>
      </c>
      <c r="B122" s="29" t="s">
        <v>145</v>
      </c>
      <c r="C122" s="12">
        <v>8306896</v>
      </c>
      <c r="D122" s="12">
        <v>0</v>
      </c>
      <c r="E122" s="12">
        <v>0</v>
      </c>
      <c r="F122" s="12">
        <v>297756</v>
      </c>
      <c r="G122" s="12">
        <v>2422869</v>
      </c>
      <c r="H122" s="12">
        <v>2392656</v>
      </c>
      <c r="I122" s="12">
        <v>540522</v>
      </c>
      <c r="J122" s="12">
        <v>0</v>
      </c>
      <c r="K122" s="12">
        <v>0</v>
      </c>
      <c r="L122" s="12">
        <v>71546</v>
      </c>
      <c r="M122" s="12">
        <v>53344</v>
      </c>
      <c r="N122" s="12">
        <v>0</v>
      </c>
      <c r="O122" s="12">
        <v>1405613</v>
      </c>
      <c r="P122" s="12">
        <v>0</v>
      </c>
      <c r="Q122" s="12">
        <v>23619</v>
      </c>
      <c r="R122" s="12">
        <v>3219224</v>
      </c>
      <c r="S122" s="12">
        <v>29171</v>
      </c>
      <c r="T122" s="12">
        <v>8527415</v>
      </c>
      <c r="U122" s="12">
        <v>0</v>
      </c>
      <c r="V122" s="12">
        <v>2739314</v>
      </c>
      <c r="W122" s="12">
        <v>1624096</v>
      </c>
      <c r="X122" s="12">
        <v>5489290</v>
      </c>
      <c r="Y122" s="12">
        <v>0</v>
      </c>
      <c r="Z122" s="12">
        <v>223485</v>
      </c>
      <c r="AA122" s="12">
        <v>0</v>
      </c>
      <c r="AB122" s="12">
        <v>3924925</v>
      </c>
      <c r="AC122" s="12">
        <v>168476</v>
      </c>
      <c r="AD122" s="12">
        <v>1974820</v>
      </c>
      <c r="AE122" s="12">
        <v>0</v>
      </c>
      <c r="AF122" s="12">
        <v>94101</v>
      </c>
      <c r="AG122" s="12">
        <v>2515118</v>
      </c>
      <c r="AH122" s="12">
        <v>226803</v>
      </c>
      <c r="AI122" s="12">
        <v>1342911</v>
      </c>
      <c r="AJ122" s="12">
        <v>0</v>
      </c>
      <c r="AK122" s="12">
        <v>902334</v>
      </c>
      <c r="AL122" s="204">
        <v>48516304</v>
      </c>
    </row>
    <row r="123" spans="1:38" s="26" customFormat="1" ht="15" x14ac:dyDescent="0.25">
      <c r="A123" s="74" t="s">
        <v>367</v>
      </c>
      <c r="B123" s="29" t="s">
        <v>146</v>
      </c>
      <c r="C123" s="12">
        <v>3268876</v>
      </c>
      <c r="D123" s="12">
        <v>0</v>
      </c>
      <c r="E123" s="12">
        <v>38694</v>
      </c>
      <c r="F123" s="12">
        <v>38979</v>
      </c>
      <c r="G123" s="12">
        <v>365337</v>
      </c>
      <c r="H123" s="12">
        <v>916625</v>
      </c>
      <c r="I123" s="12">
        <v>31984</v>
      </c>
      <c r="J123" s="12">
        <v>0</v>
      </c>
      <c r="K123" s="12">
        <v>0</v>
      </c>
      <c r="L123" s="12">
        <v>190563</v>
      </c>
      <c r="M123" s="12">
        <v>0</v>
      </c>
      <c r="N123" s="12">
        <v>0</v>
      </c>
      <c r="O123" s="12">
        <v>1043720</v>
      </c>
      <c r="P123" s="12">
        <v>0</v>
      </c>
      <c r="Q123" s="12">
        <v>321245</v>
      </c>
      <c r="R123" s="12">
        <v>863148</v>
      </c>
      <c r="S123" s="12">
        <v>545662</v>
      </c>
      <c r="T123" s="12">
        <v>577354</v>
      </c>
      <c r="U123" s="12">
        <v>0</v>
      </c>
      <c r="V123" s="12">
        <v>2414976</v>
      </c>
      <c r="W123" s="12">
        <v>311707</v>
      </c>
      <c r="X123" s="12">
        <v>1764237</v>
      </c>
      <c r="Y123" s="12">
        <v>0</v>
      </c>
      <c r="Z123" s="12">
        <v>257331</v>
      </c>
      <c r="AA123" s="12">
        <v>0</v>
      </c>
      <c r="AB123" s="12">
        <v>6511269</v>
      </c>
      <c r="AC123" s="12">
        <v>0</v>
      </c>
      <c r="AD123" s="12">
        <v>1726149</v>
      </c>
      <c r="AE123" s="12">
        <v>0</v>
      </c>
      <c r="AF123" s="12">
        <v>202217</v>
      </c>
      <c r="AG123" s="12">
        <v>97849</v>
      </c>
      <c r="AH123" s="12">
        <v>0</v>
      </c>
      <c r="AI123" s="12">
        <v>1466388</v>
      </c>
      <c r="AJ123" s="12">
        <v>0</v>
      </c>
      <c r="AK123" s="12">
        <v>268074</v>
      </c>
      <c r="AL123" s="204">
        <v>23222384</v>
      </c>
    </row>
    <row r="124" spans="1:38" s="26" customFormat="1" ht="15" x14ac:dyDescent="0.25">
      <c r="A124" s="74" t="s">
        <v>368</v>
      </c>
      <c r="B124" s="29" t="s">
        <v>147</v>
      </c>
      <c r="C124" s="12">
        <v>277539691</v>
      </c>
      <c r="D124" s="12">
        <v>0</v>
      </c>
      <c r="E124" s="12">
        <v>1717520</v>
      </c>
      <c r="F124" s="12">
        <v>23505896</v>
      </c>
      <c r="G124" s="12">
        <v>97106511</v>
      </c>
      <c r="H124" s="12">
        <v>317595232</v>
      </c>
      <c r="I124" s="12">
        <v>14394254</v>
      </c>
      <c r="J124" s="12">
        <v>0</v>
      </c>
      <c r="K124" s="12">
        <v>35438</v>
      </c>
      <c r="L124" s="12">
        <v>1719367</v>
      </c>
      <c r="M124" s="12">
        <v>192671</v>
      </c>
      <c r="N124" s="12">
        <v>976902</v>
      </c>
      <c r="O124" s="12">
        <v>66209189</v>
      </c>
      <c r="P124" s="12">
        <v>0</v>
      </c>
      <c r="Q124" s="12">
        <v>28000597</v>
      </c>
      <c r="R124" s="12">
        <v>42042366</v>
      </c>
      <c r="S124" s="12">
        <v>37716811</v>
      </c>
      <c r="T124" s="12">
        <v>133149371</v>
      </c>
      <c r="U124" s="12">
        <v>0</v>
      </c>
      <c r="V124" s="12">
        <v>117841314</v>
      </c>
      <c r="W124" s="12">
        <v>78900977</v>
      </c>
      <c r="X124" s="12">
        <v>185480183</v>
      </c>
      <c r="Y124" s="12">
        <v>28111751</v>
      </c>
      <c r="Z124" s="12">
        <v>73728398</v>
      </c>
      <c r="AA124" s="12">
        <v>0</v>
      </c>
      <c r="AB124" s="12">
        <v>356613017</v>
      </c>
      <c r="AC124" s="12">
        <v>16765635</v>
      </c>
      <c r="AD124" s="12">
        <v>76343869</v>
      </c>
      <c r="AE124" s="12">
        <v>584317990</v>
      </c>
      <c r="AF124" s="12">
        <v>66864303</v>
      </c>
      <c r="AG124" s="12">
        <v>108026996</v>
      </c>
      <c r="AH124" s="12">
        <v>44501654</v>
      </c>
      <c r="AI124" s="12">
        <v>67915295</v>
      </c>
      <c r="AJ124" s="12">
        <v>0</v>
      </c>
      <c r="AK124" s="12">
        <v>25108854</v>
      </c>
      <c r="AL124" s="204">
        <v>2872422052</v>
      </c>
    </row>
    <row r="125" spans="1:38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5750265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3166228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04">
        <v>8916493</v>
      </c>
    </row>
    <row r="126" spans="1:38" s="26" customFormat="1" ht="15" x14ac:dyDescent="0.25">
      <c r="A126" s="74" t="s">
        <v>370</v>
      </c>
      <c r="B126" s="29" t="s">
        <v>149</v>
      </c>
      <c r="C126" s="12">
        <v>1078817</v>
      </c>
      <c r="D126" s="12">
        <v>4351</v>
      </c>
      <c r="E126" s="12">
        <v>362509</v>
      </c>
      <c r="F126" s="12">
        <v>512853</v>
      </c>
      <c r="G126" s="12">
        <v>1164026</v>
      </c>
      <c r="H126" s="12">
        <v>4135524</v>
      </c>
      <c r="I126" s="12">
        <v>390659</v>
      </c>
      <c r="J126" s="12">
        <v>0</v>
      </c>
      <c r="K126" s="12">
        <v>0</v>
      </c>
      <c r="L126" s="12">
        <v>227948</v>
      </c>
      <c r="M126" s="12">
        <v>0</v>
      </c>
      <c r="N126" s="12">
        <v>0</v>
      </c>
      <c r="O126" s="12">
        <v>3118789</v>
      </c>
      <c r="P126" s="12">
        <v>0</v>
      </c>
      <c r="Q126" s="12">
        <v>131737</v>
      </c>
      <c r="R126" s="12">
        <v>1959004</v>
      </c>
      <c r="S126" s="12">
        <v>246047</v>
      </c>
      <c r="T126" s="12">
        <v>1803856</v>
      </c>
      <c r="U126" s="12">
        <v>0</v>
      </c>
      <c r="V126" s="12">
        <v>3915241</v>
      </c>
      <c r="W126" s="12">
        <v>642953</v>
      </c>
      <c r="X126" s="12">
        <v>12219772</v>
      </c>
      <c r="Y126" s="12">
        <v>0</v>
      </c>
      <c r="Z126" s="12">
        <v>1278285</v>
      </c>
      <c r="AA126" s="12">
        <v>0</v>
      </c>
      <c r="AB126" s="12">
        <v>5812231</v>
      </c>
      <c r="AC126" s="12">
        <v>488343</v>
      </c>
      <c r="AD126" s="12">
        <v>2403127</v>
      </c>
      <c r="AE126" s="12">
        <v>0</v>
      </c>
      <c r="AF126" s="12">
        <v>53696</v>
      </c>
      <c r="AG126" s="12">
        <v>994708</v>
      </c>
      <c r="AH126" s="12">
        <v>4664482</v>
      </c>
      <c r="AI126" s="12">
        <v>510475</v>
      </c>
      <c r="AJ126" s="12">
        <v>0</v>
      </c>
      <c r="AK126" s="12">
        <v>548556</v>
      </c>
      <c r="AL126" s="204">
        <v>48667989</v>
      </c>
    </row>
    <row r="127" spans="1:38" s="26" customFormat="1" ht="15" x14ac:dyDescent="0.25">
      <c r="A127" s="74" t="s">
        <v>371</v>
      </c>
      <c r="B127" s="29" t="s">
        <v>150</v>
      </c>
      <c r="C127" s="12">
        <v>103836</v>
      </c>
      <c r="D127" s="12">
        <v>0</v>
      </c>
      <c r="E127" s="12">
        <v>0</v>
      </c>
      <c r="F127" s="12">
        <v>45036</v>
      </c>
      <c r="G127" s="12">
        <v>85562</v>
      </c>
      <c r="H127" s="12">
        <v>336426</v>
      </c>
      <c r="I127" s="12">
        <v>56592</v>
      </c>
      <c r="J127" s="12">
        <v>0</v>
      </c>
      <c r="K127" s="12">
        <v>0</v>
      </c>
      <c r="L127" s="12">
        <v>39984</v>
      </c>
      <c r="M127" s="12">
        <v>0</v>
      </c>
      <c r="N127" s="12">
        <v>0</v>
      </c>
      <c r="O127" s="12">
        <v>128961</v>
      </c>
      <c r="P127" s="12">
        <v>0</v>
      </c>
      <c r="Q127" s="12">
        <v>9323</v>
      </c>
      <c r="R127" s="12">
        <v>209390</v>
      </c>
      <c r="S127" s="12">
        <v>4216</v>
      </c>
      <c r="T127" s="12">
        <v>38211</v>
      </c>
      <c r="U127" s="12">
        <v>0</v>
      </c>
      <c r="V127" s="12">
        <v>175502</v>
      </c>
      <c r="W127" s="12">
        <v>49307</v>
      </c>
      <c r="X127" s="12">
        <v>779830</v>
      </c>
      <c r="Y127" s="12">
        <v>0</v>
      </c>
      <c r="Z127" s="12">
        <v>100136</v>
      </c>
      <c r="AA127" s="12">
        <v>0</v>
      </c>
      <c r="AB127" s="12">
        <v>495120</v>
      </c>
      <c r="AC127" s="12">
        <v>0</v>
      </c>
      <c r="AD127" s="12">
        <v>302046</v>
      </c>
      <c r="AE127" s="12">
        <v>0</v>
      </c>
      <c r="AF127" s="12">
        <v>5657</v>
      </c>
      <c r="AG127" s="12">
        <v>95408</v>
      </c>
      <c r="AH127" s="12">
        <v>261378</v>
      </c>
      <c r="AI127" s="12">
        <v>0</v>
      </c>
      <c r="AJ127" s="12">
        <v>0</v>
      </c>
      <c r="AK127" s="12">
        <v>38099</v>
      </c>
      <c r="AL127" s="204">
        <v>3360020</v>
      </c>
    </row>
    <row r="128" spans="1:38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32807887</v>
      </c>
      <c r="AG128" s="12">
        <v>0</v>
      </c>
      <c r="AH128" s="12">
        <v>0</v>
      </c>
      <c r="AI128" s="12">
        <v>0</v>
      </c>
      <c r="AJ128" s="12">
        <v>0</v>
      </c>
      <c r="AK128" s="12">
        <v>0</v>
      </c>
      <c r="AL128" s="204">
        <v>32807887</v>
      </c>
    </row>
    <row r="129" spans="1:38" s="26" customFormat="1" ht="15" x14ac:dyDescent="0.25">
      <c r="A129" s="74" t="s">
        <v>373</v>
      </c>
      <c r="B129" s="29" t="s">
        <v>152</v>
      </c>
      <c r="C129" s="12">
        <v>1701030</v>
      </c>
      <c r="D129" s="12">
        <v>0</v>
      </c>
      <c r="E129" s="12">
        <v>605385</v>
      </c>
      <c r="F129" s="12">
        <v>0</v>
      </c>
      <c r="G129" s="12">
        <v>1950</v>
      </c>
      <c r="H129" s="12">
        <v>1570459</v>
      </c>
      <c r="I129" s="12">
        <v>24747</v>
      </c>
      <c r="J129" s="12">
        <v>0</v>
      </c>
      <c r="K129" s="12">
        <v>0</v>
      </c>
      <c r="L129" s="12">
        <v>60852</v>
      </c>
      <c r="M129" s="12">
        <v>0</v>
      </c>
      <c r="N129" s="12">
        <v>618565</v>
      </c>
      <c r="O129" s="12">
        <v>3650867</v>
      </c>
      <c r="P129" s="12">
        <v>0</v>
      </c>
      <c r="Q129" s="12">
        <v>11859</v>
      </c>
      <c r="R129" s="12">
        <v>295454</v>
      </c>
      <c r="S129" s="12">
        <v>0</v>
      </c>
      <c r="T129" s="12">
        <v>978827</v>
      </c>
      <c r="U129" s="12">
        <v>0</v>
      </c>
      <c r="V129" s="12">
        <v>4692927</v>
      </c>
      <c r="W129" s="12">
        <v>2557869</v>
      </c>
      <c r="X129" s="12">
        <v>1336877</v>
      </c>
      <c r="Y129" s="12">
        <v>0</v>
      </c>
      <c r="Z129" s="12">
        <v>100058</v>
      </c>
      <c r="AA129" s="12">
        <v>0</v>
      </c>
      <c r="AB129" s="12">
        <v>15238952</v>
      </c>
      <c r="AC129" s="12">
        <v>0</v>
      </c>
      <c r="AD129" s="12">
        <v>5637889</v>
      </c>
      <c r="AE129" s="12">
        <v>0</v>
      </c>
      <c r="AF129" s="12">
        <v>244671</v>
      </c>
      <c r="AG129" s="12">
        <v>441992</v>
      </c>
      <c r="AH129" s="12">
        <v>793051</v>
      </c>
      <c r="AI129" s="12">
        <v>8561312</v>
      </c>
      <c r="AJ129" s="12">
        <v>0</v>
      </c>
      <c r="AK129" s="12">
        <v>0</v>
      </c>
      <c r="AL129" s="204">
        <v>49125593</v>
      </c>
    </row>
    <row r="130" spans="1:38" s="26" customFormat="1" ht="15" x14ac:dyDescent="0.25">
      <c r="A130" s="74" t="s">
        <v>374</v>
      </c>
      <c r="B130" s="29" t="s">
        <v>153</v>
      </c>
      <c r="C130" s="12">
        <v>68608462</v>
      </c>
      <c r="D130" s="12">
        <v>186479</v>
      </c>
      <c r="E130" s="12">
        <v>306303</v>
      </c>
      <c r="F130" s="12">
        <v>124770</v>
      </c>
      <c r="G130" s="12">
        <v>725734</v>
      </c>
      <c r="H130" s="12">
        <v>2057702</v>
      </c>
      <c r="I130" s="12">
        <v>1291054</v>
      </c>
      <c r="J130" s="12">
        <v>186479</v>
      </c>
      <c r="K130" s="12">
        <v>186479</v>
      </c>
      <c r="L130" s="12">
        <v>7869</v>
      </c>
      <c r="M130" s="12">
        <v>401112</v>
      </c>
      <c r="N130" s="12">
        <v>0</v>
      </c>
      <c r="O130" s="12">
        <v>675367</v>
      </c>
      <c r="P130" s="12">
        <v>186490</v>
      </c>
      <c r="Q130" s="12">
        <v>214850</v>
      </c>
      <c r="R130" s="12">
        <v>781400</v>
      </c>
      <c r="S130" s="12">
        <v>612595</v>
      </c>
      <c r="T130" s="12">
        <v>707985</v>
      </c>
      <c r="U130" s="12">
        <v>0</v>
      </c>
      <c r="V130" s="12">
        <v>1114671</v>
      </c>
      <c r="W130" s="12">
        <v>559978</v>
      </c>
      <c r="X130" s="12">
        <v>1175270</v>
      </c>
      <c r="Y130" s="12">
        <v>186479</v>
      </c>
      <c r="Z130" s="12">
        <v>371738</v>
      </c>
      <c r="AA130" s="12">
        <v>186479</v>
      </c>
      <c r="AB130" s="12">
        <v>2933658</v>
      </c>
      <c r="AC130" s="12">
        <v>241336</v>
      </c>
      <c r="AD130" s="12">
        <v>711242</v>
      </c>
      <c r="AE130" s="12">
        <v>0</v>
      </c>
      <c r="AF130" s="12">
        <v>198081</v>
      </c>
      <c r="AG130" s="12">
        <v>525476</v>
      </c>
      <c r="AH130" s="12">
        <v>433734</v>
      </c>
      <c r="AI130" s="12">
        <v>1648844</v>
      </c>
      <c r="AJ130" s="12">
        <v>0</v>
      </c>
      <c r="AK130" s="12">
        <v>135275</v>
      </c>
      <c r="AL130" s="204">
        <v>87683391</v>
      </c>
    </row>
    <row r="131" spans="1:38" s="26" customFormat="1" ht="15" x14ac:dyDescent="0.25">
      <c r="A131" s="74" t="s">
        <v>375</v>
      </c>
      <c r="B131" s="29" t="s">
        <v>154</v>
      </c>
      <c r="C131" s="12">
        <v>433577</v>
      </c>
      <c r="D131" s="12">
        <v>0</v>
      </c>
      <c r="E131" s="12">
        <v>0</v>
      </c>
      <c r="F131" s="12">
        <v>0</v>
      </c>
      <c r="G131" s="12">
        <v>21750</v>
      </c>
      <c r="H131" s="12">
        <v>75339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211241</v>
      </c>
      <c r="P131" s="12">
        <v>0</v>
      </c>
      <c r="Q131" s="12">
        <v>21000</v>
      </c>
      <c r="R131" s="12">
        <v>92569</v>
      </c>
      <c r="S131" s="12">
        <v>0</v>
      </c>
      <c r="T131" s="12">
        <v>598350</v>
      </c>
      <c r="U131" s="12">
        <v>0</v>
      </c>
      <c r="V131" s="12">
        <v>503772</v>
      </c>
      <c r="W131" s="12">
        <v>32193</v>
      </c>
      <c r="X131" s="12">
        <v>882187</v>
      </c>
      <c r="Y131" s="12">
        <v>0</v>
      </c>
      <c r="Z131" s="12">
        <v>15832</v>
      </c>
      <c r="AA131" s="12">
        <v>0</v>
      </c>
      <c r="AB131" s="12">
        <v>1190402</v>
      </c>
      <c r="AC131" s="12">
        <v>0</v>
      </c>
      <c r="AD131" s="12">
        <v>157562</v>
      </c>
      <c r="AE131" s="12">
        <v>0</v>
      </c>
      <c r="AF131" s="12">
        <v>0</v>
      </c>
      <c r="AG131" s="12">
        <v>0</v>
      </c>
      <c r="AH131" s="12">
        <v>0</v>
      </c>
      <c r="AI131" s="12">
        <v>2096420</v>
      </c>
      <c r="AJ131" s="12">
        <v>0</v>
      </c>
      <c r="AK131" s="12">
        <v>0</v>
      </c>
      <c r="AL131" s="204">
        <v>6332194</v>
      </c>
    </row>
    <row r="132" spans="1:38" s="26" customFormat="1" ht="15" x14ac:dyDescent="0.25">
      <c r="A132" s="74" t="s">
        <v>376</v>
      </c>
      <c r="B132" s="29" t="s">
        <v>155</v>
      </c>
      <c r="C132" s="12">
        <v>8828193</v>
      </c>
      <c r="D132" s="12">
        <v>0</v>
      </c>
      <c r="E132" s="12">
        <v>74987</v>
      </c>
      <c r="F132" s="12">
        <v>2389841</v>
      </c>
      <c r="G132" s="12">
        <v>10045</v>
      </c>
      <c r="H132" s="12">
        <v>4086670</v>
      </c>
      <c r="I132" s="12">
        <v>91197</v>
      </c>
      <c r="J132" s="12">
        <v>0</v>
      </c>
      <c r="K132" s="12">
        <v>0</v>
      </c>
      <c r="L132" s="12">
        <v>490062</v>
      </c>
      <c r="M132" s="12">
        <v>0</v>
      </c>
      <c r="N132" s="12">
        <v>0</v>
      </c>
      <c r="O132" s="12">
        <v>4760903</v>
      </c>
      <c r="P132" s="12">
        <v>0</v>
      </c>
      <c r="Q132" s="12">
        <v>3186</v>
      </c>
      <c r="R132" s="12">
        <v>1001900</v>
      </c>
      <c r="S132" s="12">
        <v>271546</v>
      </c>
      <c r="T132" s="12">
        <v>2471656</v>
      </c>
      <c r="U132" s="12">
        <v>0</v>
      </c>
      <c r="V132" s="12">
        <v>921706</v>
      </c>
      <c r="W132" s="12">
        <v>103892</v>
      </c>
      <c r="X132" s="12">
        <v>469838</v>
      </c>
      <c r="Y132" s="12">
        <v>2311</v>
      </c>
      <c r="Z132" s="12">
        <v>0</v>
      </c>
      <c r="AA132" s="12">
        <v>0</v>
      </c>
      <c r="AB132" s="12">
        <v>8443639</v>
      </c>
      <c r="AC132" s="12">
        <v>0</v>
      </c>
      <c r="AD132" s="12">
        <v>124948</v>
      </c>
      <c r="AE132" s="12">
        <v>0</v>
      </c>
      <c r="AF132" s="12">
        <v>2919</v>
      </c>
      <c r="AG132" s="12">
        <v>83638</v>
      </c>
      <c r="AH132" s="12">
        <v>469563</v>
      </c>
      <c r="AI132" s="12">
        <v>4307778</v>
      </c>
      <c r="AJ132" s="12">
        <v>0</v>
      </c>
      <c r="AK132" s="12">
        <v>531424</v>
      </c>
      <c r="AL132" s="204">
        <v>39941842</v>
      </c>
    </row>
    <row r="133" spans="1:38" s="26" customFormat="1" ht="15" x14ac:dyDescent="0.25">
      <c r="A133" s="74" t="s">
        <v>377</v>
      </c>
      <c r="B133" s="29" t="s">
        <v>156</v>
      </c>
      <c r="C133" s="12">
        <v>23950408</v>
      </c>
      <c r="D133" s="12">
        <v>0</v>
      </c>
      <c r="E133" s="12">
        <v>0</v>
      </c>
      <c r="F133" s="12">
        <v>0</v>
      </c>
      <c r="G133" s="12">
        <v>0</v>
      </c>
      <c r="H133" s="12">
        <v>17494958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127795</v>
      </c>
      <c r="P133" s="12">
        <v>0</v>
      </c>
      <c r="Q133" s="12">
        <v>0</v>
      </c>
      <c r="R133" s="12">
        <v>120802</v>
      </c>
      <c r="S133" s="12">
        <v>6280300</v>
      </c>
      <c r="T133" s="12">
        <v>48863</v>
      </c>
      <c r="U133" s="12">
        <v>0</v>
      </c>
      <c r="V133" s="12">
        <v>24669</v>
      </c>
      <c r="W133" s="12">
        <v>0</v>
      </c>
      <c r="X133" s="12">
        <v>0</v>
      </c>
      <c r="Y133" s="12">
        <v>0</v>
      </c>
      <c r="Z133" s="12">
        <v>0</v>
      </c>
      <c r="AA133" s="12">
        <v>0</v>
      </c>
      <c r="AB133" s="12">
        <v>493376</v>
      </c>
      <c r="AC133" s="12">
        <v>0</v>
      </c>
      <c r="AD133" s="12">
        <v>539014</v>
      </c>
      <c r="AE133" s="12">
        <v>0</v>
      </c>
      <c r="AF133" s="12">
        <v>0</v>
      </c>
      <c r="AG133" s="12">
        <v>0</v>
      </c>
      <c r="AH133" s="12">
        <v>0</v>
      </c>
      <c r="AI133" s="12">
        <v>0</v>
      </c>
      <c r="AJ133" s="12">
        <v>0</v>
      </c>
      <c r="AK133" s="12">
        <v>342251</v>
      </c>
      <c r="AL133" s="204">
        <v>49422436</v>
      </c>
    </row>
    <row r="134" spans="1:38" s="26" customFormat="1" ht="15" x14ac:dyDescent="0.25">
      <c r="A134" s="74" t="s">
        <v>378</v>
      </c>
      <c r="B134" s="29" t="s">
        <v>70</v>
      </c>
      <c r="C134" s="12">
        <v>0</v>
      </c>
      <c r="D134" s="12">
        <v>3844</v>
      </c>
      <c r="E134" s="12">
        <v>0</v>
      </c>
      <c r="F134" s="12">
        <v>0</v>
      </c>
      <c r="G134" s="12">
        <v>0</v>
      </c>
      <c r="H134" s="12">
        <v>38750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5513</v>
      </c>
      <c r="P134" s="12">
        <v>0</v>
      </c>
      <c r="Q134" s="12">
        <v>0</v>
      </c>
      <c r="R134" s="12">
        <v>0</v>
      </c>
      <c r="S134" s="12">
        <v>0</v>
      </c>
      <c r="T134" s="12">
        <v>0</v>
      </c>
      <c r="U134" s="12">
        <v>0</v>
      </c>
      <c r="V134" s="12">
        <v>458679</v>
      </c>
      <c r="W134" s="12">
        <v>0</v>
      </c>
      <c r="X134" s="12">
        <v>0</v>
      </c>
      <c r="Y134" s="12">
        <v>0</v>
      </c>
      <c r="Z134" s="12">
        <v>28043</v>
      </c>
      <c r="AA134" s="12">
        <v>0</v>
      </c>
      <c r="AB134" s="12">
        <v>2975277</v>
      </c>
      <c r="AC134" s="12">
        <v>0</v>
      </c>
      <c r="AD134" s="12">
        <v>72434</v>
      </c>
      <c r="AE134" s="12">
        <v>0</v>
      </c>
      <c r="AF134" s="12">
        <v>0</v>
      </c>
      <c r="AG134" s="12">
        <v>130768</v>
      </c>
      <c r="AH134" s="12">
        <v>0</v>
      </c>
      <c r="AI134" s="12">
        <v>872262</v>
      </c>
      <c r="AJ134" s="12">
        <v>0</v>
      </c>
      <c r="AK134" s="12">
        <v>0</v>
      </c>
      <c r="AL134" s="204">
        <v>4585570</v>
      </c>
    </row>
    <row r="135" spans="1:38" s="26" customFormat="1" ht="15" x14ac:dyDescent="0.25">
      <c r="A135" s="121" t="s">
        <v>379</v>
      </c>
      <c r="B135" s="122" t="s">
        <v>163</v>
      </c>
      <c r="C135" s="120">
        <v>404149801</v>
      </c>
      <c r="D135" s="120">
        <v>194674</v>
      </c>
      <c r="E135" s="120">
        <v>3985387</v>
      </c>
      <c r="F135" s="120">
        <v>30012454</v>
      </c>
      <c r="G135" s="120">
        <v>111201520</v>
      </c>
      <c r="H135" s="120">
        <v>363647589</v>
      </c>
      <c r="I135" s="120">
        <v>19100925</v>
      </c>
      <c r="J135" s="120">
        <v>186479</v>
      </c>
      <c r="K135" s="120">
        <v>221917</v>
      </c>
      <c r="L135" s="120">
        <v>4605752</v>
      </c>
      <c r="M135" s="120">
        <v>647127</v>
      </c>
      <c r="N135" s="120">
        <v>1595467</v>
      </c>
      <c r="O135" s="120">
        <v>98560628</v>
      </c>
      <c r="P135" s="120">
        <v>186490</v>
      </c>
      <c r="Q135" s="120">
        <v>28978318</v>
      </c>
      <c r="R135" s="120">
        <v>54358848</v>
      </c>
      <c r="S135" s="120">
        <v>46320073</v>
      </c>
      <c r="T135" s="120">
        <v>157561018</v>
      </c>
      <c r="U135" s="120">
        <v>0</v>
      </c>
      <c r="V135" s="120">
        <v>145830700</v>
      </c>
      <c r="W135" s="120">
        <v>88544341</v>
      </c>
      <c r="X135" s="120">
        <v>225921666</v>
      </c>
      <c r="Y135" s="120">
        <v>31483258</v>
      </c>
      <c r="Z135" s="120">
        <v>78737451</v>
      </c>
      <c r="AA135" s="120">
        <v>186479</v>
      </c>
      <c r="AB135" s="120">
        <v>425787328</v>
      </c>
      <c r="AC135" s="120">
        <v>20646552</v>
      </c>
      <c r="AD135" s="120">
        <v>100876285</v>
      </c>
      <c r="AE135" s="120">
        <v>584317990</v>
      </c>
      <c r="AF135" s="120">
        <v>101943684</v>
      </c>
      <c r="AG135" s="120">
        <v>115437591</v>
      </c>
      <c r="AH135" s="120">
        <v>53444395</v>
      </c>
      <c r="AI135" s="120">
        <v>89922206</v>
      </c>
      <c r="AJ135" s="120">
        <v>0</v>
      </c>
      <c r="AK135" s="120">
        <v>30775929</v>
      </c>
      <c r="AL135" s="201">
        <v>3419370322</v>
      </c>
    </row>
    <row r="136" spans="1:38" s="26" customFormat="1" ht="15" x14ac:dyDescent="0.25">
      <c r="A136" s="74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0</v>
      </c>
      <c r="W136" s="12">
        <v>0</v>
      </c>
      <c r="X136" s="12">
        <v>101636</v>
      </c>
      <c r="Y136" s="12">
        <v>0</v>
      </c>
      <c r="Z136" s="12">
        <v>0</v>
      </c>
      <c r="AA136" s="12">
        <v>0</v>
      </c>
      <c r="AB136" s="12">
        <v>34968</v>
      </c>
      <c r="AC136" s="12">
        <v>0</v>
      </c>
      <c r="AD136" s="12">
        <v>0</v>
      </c>
      <c r="AE136" s="12">
        <v>15532437</v>
      </c>
      <c r="AF136" s="12">
        <v>0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204">
        <v>15669041</v>
      </c>
    </row>
    <row r="137" spans="1:38" s="26" customFormat="1" ht="15" x14ac:dyDescent="0.25">
      <c r="A137" s="74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0</v>
      </c>
      <c r="AE137" s="12">
        <v>0</v>
      </c>
      <c r="AF137" s="12">
        <v>11171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204">
        <v>11171</v>
      </c>
    </row>
    <row r="138" spans="1:38" s="26" customFormat="1" ht="15" x14ac:dyDescent="0.25">
      <c r="A138" s="74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0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164201</v>
      </c>
      <c r="AC138" s="12">
        <v>0</v>
      </c>
      <c r="AD138" s="12">
        <v>0</v>
      </c>
      <c r="AE138" s="12">
        <v>35604</v>
      </c>
      <c r="AF138" s="12">
        <v>362469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204">
        <v>562274</v>
      </c>
    </row>
    <row r="139" spans="1:38" s="26" customFormat="1" ht="15" x14ac:dyDescent="0.25">
      <c r="A139" s="74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175109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38000</v>
      </c>
      <c r="W139" s="12">
        <v>0</v>
      </c>
      <c r="X139" s="12">
        <v>6657147</v>
      </c>
      <c r="Y139" s="12">
        <v>0</v>
      </c>
      <c r="Z139" s="12">
        <v>0</v>
      </c>
      <c r="AA139" s="12">
        <v>0</v>
      </c>
      <c r="AB139" s="12">
        <v>2598054</v>
      </c>
      <c r="AC139" s="12">
        <v>0</v>
      </c>
      <c r="AD139" s="12">
        <v>0</v>
      </c>
      <c r="AE139" s="12">
        <v>69507817</v>
      </c>
      <c r="AF139" s="12">
        <v>18673069</v>
      </c>
      <c r="AG139" s="12">
        <v>0</v>
      </c>
      <c r="AH139" s="12">
        <v>0</v>
      </c>
      <c r="AI139" s="12">
        <v>0</v>
      </c>
      <c r="AJ139" s="12">
        <v>0</v>
      </c>
      <c r="AK139" s="12">
        <v>0</v>
      </c>
      <c r="AL139" s="204">
        <v>97649196</v>
      </c>
    </row>
    <row r="140" spans="1:38" s="26" customFormat="1" ht="15" x14ac:dyDescent="0.25">
      <c r="A140" s="74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204">
        <v>0</v>
      </c>
    </row>
    <row r="141" spans="1:38" s="26" customFormat="1" ht="15" x14ac:dyDescent="0.25">
      <c r="A141" s="74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0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2395521</v>
      </c>
      <c r="AC141" s="12">
        <v>0</v>
      </c>
      <c r="AD141" s="12">
        <v>0</v>
      </c>
      <c r="AE141" s="12">
        <v>447928</v>
      </c>
      <c r="AF141" s="12">
        <v>131401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204">
        <v>2974850</v>
      </c>
    </row>
    <row r="142" spans="1:38" s="26" customFormat="1" ht="15" x14ac:dyDescent="0.25">
      <c r="A142" s="74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195699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204">
        <v>195699</v>
      </c>
    </row>
    <row r="143" spans="1:38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204">
        <v>0</v>
      </c>
    </row>
    <row r="144" spans="1:38" s="26" customFormat="1" ht="15" x14ac:dyDescent="0.25">
      <c r="A144" s="74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21206</v>
      </c>
      <c r="AC144" s="12">
        <v>0</v>
      </c>
      <c r="AD144" s="12">
        <v>0</v>
      </c>
      <c r="AE144" s="12">
        <v>15156359</v>
      </c>
      <c r="AF144" s="12">
        <v>93600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204">
        <v>15271165</v>
      </c>
    </row>
    <row r="145" spans="1:38" s="26" customFormat="1" ht="15" x14ac:dyDescent="0.25">
      <c r="A145" s="74" t="s">
        <v>389</v>
      </c>
      <c r="B145" s="29" t="s">
        <v>153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0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81130</v>
      </c>
      <c r="AC145" s="12">
        <v>0</v>
      </c>
      <c r="AD145" s="12">
        <v>0</v>
      </c>
      <c r="AE145" s="12">
        <v>510615</v>
      </c>
      <c r="AF145" s="12">
        <v>0</v>
      </c>
      <c r="AG145" s="12">
        <v>0</v>
      </c>
      <c r="AH145" s="12">
        <v>0</v>
      </c>
      <c r="AI145" s="12">
        <v>0</v>
      </c>
      <c r="AJ145" s="12">
        <v>0</v>
      </c>
      <c r="AK145" s="12">
        <v>0</v>
      </c>
      <c r="AL145" s="204">
        <v>591745</v>
      </c>
    </row>
    <row r="146" spans="1:38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204">
        <v>0</v>
      </c>
    </row>
    <row r="147" spans="1:38" s="26" customFormat="1" ht="15" x14ac:dyDescent="0.25">
      <c r="A147" s="74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6478</v>
      </c>
      <c r="AC147" s="12">
        <v>0</v>
      </c>
      <c r="AD147" s="12">
        <v>0</v>
      </c>
      <c r="AE147" s="12">
        <v>94897</v>
      </c>
      <c r="AF147" s="12">
        <v>57600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204">
        <v>158975</v>
      </c>
    </row>
    <row r="148" spans="1:38" s="26" customFormat="1" ht="15" x14ac:dyDescent="0.25">
      <c r="A148" s="74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204">
        <v>0</v>
      </c>
    </row>
    <row r="149" spans="1:38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26343795</v>
      </c>
      <c r="AC149" s="12">
        <v>0</v>
      </c>
      <c r="AD149" s="12">
        <v>0</v>
      </c>
      <c r="AE149" s="12">
        <v>2281598</v>
      </c>
      <c r="AF149" s="12">
        <v>6904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204">
        <v>28632297</v>
      </c>
    </row>
    <row r="150" spans="1:38" s="26" customFormat="1" ht="15" x14ac:dyDescent="0.25">
      <c r="A150" s="121" t="s">
        <v>394</v>
      </c>
      <c r="B150" s="122" t="s">
        <v>164</v>
      </c>
      <c r="C150" s="120">
        <v>0</v>
      </c>
      <c r="D150" s="120">
        <v>0</v>
      </c>
      <c r="E150" s="120">
        <v>0</v>
      </c>
      <c r="F150" s="120">
        <v>0</v>
      </c>
      <c r="G150" s="120">
        <v>0</v>
      </c>
      <c r="H150" s="120">
        <v>0</v>
      </c>
      <c r="I150" s="120">
        <v>0</v>
      </c>
      <c r="J150" s="120">
        <v>0</v>
      </c>
      <c r="K150" s="120">
        <v>0</v>
      </c>
      <c r="L150" s="120">
        <v>0</v>
      </c>
      <c r="M150" s="120">
        <v>0</v>
      </c>
      <c r="N150" s="120">
        <v>0</v>
      </c>
      <c r="O150" s="120">
        <v>0</v>
      </c>
      <c r="P150" s="120">
        <v>175109</v>
      </c>
      <c r="Q150" s="120">
        <v>0</v>
      </c>
      <c r="R150" s="120">
        <v>0</v>
      </c>
      <c r="S150" s="120">
        <v>0</v>
      </c>
      <c r="T150" s="120">
        <v>0</v>
      </c>
      <c r="U150" s="120">
        <v>0</v>
      </c>
      <c r="V150" s="120">
        <v>38000</v>
      </c>
      <c r="W150" s="120">
        <v>0</v>
      </c>
      <c r="X150" s="120">
        <v>6758783</v>
      </c>
      <c r="Y150" s="120">
        <v>0</v>
      </c>
      <c r="Z150" s="120">
        <v>0</v>
      </c>
      <c r="AA150" s="120">
        <v>0</v>
      </c>
      <c r="AB150" s="120">
        <v>31645353</v>
      </c>
      <c r="AC150" s="120">
        <v>0</v>
      </c>
      <c r="AD150" s="120">
        <v>0</v>
      </c>
      <c r="AE150" s="120">
        <v>103762954</v>
      </c>
      <c r="AF150" s="120">
        <v>19336214</v>
      </c>
      <c r="AG150" s="120">
        <v>0</v>
      </c>
      <c r="AH150" s="120">
        <v>0</v>
      </c>
      <c r="AI150" s="120">
        <v>0</v>
      </c>
      <c r="AJ150" s="120">
        <v>0</v>
      </c>
      <c r="AK150" s="120">
        <v>0</v>
      </c>
      <c r="AL150" s="201">
        <v>161716413</v>
      </c>
    </row>
    <row r="151" spans="1:38" s="26" customFormat="1" ht="15" collapsed="1" x14ac:dyDescent="0.25">
      <c r="A151" s="75" t="s">
        <v>35</v>
      </c>
      <c r="B151" s="32" t="s">
        <v>116</v>
      </c>
      <c r="C151" s="31">
        <v>404149801</v>
      </c>
      <c r="D151" s="31">
        <v>194674</v>
      </c>
      <c r="E151" s="31">
        <v>3985387</v>
      </c>
      <c r="F151" s="31">
        <v>30012454</v>
      </c>
      <c r="G151" s="31">
        <v>111201520</v>
      </c>
      <c r="H151" s="31">
        <v>363647589</v>
      </c>
      <c r="I151" s="31">
        <v>25455181</v>
      </c>
      <c r="J151" s="31">
        <v>186479</v>
      </c>
      <c r="K151" s="31">
        <v>221917</v>
      </c>
      <c r="L151" s="31">
        <v>4605752</v>
      </c>
      <c r="M151" s="31">
        <v>647127</v>
      </c>
      <c r="N151" s="31">
        <v>50530442</v>
      </c>
      <c r="O151" s="31">
        <v>98560628</v>
      </c>
      <c r="P151" s="31">
        <v>361599</v>
      </c>
      <c r="Q151" s="31">
        <v>28978318</v>
      </c>
      <c r="R151" s="31">
        <v>54358848</v>
      </c>
      <c r="S151" s="31">
        <v>46320073</v>
      </c>
      <c r="T151" s="31">
        <v>157561018</v>
      </c>
      <c r="U151" s="31">
        <v>0</v>
      </c>
      <c r="V151" s="31">
        <v>145868700</v>
      </c>
      <c r="W151" s="31">
        <v>88544341</v>
      </c>
      <c r="X151" s="31">
        <v>242685221</v>
      </c>
      <c r="Y151" s="31">
        <v>31483258</v>
      </c>
      <c r="Z151" s="31">
        <v>78737451</v>
      </c>
      <c r="AA151" s="31">
        <v>186479</v>
      </c>
      <c r="AB151" s="31">
        <v>457605409</v>
      </c>
      <c r="AC151" s="31">
        <v>20646552</v>
      </c>
      <c r="AD151" s="31">
        <v>100876285</v>
      </c>
      <c r="AE151" s="31">
        <v>688080944</v>
      </c>
      <c r="AF151" s="31">
        <v>121279898</v>
      </c>
      <c r="AG151" s="31">
        <v>115437591</v>
      </c>
      <c r="AH151" s="31">
        <v>53444395</v>
      </c>
      <c r="AI151" s="31">
        <v>89922206</v>
      </c>
      <c r="AJ151" s="31">
        <v>0</v>
      </c>
      <c r="AK151" s="31">
        <v>30775929</v>
      </c>
      <c r="AL151" s="205">
        <v>3646553466</v>
      </c>
    </row>
    <row r="152" spans="1:38" s="26" customFormat="1" ht="15" x14ac:dyDescent="0.25">
      <c r="A152" s="74" t="s">
        <v>395</v>
      </c>
      <c r="B152" s="29" t="s">
        <v>144</v>
      </c>
      <c r="C152" s="12">
        <v>0</v>
      </c>
      <c r="D152" s="12">
        <v>87281634</v>
      </c>
      <c r="E152" s="12">
        <v>0</v>
      </c>
      <c r="F152" s="12">
        <v>1334551</v>
      </c>
      <c r="G152" s="12">
        <v>0</v>
      </c>
      <c r="H152" s="12">
        <v>8349288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832542999</v>
      </c>
      <c r="O152" s="12">
        <v>64035515</v>
      </c>
      <c r="P152" s="12">
        <v>124879094</v>
      </c>
      <c r="Q152" s="12">
        <v>9780000</v>
      </c>
      <c r="R152" s="12">
        <v>451464361</v>
      </c>
      <c r="S152" s="12">
        <v>0</v>
      </c>
      <c r="T152" s="12">
        <v>6136459</v>
      </c>
      <c r="U152" s="12">
        <v>0</v>
      </c>
      <c r="V152" s="12">
        <v>57993174</v>
      </c>
      <c r="W152" s="12">
        <v>32226579</v>
      </c>
      <c r="X152" s="12">
        <v>276589711</v>
      </c>
      <c r="Y152" s="12">
        <v>149227273</v>
      </c>
      <c r="Z152" s="12">
        <v>116985207</v>
      </c>
      <c r="AA152" s="12">
        <v>96056539</v>
      </c>
      <c r="AB152" s="12">
        <v>0</v>
      </c>
      <c r="AC152" s="12">
        <v>0</v>
      </c>
      <c r="AD152" s="12">
        <v>0</v>
      </c>
      <c r="AE152" s="12">
        <v>0</v>
      </c>
      <c r="AF152" s="12">
        <v>0</v>
      </c>
      <c r="AG152" s="12">
        <v>13272727</v>
      </c>
      <c r="AH152" s="12">
        <v>500000</v>
      </c>
      <c r="AI152" s="12">
        <v>2097873</v>
      </c>
      <c r="AJ152" s="12">
        <v>0</v>
      </c>
      <c r="AK152" s="12">
        <v>0</v>
      </c>
      <c r="AL152" s="204">
        <v>2330752984</v>
      </c>
    </row>
    <row r="153" spans="1:38" s="26" customFormat="1" ht="15" x14ac:dyDescent="0.25">
      <c r="A153" s="74" t="s">
        <v>396</v>
      </c>
      <c r="B153" s="29" t="s">
        <v>145</v>
      </c>
      <c r="C153" s="12">
        <v>0</v>
      </c>
      <c r="D153" s="12">
        <v>0</v>
      </c>
      <c r="E153" s="12">
        <v>0</v>
      </c>
      <c r="F153" s="12">
        <v>0</v>
      </c>
      <c r="G153" s="12">
        <v>484200</v>
      </c>
      <c r="H153" s="12">
        <v>0</v>
      </c>
      <c r="I153" s="12">
        <v>0</v>
      </c>
      <c r="J153" s="12">
        <v>0</v>
      </c>
      <c r="K153" s="12">
        <v>0</v>
      </c>
      <c r="L153" s="12">
        <v>464020</v>
      </c>
      <c r="M153" s="12">
        <v>0</v>
      </c>
      <c r="N153" s="12">
        <v>64350022</v>
      </c>
      <c r="O153" s="12">
        <v>0</v>
      </c>
      <c r="P153" s="12">
        <v>2080554</v>
      </c>
      <c r="Q153" s="12">
        <v>102087500</v>
      </c>
      <c r="R153" s="12">
        <v>0</v>
      </c>
      <c r="S153" s="12">
        <v>0</v>
      </c>
      <c r="T153" s="12">
        <v>51333000</v>
      </c>
      <c r="U153" s="12">
        <v>0</v>
      </c>
      <c r="V153" s="12">
        <v>3490882</v>
      </c>
      <c r="W153" s="12">
        <v>0</v>
      </c>
      <c r="X153" s="12">
        <v>0</v>
      </c>
      <c r="Y153" s="12">
        <v>0</v>
      </c>
      <c r="Z153" s="12">
        <v>0</v>
      </c>
      <c r="AA153" s="12">
        <v>859628</v>
      </c>
      <c r="AB153" s="12">
        <v>4620545</v>
      </c>
      <c r="AC153" s="12">
        <v>0</v>
      </c>
      <c r="AD153" s="12">
        <v>0</v>
      </c>
      <c r="AE153" s="12">
        <v>3448932</v>
      </c>
      <c r="AF153" s="12">
        <v>0</v>
      </c>
      <c r="AG153" s="12">
        <v>32000000</v>
      </c>
      <c r="AH153" s="12">
        <v>0</v>
      </c>
      <c r="AI153" s="12">
        <v>36792130</v>
      </c>
      <c r="AJ153" s="12">
        <v>0</v>
      </c>
      <c r="AK153" s="12">
        <v>0</v>
      </c>
      <c r="AL153" s="204">
        <v>302011413</v>
      </c>
    </row>
    <row r="154" spans="1:38" s="26" customFormat="1" ht="15" x14ac:dyDescent="0.25">
      <c r="A154" s="74" t="s">
        <v>397</v>
      </c>
      <c r="B154" s="29" t="s">
        <v>146</v>
      </c>
      <c r="C154" s="12">
        <v>2840909</v>
      </c>
      <c r="D154" s="12">
        <v>0</v>
      </c>
      <c r="E154" s="12">
        <v>4100000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31500</v>
      </c>
      <c r="O154" s="12">
        <v>1649708</v>
      </c>
      <c r="P154" s="12">
        <v>0</v>
      </c>
      <c r="Q154" s="12">
        <v>0</v>
      </c>
      <c r="R154" s="12">
        <v>0</v>
      </c>
      <c r="S154" s="12">
        <v>0</v>
      </c>
      <c r="T154" s="12">
        <v>0</v>
      </c>
      <c r="U154" s="12">
        <v>0</v>
      </c>
      <c r="V154" s="12">
        <v>0</v>
      </c>
      <c r="W154" s="12">
        <v>0</v>
      </c>
      <c r="X154" s="12">
        <v>0</v>
      </c>
      <c r="Y154" s="12">
        <v>0</v>
      </c>
      <c r="Z154" s="12">
        <v>0</v>
      </c>
      <c r="AA154" s="12">
        <v>0</v>
      </c>
      <c r="AB154" s="12">
        <v>202000000</v>
      </c>
      <c r="AC154" s="12">
        <v>0</v>
      </c>
      <c r="AD154" s="12">
        <v>0</v>
      </c>
      <c r="AE154" s="12">
        <v>0</v>
      </c>
      <c r="AF154" s="12">
        <v>0</v>
      </c>
      <c r="AG154" s="12">
        <v>0</v>
      </c>
      <c r="AH154" s="12">
        <v>1000000</v>
      </c>
      <c r="AI154" s="12">
        <v>9245280</v>
      </c>
      <c r="AJ154" s="12">
        <v>0</v>
      </c>
      <c r="AK154" s="12">
        <v>0</v>
      </c>
      <c r="AL154" s="204">
        <v>220867397</v>
      </c>
    </row>
    <row r="155" spans="1:38" s="26" customFormat="1" ht="15" x14ac:dyDescent="0.25">
      <c r="A155" s="74" t="s">
        <v>398</v>
      </c>
      <c r="B155" s="29" t="s">
        <v>147</v>
      </c>
      <c r="C155" s="12">
        <v>82527001</v>
      </c>
      <c r="D155" s="12">
        <v>377265090</v>
      </c>
      <c r="E155" s="12">
        <v>4092086</v>
      </c>
      <c r="F155" s="12">
        <v>36349676</v>
      </c>
      <c r="G155" s="12">
        <v>195854414</v>
      </c>
      <c r="H155" s="12">
        <v>50567155</v>
      </c>
      <c r="I155" s="12">
        <v>0</v>
      </c>
      <c r="J155" s="12">
        <v>154449007</v>
      </c>
      <c r="K155" s="12">
        <v>0</v>
      </c>
      <c r="L155" s="12">
        <v>22985211</v>
      </c>
      <c r="M155" s="12">
        <v>26788103</v>
      </c>
      <c r="N155" s="12">
        <v>0</v>
      </c>
      <c r="O155" s="12">
        <v>2201779</v>
      </c>
      <c r="P155" s="12">
        <v>169054572</v>
      </c>
      <c r="Q155" s="12">
        <v>7030519</v>
      </c>
      <c r="R155" s="12">
        <v>0</v>
      </c>
      <c r="S155" s="12">
        <v>66705000</v>
      </c>
      <c r="T155" s="12">
        <v>23854981</v>
      </c>
      <c r="U155" s="12">
        <v>0</v>
      </c>
      <c r="V155" s="12">
        <v>0</v>
      </c>
      <c r="W155" s="12">
        <v>76408875</v>
      </c>
      <c r="X155" s="12">
        <v>0</v>
      </c>
      <c r="Y155" s="12">
        <v>0</v>
      </c>
      <c r="Z155" s="12">
        <v>0</v>
      </c>
      <c r="AA155" s="12">
        <v>17724819</v>
      </c>
      <c r="AB155" s="12">
        <v>83648412</v>
      </c>
      <c r="AC155" s="12">
        <v>0</v>
      </c>
      <c r="AD155" s="12">
        <v>0</v>
      </c>
      <c r="AE155" s="12">
        <v>802718540</v>
      </c>
      <c r="AF155" s="12">
        <v>11484612</v>
      </c>
      <c r="AG155" s="12">
        <v>0</v>
      </c>
      <c r="AH155" s="12">
        <v>0</v>
      </c>
      <c r="AI155" s="12">
        <v>3646837197</v>
      </c>
      <c r="AJ155" s="12">
        <v>0</v>
      </c>
      <c r="AK155" s="12">
        <v>0</v>
      </c>
      <c r="AL155" s="204">
        <v>5858547049</v>
      </c>
    </row>
    <row r="156" spans="1:38" s="26" customFormat="1" ht="15" x14ac:dyDescent="0.25">
      <c r="A156" s="74" t="s">
        <v>399</v>
      </c>
      <c r="B156" s="29" t="s">
        <v>148</v>
      </c>
      <c r="C156" s="12">
        <v>416294</v>
      </c>
      <c r="D156" s="12">
        <v>0</v>
      </c>
      <c r="E156" s="12">
        <v>0</v>
      </c>
      <c r="F156" s="12">
        <v>0</v>
      </c>
      <c r="G156" s="12">
        <v>0</v>
      </c>
      <c r="H156" s="12">
        <v>416294</v>
      </c>
      <c r="I156" s="12">
        <v>0</v>
      </c>
      <c r="J156" s="12">
        <v>416294</v>
      </c>
      <c r="K156" s="12">
        <v>416294</v>
      </c>
      <c r="L156" s="12">
        <v>0</v>
      </c>
      <c r="M156" s="12">
        <v>416294</v>
      </c>
      <c r="N156" s="12">
        <v>0</v>
      </c>
      <c r="O156" s="12">
        <v>0</v>
      </c>
      <c r="P156" s="12">
        <v>416294</v>
      </c>
      <c r="Q156" s="12">
        <v>0</v>
      </c>
      <c r="R156" s="12">
        <v>416296</v>
      </c>
      <c r="S156" s="12">
        <v>416294</v>
      </c>
      <c r="T156" s="12">
        <v>0</v>
      </c>
      <c r="U156" s="12">
        <v>0</v>
      </c>
      <c r="V156" s="12">
        <v>0</v>
      </c>
      <c r="W156" s="12">
        <v>416294</v>
      </c>
      <c r="X156" s="12">
        <v>416294</v>
      </c>
      <c r="Y156" s="12">
        <v>0</v>
      </c>
      <c r="Z156" s="12">
        <v>416294</v>
      </c>
      <c r="AA156" s="12">
        <v>416294</v>
      </c>
      <c r="AB156" s="12">
        <v>416294</v>
      </c>
      <c r="AC156" s="12">
        <v>416294</v>
      </c>
      <c r="AD156" s="12">
        <v>0</v>
      </c>
      <c r="AE156" s="12">
        <v>0</v>
      </c>
      <c r="AF156" s="12">
        <v>0</v>
      </c>
      <c r="AG156" s="12">
        <v>416294</v>
      </c>
      <c r="AH156" s="12">
        <v>0</v>
      </c>
      <c r="AI156" s="12">
        <v>0</v>
      </c>
      <c r="AJ156" s="12">
        <v>0</v>
      </c>
      <c r="AK156" s="12">
        <v>0</v>
      </c>
      <c r="AL156" s="204">
        <v>6244412</v>
      </c>
    </row>
    <row r="157" spans="1:38" s="26" customFormat="1" ht="15" x14ac:dyDescent="0.25">
      <c r="A157" s="74" t="s">
        <v>400</v>
      </c>
      <c r="B157" s="29" t="s">
        <v>149</v>
      </c>
      <c r="C157" s="12">
        <v>0</v>
      </c>
      <c r="D157" s="12">
        <v>138465429</v>
      </c>
      <c r="E157" s="12">
        <v>0</v>
      </c>
      <c r="F157" s="12">
        <v>0</v>
      </c>
      <c r="G157" s="12">
        <v>390548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20255380</v>
      </c>
      <c r="O157" s="12">
        <v>0</v>
      </c>
      <c r="P157" s="12">
        <v>0</v>
      </c>
      <c r="Q157" s="12">
        <v>800000</v>
      </c>
      <c r="R157" s="12">
        <v>0</v>
      </c>
      <c r="S157" s="12">
        <v>0</v>
      </c>
      <c r="T157" s="12">
        <v>0</v>
      </c>
      <c r="U157" s="12">
        <v>0</v>
      </c>
      <c r="V157" s="12">
        <v>61645042</v>
      </c>
      <c r="W157" s="12">
        <v>0</v>
      </c>
      <c r="X157" s="12">
        <v>0</v>
      </c>
      <c r="Y157" s="12">
        <v>0</v>
      </c>
      <c r="Z157" s="12">
        <v>20412000</v>
      </c>
      <c r="AA157" s="12">
        <v>0</v>
      </c>
      <c r="AB157" s="12">
        <v>0</v>
      </c>
      <c r="AC157" s="12">
        <v>0</v>
      </c>
      <c r="AD157" s="12">
        <v>0</v>
      </c>
      <c r="AE157" s="12">
        <v>66652267</v>
      </c>
      <c r="AF157" s="12">
        <v>1208818</v>
      </c>
      <c r="AG157" s="12">
        <v>0</v>
      </c>
      <c r="AH157" s="12">
        <v>0</v>
      </c>
      <c r="AI157" s="12">
        <v>4620000</v>
      </c>
      <c r="AJ157" s="12">
        <v>0</v>
      </c>
      <c r="AK157" s="12">
        <v>0</v>
      </c>
      <c r="AL157" s="204">
        <v>314449484</v>
      </c>
    </row>
    <row r="158" spans="1:38" s="26" customFormat="1" ht="15" x14ac:dyDescent="0.25">
      <c r="A158" s="74" t="s">
        <v>401</v>
      </c>
      <c r="B158" s="29" t="s">
        <v>150</v>
      </c>
      <c r="C158" s="12">
        <v>0</v>
      </c>
      <c r="D158" s="12">
        <v>4764410</v>
      </c>
      <c r="E158" s="12">
        <v>0</v>
      </c>
      <c r="F158" s="12">
        <v>0</v>
      </c>
      <c r="G158" s="12">
        <v>68727</v>
      </c>
      <c r="H158" s="12">
        <v>1636081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4137527</v>
      </c>
      <c r="P158" s="12">
        <v>0</v>
      </c>
      <c r="Q158" s="12">
        <v>0</v>
      </c>
      <c r="R158" s="12">
        <v>0</v>
      </c>
      <c r="S158" s="12">
        <v>0</v>
      </c>
      <c r="T158" s="12">
        <v>0</v>
      </c>
      <c r="U158" s="12">
        <v>0</v>
      </c>
      <c r="V158" s="12">
        <v>0</v>
      </c>
      <c r="W158" s="12">
        <v>0</v>
      </c>
      <c r="X158" s="12">
        <v>0</v>
      </c>
      <c r="Y158" s="12">
        <v>0</v>
      </c>
      <c r="Z158" s="12">
        <v>0</v>
      </c>
      <c r="AA158" s="12">
        <v>0</v>
      </c>
      <c r="AB158" s="12">
        <v>0</v>
      </c>
      <c r="AC158" s="12">
        <v>0</v>
      </c>
      <c r="AD158" s="12">
        <v>0</v>
      </c>
      <c r="AE158" s="12">
        <v>0</v>
      </c>
      <c r="AF158" s="12">
        <v>0</v>
      </c>
      <c r="AG158" s="12">
        <v>763637</v>
      </c>
      <c r="AH158" s="12">
        <v>0</v>
      </c>
      <c r="AI158" s="12">
        <v>0</v>
      </c>
      <c r="AJ158" s="12">
        <v>0</v>
      </c>
      <c r="AK158" s="12">
        <v>0</v>
      </c>
      <c r="AL158" s="204">
        <v>11370382</v>
      </c>
    </row>
    <row r="159" spans="1:38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6470000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100485</v>
      </c>
      <c r="AF159" s="12">
        <v>0</v>
      </c>
      <c r="AG159" s="12">
        <v>0</v>
      </c>
      <c r="AH159" s="12">
        <v>0</v>
      </c>
      <c r="AI159" s="12">
        <v>149817550</v>
      </c>
      <c r="AJ159" s="12">
        <v>0</v>
      </c>
      <c r="AK159" s="12">
        <v>0</v>
      </c>
      <c r="AL159" s="204">
        <v>156388035</v>
      </c>
    </row>
    <row r="160" spans="1:38" s="26" customFormat="1" ht="15" x14ac:dyDescent="0.25">
      <c r="A160" s="74" t="s">
        <v>403</v>
      </c>
      <c r="B160" s="29" t="s">
        <v>152</v>
      </c>
      <c r="C160" s="12">
        <v>0</v>
      </c>
      <c r="D160" s="12">
        <v>5430063</v>
      </c>
      <c r="E160" s="12">
        <v>0</v>
      </c>
      <c r="F160" s="12">
        <v>0</v>
      </c>
      <c r="G160" s="12">
        <v>0</v>
      </c>
      <c r="H160" s="12">
        <v>0</v>
      </c>
      <c r="I160" s="12">
        <v>728750</v>
      </c>
      <c r="J160" s="12">
        <v>20268454</v>
      </c>
      <c r="K160" s="12">
        <v>0</v>
      </c>
      <c r="L160" s="12">
        <v>0</v>
      </c>
      <c r="M160" s="12">
        <v>0</v>
      </c>
      <c r="N160" s="12">
        <v>547454</v>
      </c>
      <c r="O160" s="12">
        <v>1196384</v>
      </c>
      <c r="P160" s="12">
        <v>0</v>
      </c>
      <c r="Q160" s="12">
        <v>0</v>
      </c>
      <c r="R160" s="12">
        <v>0</v>
      </c>
      <c r="S160" s="12">
        <v>0</v>
      </c>
      <c r="T160" s="12">
        <v>0</v>
      </c>
      <c r="U160" s="12">
        <v>0</v>
      </c>
      <c r="V160" s="12">
        <v>4757</v>
      </c>
      <c r="W160" s="12">
        <v>0</v>
      </c>
      <c r="X160" s="12">
        <v>0</v>
      </c>
      <c r="Y160" s="12">
        <v>0</v>
      </c>
      <c r="Z160" s="12">
        <v>0</v>
      </c>
      <c r="AA160" s="12">
        <v>0</v>
      </c>
      <c r="AB160" s="12">
        <v>17210861</v>
      </c>
      <c r="AC160" s="12">
        <v>0</v>
      </c>
      <c r="AD160" s="12">
        <v>0</v>
      </c>
      <c r="AE160" s="12">
        <v>37126492</v>
      </c>
      <c r="AF160" s="12">
        <v>10218810</v>
      </c>
      <c r="AG160" s="12">
        <v>1813636</v>
      </c>
      <c r="AH160" s="12">
        <v>0</v>
      </c>
      <c r="AI160" s="12">
        <v>50008461</v>
      </c>
      <c r="AJ160" s="12">
        <v>0</v>
      </c>
      <c r="AK160" s="12">
        <v>0</v>
      </c>
      <c r="AL160" s="204">
        <v>144554122</v>
      </c>
    </row>
    <row r="161" spans="1:38" s="26" customFormat="1" ht="15" x14ac:dyDescent="0.25">
      <c r="A161" s="74" t="s">
        <v>404</v>
      </c>
      <c r="B161" s="29" t="s">
        <v>153</v>
      </c>
      <c r="C161" s="12">
        <v>24785378</v>
      </c>
      <c r="D161" s="12">
        <v>4270195</v>
      </c>
      <c r="E161" s="12">
        <v>8049965</v>
      </c>
      <c r="F161" s="12">
        <v>0</v>
      </c>
      <c r="G161" s="12">
        <v>4395195</v>
      </c>
      <c r="H161" s="12">
        <v>4270195</v>
      </c>
      <c r="I161" s="12">
        <v>4686489</v>
      </c>
      <c r="J161" s="12">
        <v>4270195</v>
      </c>
      <c r="K161" s="12">
        <v>4270195</v>
      </c>
      <c r="L161" s="12">
        <v>0</v>
      </c>
      <c r="M161" s="12">
        <v>4270195</v>
      </c>
      <c r="N161" s="12">
        <v>1159091</v>
      </c>
      <c r="O161" s="12">
        <v>4270195</v>
      </c>
      <c r="P161" s="12">
        <v>14667226</v>
      </c>
      <c r="Q161" s="12">
        <v>4270195</v>
      </c>
      <c r="R161" s="12">
        <v>4270195</v>
      </c>
      <c r="S161" s="12">
        <v>4270195</v>
      </c>
      <c r="T161" s="12">
        <v>4270195</v>
      </c>
      <c r="U161" s="12">
        <v>0</v>
      </c>
      <c r="V161" s="12">
        <v>1064029</v>
      </c>
      <c r="W161" s="12">
        <v>4270195</v>
      </c>
      <c r="X161" s="12">
        <v>9170195</v>
      </c>
      <c r="Y161" s="12">
        <v>4270195</v>
      </c>
      <c r="Z161" s="12">
        <v>4270195</v>
      </c>
      <c r="AA161" s="12">
        <v>4270195</v>
      </c>
      <c r="AB161" s="12">
        <v>4270195</v>
      </c>
      <c r="AC161" s="12">
        <v>4270195</v>
      </c>
      <c r="AD161" s="12">
        <v>4270195</v>
      </c>
      <c r="AE161" s="12">
        <v>9489217</v>
      </c>
      <c r="AF161" s="12">
        <v>4270195</v>
      </c>
      <c r="AG161" s="12">
        <v>4270195</v>
      </c>
      <c r="AH161" s="12">
        <v>5913505</v>
      </c>
      <c r="AI161" s="12">
        <v>68999428</v>
      </c>
      <c r="AJ161" s="12">
        <v>0</v>
      </c>
      <c r="AK161" s="12">
        <v>0</v>
      </c>
      <c r="AL161" s="204">
        <v>233513423</v>
      </c>
    </row>
    <row r="162" spans="1:38" s="26" customFormat="1" ht="15" x14ac:dyDescent="0.25">
      <c r="A162" s="74" t="s">
        <v>405</v>
      </c>
      <c r="B162" s="29" t="s">
        <v>154</v>
      </c>
      <c r="C162" s="12">
        <v>5211525</v>
      </c>
      <c r="D162" s="12">
        <v>0</v>
      </c>
      <c r="E162" s="12">
        <v>0</v>
      </c>
      <c r="F162" s="12">
        <v>0</v>
      </c>
      <c r="G162" s="12">
        <v>7378811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41598548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1378647</v>
      </c>
      <c r="AC162" s="12">
        <v>0</v>
      </c>
      <c r="AD162" s="12">
        <v>0</v>
      </c>
      <c r="AE162" s="12">
        <v>339359</v>
      </c>
      <c r="AF162" s="12">
        <v>0</v>
      </c>
      <c r="AG162" s="12">
        <v>0</v>
      </c>
      <c r="AH162" s="12">
        <v>0</v>
      </c>
      <c r="AI162" s="12">
        <v>0</v>
      </c>
      <c r="AJ162" s="12">
        <v>0</v>
      </c>
      <c r="AK162" s="12">
        <v>0</v>
      </c>
      <c r="AL162" s="204">
        <v>55906890</v>
      </c>
    </row>
    <row r="163" spans="1:38" s="26" customFormat="1" ht="15" x14ac:dyDescent="0.25">
      <c r="A163" s="74" t="s">
        <v>406</v>
      </c>
      <c r="B163" s="29" t="s">
        <v>155</v>
      </c>
      <c r="C163" s="12">
        <v>0</v>
      </c>
      <c r="D163" s="12">
        <v>0</v>
      </c>
      <c r="E163" s="12">
        <v>0</v>
      </c>
      <c r="F163" s="12">
        <v>0</v>
      </c>
      <c r="G163" s="12">
        <v>0</v>
      </c>
      <c r="H163" s="12">
        <v>0</v>
      </c>
      <c r="I163" s="12">
        <v>2666894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12">
        <v>1554546</v>
      </c>
      <c r="Q163" s="12">
        <v>0</v>
      </c>
      <c r="R163" s="12">
        <v>4594273</v>
      </c>
      <c r="S163" s="12">
        <v>0</v>
      </c>
      <c r="T163" s="12">
        <v>0</v>
      </c>
      <c r="U163" s="12">
        <v>0</v>
      </c>
      <c r="V163" s="12">
        <v>16508624</v>
      </c>
      <c r="W163" s="12">
        <v>0</v>
      </c>
      <c r="X163" s="12">
        <v>0</v>
      </c>
      <c r="Y163" s="12">
        <v>0</v>
      </c>
      <c r="Z163" s="12">
        <v>0</v>
      </c>
      <c r="AA163" s="12">
        <v>0</v>
      </c>
      <c r="AB163" s="12">
        <v>0</v>
      </c>
      <c r="AC163" s="12">
        <v>0</v>
      </c>
      <c r="AD163" s="12">
        <v>0</v>
      </c>
      <c r="AE163" s="12">
        <v>51941230</v>
      </c>
      <c r="AF163" s="12">
        <v>0</v>
      </c>
      <c r="AG163" s="12">
        <v>0</v>
      </c>
      <c r="AH163" s="12">
        <v>0</v>
      </c>
      <c r="AI163" s="12">
        <v>1587500</v>
      </c>
      <c r="AJ163" s="12">
        <v>0</v>
      </c>
      <c r="AK163" s="12">
        <v>0</v>
      </c>
      <c r="AL163" s="204">
        <v>78853067</v>
      </c>
    </row>
    <row r="164" spans="1:38" s="26" customFormat="1" ht="15" x14ac:dyDescent="0.25">
      <c r="A164" s="74" t="s">
        <v>407</v>
      </c>
      <c r="B164" s="29" t="s">
        <v>156</v>
      </c>
      <c r="C164" s="12">
        <v>0</v>
      </c>
      <c r="D164" s="12">
        <v>589740</v>
      </c>
      <c r="E164" s="12">
        <v>0</v>
      </c>
      <c r="F164" s="12">
        <v>0</v>
      </c>
      <c r="G164" s="12">
        <v>3000000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12">
        <v>0</v>
      </c>
      <c r="Q164" s="12">
        <v>0</v>
      </c>
      <c r="R164" s="12">
        <v>0</v>
      </c>
      <c r="S164" s="12">
        <v>0</v>
      </c>
      <c r="T164" s="12">
        <v>0</v>
      </c>
      <c r="U164" s="12">
        <v>0</v>
      </c>
      <c r="V164" s="12">
        <v>0</v>
      </c>
      <c r="W164" s="12">
        <v>0</v>
      </c>
      <c r="X164" s="12">
        <v>0</v>
      </c>
      <c r="Y164" s="12">
        <v>8179031</v>
      </c>
      <c r="Z164" s="12">
        <v>0</v>
      </c>
      <c r="AA164" s="12">
        <v>0</v>
      </c>
      <c r="AB164" s="12">
        <v>0</v>
      </c>
      <c r="AC164" s="12">
        <v>0</v>
      </c>
      <c r="AD164" s="12">
        <v>0</v>
      </c>
      <c r="AE164" s="12">
        <v>0</v>
      </c>
      <c r="AF164" s="12">
        <v>0</v>
      </c>
      <c r="AG164" s="12">
        <v>0</v>
      </c>
      <c r="AH164" s="12">
        <v>0</v>
      </c>
      <c r="AI164" s="12">
        <v>368373411</v>
      </c>
      <c r="AJ164" s="12">
        <v>0</v>
      </c>
      <c r="AK164" s="12">
        <v>0</v>
      </c>
      <c r="AL164" s="204">
        <v>380142182</v>
      </c>
    </row>
    <row r="165" spans="1:38" s="26" customFormat="1" ht="15" x14ac:dyDescent="0.25">
      <c r="A165" s="74" t="s">
        <v>408</v>
      </c>
      <c r="B165" s="29" t="s">
        <v>70</v>
      </c>
      <c r="C165" s="12">
        <v>0</v>
      </c>
      <c r="D165" s="12">
        <v>54299311</v>
      </c>
      <c r="E165" s="12">
        <v>0</v>
      </c>
      <c r="F165" s="12">
        <v>4700000</v>
      </c>
      <c r="G165" s="12">
        <v>32345307</v>
      </c>
      <c r="H165" s="12">
        <v>7087327</v>
      </c>
      <c r="I165" s="12">
        <v>0</v>
      </c>
      <c r="J165" s="12">
        <v>0</v>
      </c>
      <c r="K165" s="12">
        <v>0</v>
      </c>
      <c r="L165" s="12">
        <v>20292246</v>
      </c>
      <c r="M165" s="12">
        <v>0</v>
      </c>
      <c r="N165" s="12">
        <v>6610223</v>
      </c>
      <c r="O165" s="12">
        <v>0</v>
      </c>
      <c r="P165" s="12">
        <v>0</v>
      </c>
      <c r="Q165" s="12">
        <v>0</v>
      </c>
      <c r="R165" s="12">
        <v>49143602</v>
      </c>
      <c r="S165" s="12">
        <v>0</v>
      </c>
      <c r="T165" s="12">
        <v>303709027</v>
      </c>
      <c r="U165" s="12">
        <v>0</v>
      </c>
      <c r="V165" s="12">
        <v>7617</v>
      </c>
      <c r="W165" s="12">
        <v>0</v>
      </c>
      <c r="X165" s="12">
        <v>0</v>
      </c>
      <c r="Y165" s="12">
        <v>0</v>
      </c>
      <c r="Z165" s="12">
        <v>0</v>
      </c>
      <c r="AA165" s="12">
        <v>0</v>
      </c>
      <c r="AB165" s="12">
        <v>0</v>
      </c>
      <c r="AC165" s="12">
        <v>0</v>
      </c>
      <c r="AD165" s="12">
        <v>0</v>
      </c>
      <c r="AE165" s="12">
        <v>53793704</v>
      </c>
      <c r="AF165" s="12">
        <v>0</v>
      </c>
      <c r="AG165" s="12">
        <v>0</v>
      </c>
      <c r="AH165" s="12">
        <v>0</v>
      </c>
      <c r="AI165" s="12">
        <v>129843000</v>
      </c>
      <c r="AJ165" s="12">
        <v>0</v>
      </c>
      <c r="AK165" s="12">
        <v>0</v>
      </c>
      <c r="AL165" s="204">
        <v>661831364</v>
      </c>
    </row>
    <row r="166" spans="1:38" s="26" customFormat="1" ht="15" x14ac:dyDescent="0.25">
      <c r="A166" s="121" t="s">
        <v>409</v>
      </c>
      <c r="B166" s="122" t="s">
        <v>99</v>
      </c>
      <c r="C166" s="120">
        <v>115781107</v>
      </c>
      <c r="D166" s="120">
        <v>672365872</v>
      </c>
      <c r="E166" s="120">
        <v>16242051</v>
      </c>
      <c r="F166" s="120">
        <v>42384227</v>
      </c>
      <c r="G166" s="120">
        <v>243917202</v>
      </c>
      <c r="H166" s="120">
        <v>72326340</v>
      </c>
      <c r="I166" s="120">
        <v>8082133</v>
      </c>
      <c r="J166" s="120">
        <v>179403950</v>
      </c>
      <c r="K166" s="120">
        <v>4686489</v>
      </c>
      <c r="L166" s="120">
        <v>43741477</v>
      </c>
      <c r="M166" s="120">
        <v>31474592</v>
      </c>
      <c r="N166" s="120">
        <v>967095217</v>
      </c>
      <c r="O166" s="120">
        <v>77491108</v>
      </c>
      <c r="P166" s="120">
        <v>312652286</v>
      </c>
      <c r="Q166" s="120">
        <v>123968214</v>
      </c>
      <c r="R166" s="120">
        <v>509888727</v>
      </c>
      <c r="S166" s="120">
        <v>71391489</v>
      </c>
      <c r="T166" s="120">
        <v>395773662</v>
      </c>
      <c r="U166" s="120">
        <v>0</v>
      </c>
      <c r="V166" s="120">
        <v>140714125</v>
      </c>
      <c r="W166" s="120">
        <v>113321943</v>
      </c>
      <c r="X166" s="120">
        <v>286176200</v>
      </c>
      <c r="Y166" s="120">
        <v>161676499</v>
      </c>
      <c r="Z166" s="120">
        <v>142083696</v>
      </c>
      <c r="AA166" s="120">
        <v>119327475</v>
      </c>
      <c r="AB166" s="120">
        <v>313544954</v>
      </c>
      <c r="AC166" s="120">
        <v>4686489</v>
      </c>
      <c r="AD166" s="120">
        <v>4270195</v>
      </c>
      <c r="AE166" s="120">
        <v>1025610226</v>
      </c>
      <c r="AF166" s="120">
        <v>27182435</v>
      </c>
      <c r="AG166" s="120">
        <v>52536489</v>
      </c>
      <c r="AH166" s="120">
        <v>7413505</v>
      </c>
      <c r="AI166" s="120">
        <v>4468221830</v>
      </c>
      <c r="AJ166" s="120">
        <v>0</v>
      </c>
      <c r="AK166" s="120">
        <v>0</v>
      </c>
      <c r="AL166" s="201">
        <v>10755432204</v>
      </c>
    </row>
    <row r="167" spans="1:38" s="26" customFormat="1" ht="15" collapsed="1" x14ac:dyDescent="0.25">
      <c r="A167" s="75" t="s">
        <v>36</v>
      </c>
      <c r="B167" s="32" t="s">
        <v>99</v>
      </c>
      <c r="C167" s="31">
        <v>115781107</v>
      </c>
      <c r="D167" s="31">
        <v>672365872</v>
      </c>
      <c r="E167" s="31">
        <v>16242051</v>
      </c>
      <c r="F167" s="31">
        <v>42384227</v>
      </c>
      <c r="G167" s="31">
        <v>243917202</v>
      </c>
      <c r="H167" s="31">
        <v>72326340</v>
      </c>
      <c r="I167" s="31">
        <v>8082133</v>
      </c>
      <c r="J167" s="31">
        <v>179403950</v>
      </c>
      <c r="K167" s="31">
        <v>4686489</v>
      </c>
      <c r="L167" s="31">
        <v>43741477</v>
      </c>
      <c r="M167" s="31">
        <v>31474592</v>
      </c>
      <c r="N167" s="31">
        <v>967095217</v>
      </c>
      <c r="O167" s="31">
        <v>77491108</v>
      </c>
      <c r="P167" s="31">
        <v>312652286</v>
      </c>
      <c r="Q167" s="31">
        <v>123968214</v>
      </c>
      <c r="R167" s="31">
        <v>509888727</v>
      </c>
      <c r="S167" s="31">
        <v>71391489</v>
      </c>
      <c r="T167" s="31">
        <v>395773662</v>
      </c>
      <c r="U167" s="31">
        <v>0</v>
      </c>
      <c r="V167" s="31">
        <v>140714125</v>
      </c>
      <c r="W167" s="31">
        <v>113321943</v>
      </c>
      <c r="X167" s="31">
        <v>286176200</v>
      </c>
      <c r="Y167" s="31">
        <v>161676499</v>
      </c>
      <c r="Z167" s="31">
        <v>142083696</v>
      </c>
      <c r="AA167" s="31">
        <v>119327475</v>
      </c>
      <c r="AB167" s="31">
        <v>313544954</v>
      </c>
      <c r="AC167" s="31">
        <v>4686489</v>
      </c>
      <c r="AD167" s="31">
        <v>4270195</v>
      </c>
      <c r="AE167" s="31">
        <v>1025610226</v>
      </c>
      <c r="AF167" s="31">
        <v>27182435</v>
      </c>
      <c r="AG167" s="31">
        <v>52536489</v>
      </c>
      <c r="AH167" s="31">
        <v>7413505</v>
      </c>
      <c r="AI167" s="31">
        <v>4468221830</v>
      </c>
      <c r="AJ167" s="31">
        <v>0</v>
      </c>
      <c r="AK167" s="31">
        <v>0</v>
      </c>
      <c r="AL167" s="205">
        <v>10755432204</v>
      </c>
    </row>
    <row r="168" spans="1:38" s="26" customFormat="1" ht="15" x14ac:dyDescent="0.25">
      <c r="A168" s="74" t="s">
        <v>410</v>
      </c>
      <c r="B168" s="29" t="s">
        <v>144</v>
      </c>
      <c r="C168" s="12">
        <v>0</v>
      </c>
      <c r="D168" s="12">
        <v>0</v>
      </c>
      <c r="E168" s="12">
        <v>0</v>
      </c>
      <c r="F168" s="12">
        <v>0</v>
      </c>
      <c r="G168" s="12">
        <v>0</v>
      </c>
      <c r="H168" s="12">
        <v>9090909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5714200</v>
      </c>
      <c r="O168" s="12">
        <v>0</v>
      </c>
      <c r="P168" s="12">
        <v>0</v>
      </c>
      <c r="Q168" s="12">
        <v>3245982318</v>
      </c>
      <c r="R168" s="12">
        <v>12375000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0</v>
      </c>
      <c r="AC168" s="12">
        <v>0</v>
      </c>
      <c r="AD168" s="12">
        <v>0</v>
      </c>
      <c r="AE168" s="12">
        <v>4589256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204">
        <v>3277751683</v>
      </c>
    </row>
    <row r="169" spans="1:38" s="26" customFormat="1" ht="15" x14ac:dyDescent="0.25">
      <c r="A169" s="74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500000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0</v>
      </c>
      <c r="AC169" s="12">
        <v>0</v>
      </c>
      <c r="AD169" s="12">
        <v>954547</v>
      </c>
      <c r="AE169" s="12">
        <v>0</v>
      </c>
      <c r="AF169" s="12">
        <v>0</v>
      </c>
      <c r="AG169" s="12">
        <v>0</v>
      </c>
      <c r="AH169" s="12">
        <v>0</v>
      </c>
      <c r="AI169" s="12">
        <v>0</v>
      </c>
      <c r="AJ169" s="12">
        <v>0</v>
      </c>
      <c r="AK169" s="12">
        <v>0</v>
      </c>
      <c r="AL169" s="204">
        <v>1454547</v>
      </c>
    </row>
    <row r="170" spans="1:38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04">
        <v>0</v>
      </c>
    </row>
    <row r="171" spans="1:38" s="26" customFormat="1" ht="15" x14ac:dyDescent="0.25">
      <c r="A171" s="74" t="s">
        <v>413</v>
      </c>
      <c r="B171" s="29" t="s">
        <v>147</v>
      </c>
      <c r="C171" s="12">
        <v>75128500</v>
      </c>
      <c r="D171" s="12">
        <v>18582819</v>
      </c>
      <c r="E171" s="12">
        <v>5636364</v>
      </c>
      <c r="F171" s="12">
        <v>2924120</v>
      </c>
      <c r="G171" s="12">
        <v>15770454</v>
      </c>
      <c r="H171" s="12">
        <v>45226181</v>
      </c>
      <c r="I171" s="12">
        <v>48000000</v>
      </c>
      <c r="J171" s="12">
        <v>10759509</v>
      </c>
      <c r="K171" s="12">
        <v>0</v>
      </c>
      <c r="L171" s="12">
        <v>0</v>
      </c>
      <c r="M171" s="12">
        <v>21913371</v>
      </c>
      <c r="N171" s="12">
        <v>19256822</v>
      </c>
      <c r="O171" s="12">
        <v>0</v>
      </c>
      <c r="P171" s="12">
        <v>6569942</v>
      </c>
      <c r="Q171" s="12">
        <v>1950000</v>
      </c>
      <c r="R171" s="12">
        <v>24747500</v>
      </c>
      <c r="S171" s="12">
        <v>3963518</v>
      </c>
      <c r="T171" s="12">
        <v>12500998</v>
      </c>
      <c r="U171" s="12">
        <v>0</v>
      </c>
      <c r="V171" s="12">
        <v>2530000</v>
      </c>
      <c r="W171" s="12">
        <v>0</v>
      </c>
      <c r="X171" s="12">
        <v>3636364</v>
      </c>
      <c r="Y171" s="12">
        <v>0</v>
      </c>
      <c r="Z171" s="12">
        <v>1184273</v>
      </c>
      <c r="AA171" s="12">
        <v>7000000</v>
      </c>
      <c r="AB171" s="12">
        <v>10509091</v>
      </c>
      <c r="AC171" s="12">
        <v>0</v>
      </c>
      <c r="AD171" s="12">
        <v>16888162</v>
      </c>
      <c r="AE171" s="12">
        <v>160525380</v>
      </c>
      <c r="AF171" s="12">
        <v>135533521</v>
      </c>
      <c r="AG171" s="12">
        <v>16731818</v>
      </c>
      <c r="AH171" s="12">
        <v>8112226</v>
      </c>
      <c r="AI171" s="12">
        <v>0</v>
      </c>
      <c r="AJ171" s="12">
        <v>0</v>
      </c>
      <c r="AK171" s="12">
        <v>0</v>
      </c>
      <c r="AL171" s="204">
        <v>675580933</v>
      </c>
    </row>
    <row r="172" spans="1:38" s="26" customFormat="1" ht="15" x14ac:dyDescent="0.25">
      <c r="A172" s="74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204">
        <v>0</v>
      </c>
    </row>
    <row r="173" spans="1:38" s="26" customFormat="1" ht="15" x14ac:dyDescent="0.25">
      <c r="A173" s="74" t="s">
        <v>415</v>
      </c>
      <c r="B173" s="29" t="s">
        <v>149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1000000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2000000</v>
      </c>
      <c r="AH173" s="12">
        <v>0</v>
      </c>
      <c r="AI173" s="12">
        <v>0</v>
      </c>
      <c r="AJ173" s="12">
        <v>0</v>
      </c>
      <c r="AK173" s="12">
        <v>0</v>
      </c>
      <c r="AL173" s="204">
        <v>3000000</v>
      </c>
    </row>
    <row r="174" spans="1:38" s="26" customFormat="1" ht="15" x14ac:dyDescent="0.25">
      <c r="A174" s="74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04">
        <v>0</v>
      </c>
    </row>
    <row r="175" spans="1:38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04">
        <v>0</v>
      </c>
    </row>
    <row r="176" spans="1:38" s="26" customFormat="1" ht="15" x14ac:dyDescent="0.25">
      <c r="A176" s="74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0</v>
      </c>
      <c r="AC176" s="12">
        <v>0</v>
      </c>
      <c r="AD176" s="12">
        <v>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204">
        <v>0</v>
      </c>
    </row>
    <row r="177" spans="1:38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204">
        <v>0</v>
      </c>
    </row>
    <row r="178" spans="1:38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04">
        <v>0</v>
      </c>
    </row>
    <row r="179" spans="1:38" s="26" customFormat="1" ht="15" x14ac:dyDescent="0.25">
      <c r="A179" s="74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2023185445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04">
        <v>2023185445</v>
      </c>
    </row>
    <row r="180" spans="1:38" s="26" customFormat="1" ht="15" x14ac:dyDescent="0.25">
      <c r="A180" s="74" t="s">
        <v>422</v>
      </c>
      <c r="B180" s="29" t="s">
        <v>156</v>
      </c>
      <c r="C180" s="12">
        <v>0</v>
      </c>
      <c r="D180" s="12">
        <v>0</v>
      </c>
      <c r="E180" s="12">
        <v>0</v>
      </c>
      <c r="F180" s="12">
        <v>0</v>
      </c>
      <c r="G180" s="12">
        <v>0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8243636</v>
      </c>
      <c r="Q180" s="12">
        <v>0</v>
      </c>
      <c r="R180" s="12">
        <v>5000000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204">
        <v>13243636</v>
      </c>
    </row>
    <row r="181" spans="1:38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04">
        <v>0</v>
      </c>
    </row>
    <row r="182" spans="1:38" s="26" customFormat="1" ht="15" x14ac:dyDescent="0.25">
      <c r="A182" s="121" t="s">
        <v>424</v>
      </c>
      <c r="B182" s="122" t="s">
        <v>165</v>
      </c>
      <c r="C182" s="120">
        <v>75128500</v>
      </c>
      <c r="D182" s="120">
        <v>18582819</v>
      </c>
      <c r="E182" s="120">
        <v>5636364</v>
      </c>
      <c r="F182" s="120">
        <v>3424120</v>
      </c>
      <c r="G182" s="120">
        <v>15770454</v>
      </c>
      <c r="H182" s="120">
        <v>54317090</v>
      </c>
      <c r="I182" s="120">
        <v>48000000</v>
      </c>
      <c r="J182" s="120">
        <v>10759509</v>
      </c>
      <c r="K182" s="120">
        <v>0</v>
      </c>
      <c r="L182" s="120">
        <v>0</v>
      </c>
      <c r="M182" s="120">
        <v>21913371</v>
      </c>
      <c r="N182" s="120">
        <v>24971022</v>
      </c>
      <c r="O182" s="120">
        <v>0</v>
      </c>
      <c r="P182" s="120">
        <v>14813578</v>
      </c>
      <c r="Q182" s="120">
        <v>3247932318</v>
      </c>
      <c r="R182" s="120">
        <v>43122500</v>
      </c>
      <c r="S182" s="120">
        <v>3963518</v>
      </c>
      <c r="T182" s="120">
        <v>12500998</v>
      </c>
      <c r="U182" s="120">
        <v>0</v>
      </c>
      <c r="V182" s="120">
        <v>2530000</v>
      </c>
      <c r="W182" s="120">
        <v>0</v>
      </c>
      <c r="X182" s="120">
        <v>3636364</v>
      </c>
      <c r="Y182" s="120">
        <v>0</v>
      </c>
      <c r="Z182" s="120">
        <v>1184273</v>
      </c>
      <c r="AA182" s="120">
        <v>7000000</v>
      </c>
      <c r="AB182" s="120">
        <v>10509091</v>
      </c>
      <c r="AC182" s="120">
        <v>0</v>
      </c>
      <c r="AD182" s="120">
        <v>17842709</v>
      </c>
      <c r="AE182" s="120">
        <v>2188300081</v>
      </c>
      <c r="AF182" s="120">
        <v>135533521</v>
      </c>
      <c r="AG182" s="120">
        <v>18731818</v>
      </c>
      <c r="AH182" s="120">
        <v>8112226</v>
      </c>
      <c r="AI182" s="120">
        <v>0</v>
      </c>
      <c r="AJ182" s="120">
        <v>0</v>
      </c>
      <c r="AK182" s="120">
        <v>0</v>
      </c>
      <c r="AL182" s="201">
        <v>5994216244</v>
      </c>
    </row>
    <row r="183" spans="1:38" s="26" customFormat="1" ht="15" collapsed="1" x14ac:dyDescent="0.25">
      <c r="A183" s="75" t="s">
        <v>37</v>
      </c>
      <c r="B183" s="32" t="s">
        <v>1376</v>
      </c>
      <c r="C183" s="31">
        <v>75128500</v>
      </c>
      <c r="D183" s="31">
        <v>18582819</v>
      </c>
      <c r="E183" s="31">
        <v>5636364</v>
      </c>
      <c r="F183" s="31">
        <v>3424120</v>
      </c>
      <c r="G183" s="31">
        <v>15770454</v>
      </c>
      <c r="H183" s="31">
        <v>54317090</v>
      </c>
      <c r="I183" s="31">
        <v>48000000</v>
      </c>
      <c r="J183" s="31">
        <v>10759509</v>
      </c>
      <c r="K183" s="31">
        <v>0</v>
      </c>
      <c r="L183" s="31">
        <v>0</v>
      </c>
      <c r="M183" s="31">
        <v>21913371</v>
      </c>
      <c r="N183" s="31">
        <v>24971022</v>
      </c>
      <c r="O183" s="31">
        <v>0</v>
      </c>
      <c r="P183" s="31">
        <v>14813578</v>
      </c>
      <c r="Q183" s="31">
        <v>3247932318</v>
      </c>
      <c r="R183" s="31">
        <v>43122500</v>
      </c>
      <c r="S183" s="31">
        <v>3963518</v>
      </c>
      <c r="T183" s="31">
        <v>12500998</v>
      </c>
      <c r="U183" s="31">
        <v>0</v>
      </c>
      <c r="V183" s="31">
        <v>2530000</v>
      </c>
      <c r="W183" s="31">
        <v>0</v>
      </c>
      <c r="X183" s="31">
        <v>3636364</v>
      </c>
      <c r="Y183" s="31">
        <v>0</v>
      </c>
      <c r="Z183" s="31">
        <v>1184273</v>
      </c>
      <c r="AA183" s="31">
        <v>7000000</v>
      </c>
      <c r="AB183" s="31">
        <v>10509091</v>
      </c>
      <c r="AC183" s="31">
        <v>0</v>
      </c>
      <c r="AD183" s="31">
        <v>17842709</v>
      </c>
      <c r="AE183" s="31">
        <v>2188300081</v>
      </c>
      <c r="AF183" s="31">
        <v>135533521</v>
      </c>
      <c r="AG183" s="31">
        <v>18731818</v>
      </c>
      <c r="AH183" s="31">
        <v>8112226</v>
      </c>
      <c r="AI183" s="31">
        <v>0</v>
      </c>
      <c r="AJ183" s="31">
        <v>0</v>
      </c>
      <c r="AK183" s="31">
        <v>0</v>
      </c>
      <c r="AL183" s="205">
        <v>5994216244</v>
      </c>
    </row>
    <row r="184" spans="1:38" s="26" customFormat="1" ht="15" x14ac:dyDescent="0.25">
      <c r="A184" s="74" t="s">
        <v>425</v>
      </c>
      <c r="B184" s="29" t="s">
        <v>144</v>
      </c>
      <c r="C184" s="12">
        <v>0</v>
      </c>
      <c r="D184" s="12">
        <v>0</v>
      </c>
      <c r="E184" s="12">
        <v>0</v>
      </c>
      <c r="F184" s="12">
        <v>0</v>
      </c>
      <c r="G184" s="12">
        <v>0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49298816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420126632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204">
        <v>469425448</v>
      </c>
    </row>
    <row r="185" spans="1:38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10076081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04">
        <v>10076081</v>
      </c>
    </row>
    <row r="186" spans="1:38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959403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04">
        <v>959403</v>
      </c>
    </row>
    <row r="187" spans="1:38" s="26" customFormat="1" ht="15" x14ac:dyDescent="0.25">
      <c r="A187" s="74" t="s">
        <v>428</v>
      </c>
      <c r="B187" s="29" t="s">
        <v>147</v>
      </c>
      <c r="C187" s="12">
        <v>0</v>
      </c>
      <c r="D187" s="12">
        <v>0</v>
      </c>
      <c r="E187" s="12">
        <v>4560259</v>
      </c>
      <c r="F187" s="12">
        <v>0</v>
      </c>
      <c r="G187" s="12">
        <v>0</v>
      </c>
      <c r="H187" s="12">
        <v>7521262</v>
      </c>
      <c r="I187" s="12">
        <v>49585756</v>
      </c>
      <c r="J187" s="12">
        <v>0</v>
      </c>
      <c r="K187" s="12">
        <v>0</v>
      </c>
      <c r="L187" s="12">
        <v>0</v>
      </c>
      <c r="M187" s="12">
        <v>2454228</v>
      </c>
      <c r="N187" s="12">
        <v>106788171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2903264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0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204">
        <v>173812940</v>
      </c>
    </row>
    <row r="188" spans="1:38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04">
        <v>0</v>
      </c>
    </row>
    <row r="189" spans="1:38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04">
        <v>0</v>
      </c>
    </row>
    <row r="190" spans="1:38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360000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04">
        <v>360000</v>
      </c>
    </row>
    <row r="191" spans="1:38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04">
        <v>0</v>
      </c>
    </row>
    <row r="192" spans="1:38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204">
        <v>0</v>
      </c>
    </row>
    <row r="193" spans="1:38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04">
        <v>0</v>
      </c>
    </row>
    <row r="194" spans="1:38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199853432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04">
        <v>199853432</v>
      </c>
    </row>
    <row r="195" spans="1:38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04">
        <v>0</v>
      </c>
    </row>
    <row r="196" spans="1:38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04">
        <v>0</v>
      </c>
    </row>
    <row r="197" spans="1:38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210387376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04">
        <v>210387376</v>
      </c>
    </row>
    <row r="198" spans="1:38" s="26" customFormat="1" ht="15" x14ac:dyDescent="0.25">
      <c r="A198" s="121" t="s">
        <v>439</v>
      </c>
      <c r="B198" s="122" t="s">
        <v>157</v>
      </c>
      <c r="C198" s="120">
        <v>0</v>
      </c>
      <c r="D198" s="120">
        <v>0</v>
      </c>
      <c r="E198" s="120">
        <v>4560259</v>
      </c>
      <c r="F198" s="120">
        <v>0</v>
      </c>
      <c r="G198" s="120">
        <v>0</v>
      </c>
      <c r="H198" s="120">
        <v>8840665</v>
      </c>
      <c r="I198" s="120">
        <v>49585756</v>
      </c>
      <c r="J198" s="120">
        <v>0</v>
      </c>
      <c r="K198" s="120">
        <v>0</v>
      </c>
      <c r="L198" s="120">
        <v>0</v>
      </c>
      <c r="M198" s="120">
        <v>12530309</v>
      </c>
      <c r="N198" s="120">
        <v>566327795</v>
      </c>
      <c r="O198" s="120">
        <v>0</v>
      </c>
      <c r="P198" s="120">
        <v>0</v>
      </c>
      <c r="Q198" s="120">
        <v>0</v>
      </c>
      <c r="R198" s="120">
        <v>0</v>
      </c>
      <c r="S198" s="120">
        <v>0</v>
      </c>
      <c r="T198" s="120">
        <v>0</v>
      </c>
      <c r="U198" s="120">
        <v>0</v>
      </c>
      <c r="V198" s="120">
        <v>2903264</v>
      </c>
      <c r="W198" s="120">
        <v>420126632</v>
      </c>
      <c r="X198" s="120">
        <v>0</v>
      </c>
      <c r="Y198" s="120">
        <v>0</v>
      </c>
      <c r="Z198" s="120">
        <v>0</v>
      </c>
      <c r="AA198" s="120">
        <v>0</v>
      </c>
      <c r="AB198" s="120">
        <v>0</v>
      </c>
      <c r="AC198" s="120">
        <v>0</v>
      </c>
      <c r="AD198" s="120">
        <v>0</v>
      </c>
      <c r="AE198" s="120">
        <v>0</v>
      </c>
      <c r="AF198" s="120">
        <v>0</v>
      </c>
      <c r="AG198" s="120">
        <v>0</v>
      </c>
      <c r="AH198" s="120">
        <v>0</v>
      </c>
      <c r="AI198" s="120">
        <v>0</v>
      </c>
      <c r="AJ198" s="120">
        <v>0</v>
      </c>
      <c r="AK198" s="120">
        <v>0</v>
      </c>
      <c r="AL198" s="201">
        <v>1064874680</v>
      </c>
    </row>
    <row r="199" spans="1:38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04">
        <v>0</v>
      </c>
    </row>
    <row r="200" spans="1:38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04">
        <v>0</v>
      </c>
    </row>
    <row r="201" spans="1:38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04">
        <v>0</v>
      </c>
    </row>
    <row r="202" spans="1:38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04">
        <v>0</v>
      </c>
    </row>
    <row r="203" spans="1:38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04">
        <v>0</v>
      </c>
    </row>
    <row r="204" spans="1:38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04">
        <v>0</v>
      </c>
    </row>
    <row r="205" spans="1:38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04">
        <v>0</v>
      </c>
    </row>
    <row r="206" spans="1:38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04">
        <v>0</v>
      </c>
    </row>
    <row r="207" spans="1:38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04">
        <v>0</v>
      </c>
    </row>
    <row r="208" spans="1:38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04">
        <v>0</v>
      </c>
    </row>
    <row r="209" spans="1:38" s="26" customFormat="1" ht="15" x14ac:dyDescent="0.25">
      <c r="A209" s="74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04">
        <v>0</v>
      </c>
    </row>
    <row r="210" spans="1:38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04">
        <v>0</v>
      </c>
    </row>
    <row r="211" spans="1:38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04">
        <v>0</v>
      </c>
    </row>
    <row r="212" spans="1:38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04">
        <v>0</v>
      </c>
    </row>
    <row r="213" spans="1:38" s="26" customFormat="1" ht="15" x14ac:dyDescent="0.25">
      <c r="A213" s="121" t="s">
        <v>454</v>
      </c>
      <c r="B213" s="122" t="s">
        <v>158</v>
      </c>
      <c r="C213" s="120">
        <v>0</v>
      </c>
      <c r="D213" s="120">
        <v>0</v>
      </c>
      <c r="E213" s="120">
        <v>0</v>
      </c>
      <c r="F213" s="120">
        <v>0</v>
      </c>
      <c r="G213" s="120">
        <v>0</v>
      </c>
      <c r="H213" s="120">
        <v>0</v>
      </c>
      <c r="I213" s="120">
        <v>0</v>
      </c>
      <c r="J213" s="120">
        <v>0</v>
      </c>
      <c r="K213" s="120">
        <v>0</v>
      </c>
      <c r="L213" s="120">
        <v>0</v>
      </c>
      <c r="M213" s="120">
        <v>0</v>
      </c>
      <c r="N213" s="120">
        <v>0</v>
      </c>
      <c r="O213" s="120">
        <v>0</v>
      </c>
      <c r="P213" s="120">
        <v>0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0</v>
      </c>
      <c r="AA213" s="120">
        <v>0</v>
      </c>
      <c r="AB213" s="120">
        <v>0</v>
      </c>
      <c r="AC213" s="120">
        <v>0</v>
      </c>
      <c r="AD213" s="120">
        <v>0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201">
        <v>0</v>
      </c>
    </row>
    <row r="214" spans="1:38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0</v>
      </c>
      <c r="E214" s="31">
        <v>4560259</v>
      </c>
      <c r="F214" s="31">
        <v>0</v>
      </c>
      <c r="G214" s="31">
        <v>0</v>
      </c>
      <c r="H214" s="31">
        <v>8840665</v>
      </c>
      <c r="I214" s="31">
        <v>49585756</v>
      </c>
      <c r="J214" s="31">
        <v>0</v>
      </c>
      <c r="K214" s="31">
        <v>0</v>
      </c>
      <c r="L214" s="31">
        <v>0</v>
      </c>
      <c r="M214" s="31">
        <v>12530309</v>
      </c>
      <c r="N214" s="31">
        <v>566327795</v>
      </c>
      <c r="O214" s="31">
        <v>0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2903264</v>
      </c>
      <c r="W214" s="31">
        <v>420126632</v>
      </c>
      <c r="X214" s="31">
        <v>0</v>
      </c>
      <c r="Y214" s="31">
        <v>0</v>
      </c>
      <c r="Z214" s="31">
        <v>0</v>
      </c>
      <c r="AA214" s="31">
        <v>0</v>
      </c>
      <c r="AB214" s="31">
        <v>0</v>
      </c>
      <c r="AC214" s="31">
        <v>0</v>
      </c>
      <c r="AD214" s="31">
        <v>0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205">
        <v>1064874680</v>
      </c>
    </row>
    <row r="215" spans="1:38" s="26" customFormat="1" ht="15" x14ac:dyDescent="0.25">
      <c r="A215" s="74" t="s">
        <v>455</v>
      </c>
      <c r="B215" s="29" t="s">
        <v>144</v>
      </c>
      <c r="C215" s="12">
        <v>3951136</v>
      </c>
      <c r="D215" s="12">
        <v>0</v>
      </c>
      <c r="E215" s="12">
        <v>1695020</v>
      </c>
      <c r="F215" s="12">
        <v>148752</v>
      </c>
      <c r="G215" s="12">
        <v>2100000</v>
      </c>
      <c r="H215" s="12">
        <v>112126189</v>
      </c>
      <c r="I215" s="12">
        <v>0</v>
      </c>
      <c r="J215" s="12">
        <v>0</v>
      </c>
      <c r="K215" s="12">
        <v>0</v>
      </c>
      <c r="L215" s="12">
        <v>1508501</v>
      </c>
      <c r="M215" s="12">
        <v>0</v>
      </c>
      <c r="N215" s="12">
        <v>2375957585</v>
      </c>
      <c r="O215" s="12">
        <v>165573350</v>
      </c>
      <c r="P215" s="12">
        <v>0</v>
      </c>
      <c r="Q215" s="12">
        <v>2006591</v>
      </c>
      <c r="R215" s="12">
        <v>0</v>
      </c>
      <c r="S215" s="12">
        <v>0</v>
      </c>
      <c r="T215" s="12">
        <v>131922841</v>
      </c>
      <c r="U215" s="12">
        <v>0</v>
      </c>
      <c r="V215" s="12">
        <v>58392110</v>
      </c>
      <c r="W215" s="12">
        <v>0</v>
      </c>
      <c r="X215" s="12">
        <v>0</v>
      </c>
      <c r="Y215" s="12">
        <v>0</v>
      </c>
      <c r="Z215" s="12">
        <v>0</v>
      </c>
      <c r="AA215" s="12">
        <v>543867195</v>
      </c>
      <c r="AB215" s="12">
        <v>0</v>
      </c>
      <c r="AC215" s="12">
        <v>0</v>
      </c>
      <c r="AD215" s="12">
        <v>0</v>
      </c>
      <c r="AE215" s="12">
        <v>520910634</v>
      </c>
      <c r="AF215" s="12">
        <v>0</v>
      </c>
      <c r="AG215" s="12">
        <v>0</v>
      </c>
      <c r="AH215" s="12">
        <v>0</v>
      </c>
      <c r="AI215" s="12">
        <v>27092684</v>
      </c>
      <c r="AJ215" s="12">
        <v>0</v>
      </c>
      <c r="AK215" s="12">
        <v>0</v>
      </c>
      <c r="AL215" s="204">
        <v>3947252588</v>
      </c>
    </row>
    <row r="216" spans="1:38" s="26" customFormat="1" ht="15" x14ac:dyDescent="0.25">
      <c r="A216" s="74" t="s">
        <v>456</v>
      </c>
      <c r="B216" s="29" t="s">
        <v>145</v>
      </c>
      <c r="C216" s="12">
        <v>0</v>
      </c>
      <c r="D216" s="12">
        <v>0</v>
      </c>
      <c r="E216" s="12">
        <v>0</v>
      </c>
      <c r="F216" s="12">
        <v>0</v>
      </c>
      <c r="G216" s="12">
        <v>0</v>
      </c>
      <c r="H216" s="12">
        <v>102290101</v>
      </c>
      <c r="I216" s="12">
        <v>0</v>
      </c>
      <c r="J216" s="12">
        <v>0</v>
      </c>
      <c r="K216" s="12">
        <v>0</v>
      </c>
      <c r="L216" s="12">
        <v>3116409</v>
      </c>
      <c r="M216" s="12">
        <v>107386639</v>
      </c>
      <c r="N216" s="12">
        <v>101535318</v>
      </c>
      <c r="O216" s="12">
        <v>3528635</v>
      </c>
      <c r="P216" s="12">
        <v>0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3005185</v>
      </c>
      <c r="W216" s="12">
        <v>0</v>
      </c>
      <c r="X216" s="12">
        <v>0</v>
      </c>
      <c r="Y216" s="12">
        <v>0</v>
      </c>
      <c r="Z216" s="12">
        <v>0</v>
      </c>
      <c r="AA216" s="12">
        <v>9289329</v>
      </c>
      <c r="AB216" s="12">
        <v>0</v>
      </c>
      <c r="AC216" s="12">
        <v>0</v>
      </c>
      <c r="AD216" s="12">
        <v>0</v>
      </c>
      <c r="AE216" s="12">
        <v>61782000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2">
        <v>0</v>
      </c>
      <c r="AL216" s="204">
        <v>391933616</v>
      </c>
    </row>
    <row r="217" spans="1:38" s="26" customFormat="1" ht="15" x14ac:dyDescent="0.25">
      <c r="A217" s="74" t="s">
        <v>457</v>
      </c>
      <c r="B217" s="29" t="s">
        <v>146</v>
      </c>
      <c r="C217" s="12">
        <v>8522727</v>
      </c>
      <c r="D217" s="12">
        <v>0</v>
      </c>
      <c r="E217" s="12">
        <v>0</v>
      </c>
      <c r="F217" s="12">
        <v>0</v>
      </c>
      <c r="G217" s="12">
        <v>0</v>
      </c>
      <c r="H217" s="12">
        <v>143911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178500</v>
      </c>
      <c r="O217" s="12">
        <v>1574358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756158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204">
        <v>11175654</v>
      </c>
    </row>
    <row r="218" spans="1:38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777810664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445039969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489975883</v>
      </c>
      <c r="AE218" s="12">
        <v>0</v>
      </c>
      <c r="AF218" s="12">
        <v>0</v>
      </c>
      <c r="AG218" s="12">
        <v>0</v>
      </c>
      <c r="AH218" s="12">
        <v>0</v>
      </c>
      <c r="AI218" s="12">
        <v>0</v>
      </c>
      <c r="AJ218" s="12">
        <v>54588573</v>
      </c>
      <c r="AK218" s="12">
        <v>0</v>
      </c>
      <c r="AL218" s="204">
        <v>1767415089</v>
      </c>
    </row>
    <row r="219" spans="1:38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04">
        <v>0</v>
      </c>
    </row>
    <row r="220" spans="1:38" s="26" customFormat="1" ht="15" x14ac:dyDescent="0.25">
      <c r="A220" s="74" t="s">
        <v>460</v>
      </c>
      <c r="B220" s="29" t="s">
        <v>149</v>
      </c>
      <c r="C220" s="12">
        <v>0</v>
      </c>
      <c r="D220" s="12">
        <v>0</v>
      </c>
      <c r="E220" s="12">
        <v>0</v>
      </c>
      <c r="F220" s="12">
        <v>0</v>
      </c>
      <c r="G220" s="12">
        <v>0</v>
      </c>
      <c r="H220" s="12">
        <v>19915004</v>
      </c>
      <c r="I220" s="12">
        <v>0</v>
      </c>
      <c r="J220" s="12">
        <v>0</v>
      </c>
      <c r="K220" s="12">
        <v>0</v>
      </c>
      <c r="L220" s="12">
        <v>71434444</v>
      </c>
      <c r="M220" s="12">
        <v>0</v>
      </c>
      <c r="N220" s="12">
        <v>32217560</v>
      </c>
      <c r="O220" s="12">
        <v>10686768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79010055</v>
      </c>
      <c r="W220" s="12">
        <v>0</v>
      </c>
      <c r="X220" s="12">
        <v>0</v>
      </c>
      <c r="Y220" s="12">
        <v>0</v>
      </c>
      <c r="Z220" s="12">
        <v>0</v>
      </c>
      <c r="AA220" s="12">
        <v>0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0</v>
      </c>
      <c r="AI220" s="12">
        <v>1976929</v>
      </c>
      <c r="AJ220" s="12">
        <v>0</v>
      </c>
      <c r="AK220" s="12">
        <v>0</v>
      </c>
      <c r="AL220" s="204">
        <v>215240760</v>
      </c>
    </row>
    <row r="221" spans="1:38" s="26" customFormat="1" ht="15" x14ac:dyDescent="0.25">
      <c r="A221" s="74" t="s">
        <v>461</v>
      </c>
      <c r="B221" s="29" t="s">
        <v>150</v>
      </c>
      <c r="C221" s="12">
        <v>0</v>
      </c>
      <c r="D221" s="12">
        <v>0</v>
      </c>
      <c r="E221" s="12">
        <v>0</v>
      </c>
      <c r="F221" s="12">
        <v>0</v>
      </c>
      <c r="G221" s="12">
        <v>166600</v>
      </c>
      <c r="H221" s="12">
        <v>4465882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477275</v>
      </c>
      <c r="O221" s="12">
        <v>3205395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328000</v>
      </c>
      <c r="W221" s="12">
        <v>0</v>
      </c>
      <c r="X221" s="12">
        <v>0</v>
      </c>
      <c r="Y221" s="12">
        <v>0</v>
      </c>
      <c r="Z221" s="12">
        <v>0</v>
      </c>
      <c r="AA221" s="12">
        <v>1126364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204">
        <v>9769516</v>
      </c>
    </row>
    <row r="222" spans="1:38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0</v>
      </c>
      <c r="AF222" s="12">
        <v>0</v>
      </c>
      <c r="AG222" s="12">
        <v>0</v>
      </c>
      <c r="AH222" s="12">
        <v>0</v>
      </c>
      <c r="AI222" s="12">
        <v>44259073</v>
      </c>
      <c r="AJ222" s="12">
        <v>0</v>
      </c>
      <c r="AK222" s="12">
        <v>0</v>
      </c>
      <c r="AL222" s="204">
        <v>44259073</v>
      </c>
    </row>
    <row r="223" spans="1:38" s="26" customFormat="1" ht="15" x14ac:dyDescent="0.25">
      <c r="A223" s="74" t="s">
        <v>463</v>
      </c>
      <c r="B223" s="29" t="s">
        <v>152</v>
      </c>
      <c r="C223" s="12">
        <v>2277273</v>
      </c>
      <c r="D223" s="12">
        <v>0</v>
      </c>
      <c r="E223" s="12">
        <v>0</v>
      </c>
      <c r="F223" s="12">
        <v>-13086</v>
      </c>
      <c r="G223" s="12">
        <v>0</v>
      </c>
      <c r="H223" s="12">
        <v>3466116</v>
      </c>
      <c r="I223" s="12">
        <v>0</v>
      </c>
      <c r="J223" s="12">
        <v>0</v>
      </c>
      <c r="K223" s="12">
        <v>0</v>
      </c>
      <c r="L223" s="12">
        <v>10236200</v>
      </c>
      <c r="M223" s="12">
        <v>0</v>
      </c>
      <c r="N223" s="12">
        <v>207767728</v>
      </c>
      <c r="O223" s="12">
        <v>1056819</v>
      </c>
      <c r="P223" s="12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0</v>
      </c>
      <c r="V223" s="12">
        <v>6643542</v>
      </c>
      <c r="W223" s="12">
        <v>0</v>
      </c>
      <c r="X223" s="12">
        <v>0</v>
      </c>
      <c r="Y223" s="12">
        <v>0</v>
      </c>
      <c r="Z223" s="12">
        <v>0</v>
      </c>
      <c r="AA223" s="12">
        <v>0</v>
      </c>
      <c r="AB223" s="12">
        <v>0</v>
      </c>
      <c r="AC223" s="12">
        <v>0</v>
      </c>
      <c r="AD223" s="12">
        <v>0</v>
      </c>
      <c r="AE223" s="12">
        <v>57014614</v>
      </c>
      <c r="AF223" s="12">
        <v>0</v>
      </c>
      <c r="AG223" s="12">
        <v>0</v>
      </c>
      <c r="AH223" s="12">
        <v>0</v>
      </c>
      <c r="AI223" s="12">
        <v>6312995</v>
      </c>
      <c r="AJ223" s="12">
        <v>0</v>
      </c>
      <c r="AK223" s="12">
        <v>0</v>
      </c>
      <c r="AL223" s="204">
        <v>294762201</v>
      </c>
    </row>
    <row r="224" spans="1:38" s="26" customFormat="1" ht="15" x14ac:dyDescent="0.25">
      <c r="A224" s="74" t="s">
        <v>464</v>
      </c>
      <c r="B224" s="29" t="s">
        <v>153</v>
      </c>
      <c r="C224" s="12">
        <v>497263158</v>
      </c>
      <c r="D224" s="12">
        <v>0</v>
      </c>
      <c r="E224" s="12">
        <v>0</v>
      </c>
      <c r="F224" s="12">
        <v>0</v>
      </c>
      <c r="G224" s="12">
        <v>3600000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8675545</v>
      </c>
      <c r="O224" s="12">
        <v>3693035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14294914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0</v>
      </c>
      <c r="AF224" s="12">
        <v>0</v>
      </c>
      <c r="AG224" s="12">
        <v>0</v>
      </c>
      <c r="AH224" s="12">
        <v>0</v>
      </c>
      <c r="AI224" s="12">
        <v>0</v>
      </c>
      <c r="AJ224" s="12">
        <v>15760955</v>
      </c>
      <c r="AK224" s="12">
        <v>0</v>
      </c>
      <c r="AL224" s="204">
        <v>543287607</v>
      </c>
    </row>
    <row r="225" spans="1:38" s="26" customFormat="1" ht="15" x14ac:dyDescent="0.25">
      <c r="A225" s="74" t="s">
        <v>465</v>
      </c>
      <c r="B225" s="29" t="s">
        <v>154</v>
      </c>
      <c r="C225" s="12">
        <v>15634561</v>
      </c>
      <c r="D225" s="12">
        <v>0</v>
      </c>
      <c r="E225" s="12">
        <v>0</v>
      </c>
      <c r="F225" s="12">
        <v>0</v>
      </c>
      <c r="G225" s="12">
        <v>21412868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44052924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04">
        <v>81100353</v>
      </c>
    </row>
    <row r="226" spans="1:38" s="26" customFormat="1" ht="15" x14ac:dyDescent="0.25">
      <c r="A226" s="74" t="s">
        <v>466</v>
      </c>
      <c r="B226" s="29" t="s">
        <v>155</v>
      </c>
      <c r="C226" s="12">
        <v>449999</v>
      </c>
      <c r="D226" s="12">
        <v>0</v>
      </c>
      <c r="E226" s="12">
        <v>0</v>
      </c>
      <c r="F226" s="12">
        <v>0</v>
      </c>
      <c r="G226" s="12">
        <v>0</v>
      </c>
      <c r="H226" s="12">
        <v>29472000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3092728</v>
      </c>
      <c r="O226" s="12">
        <v>10233809</v>
      </c>
      <c r="P226" s="12">
        <v>0</v>
      </c>
      <c r="Q226" s="12">
        <v>0</v>
      </c>
      <c r="R226" s="12">
        <v>0</v>
      </c>
      <c r="S226" s="12">
        <v>0</v>
      </c>
      <c r="T226" s="12">
        <v>0</v>
      </c>
      <c r="U226" s="12">
        <v>0</v>
      </c>
      <c r="V226" s="12">
        <v>8306166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0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0</v>
      </c>
      <c r="AI226" s="12">
        <v>0</v>
      </c>
      <c r="AJ226" s="12">
        <v>0</v>
      </c>
      <c r="AK226" s="12">
        <v>0</v>
      </c>
      <c r="AL226" s="204">
        <v>51554702</v>
      </c>
    </row>
    <row r="227" spans="1:38" s="26" customFormat="1" ht="15" x14ac:dyDescent="0.25">
      <c r="A227" s="74" t="s">
        <v>467</v>
      </c>
      <c r="B227" s="29" t="s">
        <v>156</v>
      </c>
      <c r="C227" s="12">
        <v>0</v>
      </c>
      <c r="D227" s="12">
        <v>0</v>
      </c>
      <c r="E227" s="12">
        <v>0</v>
      </c>
      <c r="F227" s="12">
        <v>0</v>
      </c>
      <c r="G227" s="12">
        <v>7271670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12">
        <v>0</v>
      </c>
      <c r="Q227" s="12">
        <v>0</v>
      </c>
      <c r="R227" s="12">
        <v>3677332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73012500</v>
      </c>
      <c r="AJ227" s="12">
        <v>0</v>
      </c>
      <c r="AK227" s="12">
        <v>0</v>
      </c>
      <c r="AL227" s="204">
        <v>83961502</v>
      </c>
    </row>
    <row r="228" spans="1:38" s="26" customFormat="1" ht="15" x14ac:dyDescent="0.25">
      <c r="A228" s="74" t="s">
        <v>468</v>
      </c>
      <c r="B228" s="29" t="s">
        <v>70</v>
      </c>
      <c r="C228" s="12">
        <v>0</v>
      </c>
      <c r="D228" s="12">
        <v>0</v>
      </c>
      <c r="E228" s="12">
        <v>8542093</v>
      </c>
      <c r="F228" s="12">
        <v>0</v>
      </c>
      <c r="G228" s="12">
        <v>249178063</v>
      </c>
      <c r="H228" s="12">
        <v>328427599</v>
      </c>
      <c r="I228" s="12">
        <v>0</v>
      </c>
      <c r="J228" s="12">
        <v>0</v>
      </c>
      <c r="K228" s="12">
        <v>202193186</v>
      </c>
      <c r="L228" s="12">
        <v>91882147</v>
      </c>
      <c r="M228" s="12">
        <v>0</v>
      </c>
      <c r="N228" s="12">
        <v>5303091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0</v>
      </c>
      <c r="U228" s="12">
        <v>0</v>
      </c>
      <c r="V228" s="12">
        <v>259945122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0</v>
      </c>
      <c r="AE228" s="12">
        <v>197178978</v>
      </c>
      <c r="AF228" s="12">
        <v>0</v>
      </c>
      <c r="AG228" s="12">
        <v>0</v>
      </c>
      <c r="AH228" s="12">
        <v>174395310</v>
      </c>
      <c r="AI228" s="12">
        <v>101327196</v>
      </c>
      <c r="AJ228" s="12">
        <v>0</v>
      </c>
      <c r="AK228" s="12">
        <v>0</v>
      </c>
      <c r="AL228" s="204">
        <v>1618372785</v>
      </c>
    </row>
    <row r="229" spans="1:38" s="26" customFormat="1" ht="15" x14ac:dyDescent="0.25">
      <c r="A229" s="121" t="s">
        <v>469</v>
      </c>
      <c r="B229" s="122" t="s">
        <v>157</v>
      </c>
      <c r="C229" s="120">
        <v>528098854</v>
      </c>
      <c r="D229" s="120">
        <v>0</v>
      </c>
      <c r="E229" s="120">
        <v>10237113</v>
      </c>
      <c r="F229" s="120">
        <v>135666</v>
      </c>
      <c r="G229" s="120">
        <v>283729201</v>
      </c>
      <c r="H229" s="120">
        <v>600306802</v>
      </c>
      <c r="I229" s="120">
        <v>0</v>
      </c>
      <c r="J229" s="120">
        <v>0</v>
      </c>
      <c r="K229" s="120">
        <v>202193186</v>
      </c>
      <c r="L229" s="120">
        <v>178177701</v>
      </c>
      <c r="M229" s="120">
        <v>107386639</v>
      </c>
      <c r="N229" s="120">
        <v>3557068918</v>
      </c>
      <c r="O229" s="120">
        <v>199552169</v>
      </c>
      <c r="P229" s="120">
        <v>0</v>
      </c>
      <c r="Q229" s="120">
        <v>2006591</v>
      </c>
      <c r="R229" s="120">
        <v>3677332</v>
      </c>
      <c r="S229" s="120">
        <v>0</v>
      </c>
      <c r="T229" s="120">
        <v>131922841</v>
      </c>
      <c r="U229" s="120">
        <v>0</v>
      </c>
      <c r="V229" s="120">
        <v>875721221</v>
      </c>
      <c r="W229" s="120">
        <v>0</v>
      </c>
      <c r="X229" s="120">
        <v>0</v>
      </c>
      <c r="Y229" s="120">
        <v>0</v>
      </c>
      <c r="Z229" s="120">
        <v>0</v>
      </c>
      <c r="AA229" s="120">
        <v>554282888</v>
      </c>
      <c r="AB229" s="120">
        <v>0</v>
      </c>
      <c r="AC229" s="120">
        <v>0</v>
      </c>
      <c r="AD229" s="120">
        <v>489975883</v>
      </c>
      <c r="AE229" s="120">
        <v>836886226</v>
      </c>
      <c r="AF229" s="120">
        <v>0</v>
      </c>
      <c r="AG229" s="120">
        <v>0</v>
      </c>
      <c r="AH229" s="120">
        <v>174395310</v>
      </c>
      <c r="AI229" s="120">
        <v>253981377</v>
      </c>
      <c r="AJ229" s="120">
        <v>70349528</v>
      </c>
      <c r="AK229" s="120">
        <v>0</v>
      </c>
      <c r="AL229" s="201">
        <v>9060085446</v>
      </c>
    </row>
    <row r="230" spans="1:38" s="26" customFormat="1" ht="15" x14ac:dyDescent="0.25">
      <c r="A230" s="74" t="s">
        <v>470</v>
      </c>
      <c r="B230" s="29" t="s">
        <v>144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286775854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681639999</v>
      </c>
      <c r="Y230" s="12">
        <v>739249215</v>
      </c>
      <c r="Z230" s="12">
        <v>0</v>
      </c>
      <c r="AA230" s="12">
        <v>0</v>
      </c>
      <c r="AB230" s="12">
        <v>0</v>
      </c>
      <c r="AC230" s="12">
        <v>0</v>
      </c>
      <c r="AD230" s="12">
        <v>1441066142</v>
      </c>
      <c r="AE230" s="12">
        <v>218326657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204">
        <v>3367057867</v>
      </c>
    </row>
    <row r="231" spans="1:38" s="26" customFormat="1" ht="15" x14ac:dyDescent="0.25">
      <c r="A231" s="74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324854213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204">
        <v>324854213</v>
      </c>
    </row>
    <row r="232" spans="1:38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150000000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204">
        <v>150000000</v>
      </c>
    </row>
    <row r="233" spans="1:38" s="26" customFormat="1" ht="15" x14ac:dyDescent="0.25">
      <c r="A233" s="74" t="s">
        <v>473</v>
      </c>
      <c r="B233" s="29" t="s">
        <v>147</v>
      </c>
      <c r="C233" s="12">
        <v>0</v>
      </c>
      <c r="D233" s="12">
        <v>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84774400</v>
      </c>
      <c r="AG233" s="12">
        <v>0</v>
      </c>
      <c r="AH233" s="12">
        <v>0</v>
      </c>
      <c r="AI233" s="12">
        <v>53052000</v>
      </c>
      <c r="AJ233" s="12">
        <v>0</v>
      </c>
      <c r="AK233" s="12">
        <v>0</v>
      </c>
      <c r="AL233" s="204">
        <v>137826400</v>
      </c>
    </row>
    <row r="234" spans="1:38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04">
        <v>0</v>
      </c>
    </row>
    <row r="235" spans="1:38" s="26" customFormat="1" ht="15" x14ac:dyDescent="0.25">
      <c r="A235" s="74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1812909252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204">
        <v>1812909252</v>
      </c>
    </row>
    <row r="236" spans="1:38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04">
        <v>0</v>
      </c>
    </row>
    <row r="237" spans="1:38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204">
        <v>0</v>
      </c>
    </row>
    <row r="238" spans="1:38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0</v>
      </c>
      <c r="AF238" s="12">
        <v>111433471</v>
      </c>
      <c r="AG238" s="12">
        <v>0</v>
      </c>
      <c r="AH238" s="12">
        <v>0</v>
      </c>
      <c r="AI238" s="12">
        <v>0</v>
      </c>
      <c r="AJ238" s="12">
        <v>0</v>
      </c>
      <c r="AK238" s="12">
        <v>0</v>
      </c>
      <c r="AL238" s="204">
        <v>111433471</v>
      </c>
    </row>
    <row r="239" spans="1:38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0</v>
      </c>
      <c r="AF239" s="12">
        <v>0</v>
      </c>
      <c r="AG239" s="12">
        <v>0</v>
      </c>
      <c r="AH239" s="12">
        <v>0</v>
      </c>
      <c r="AI239" s="12">
        <v>347652497</v>
      </c>
      <c r="AJ239" s="12">
        <v>0</v>
      </c>
      <c r="AK239" s="12">
        <v>0</v>
      </c>
      <c r="AL239" s="204">
        <v>347652497</v>
      </c>
    </row>
    <row r="240" spans="1:38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3309419025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204">
        <v>3309419025</v>
      </c>
    </row>
    <row r="241" spans="1:38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2">
        <v>0</v>
      </c>
      <c r="AL241" s="204">
        <v>0</v>
      </c>
    </row>
    <row r="242" spans="1:38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73760853</v>
      </c>
      <c r="AJ242" s="12">
        <v>0</v>
      </c>
      <c r="AK242" s="12">
        <v>0</v>
      </c>
      <c r="AL242" s="204">
        <v>73760853</v>
      </c>
    </row>
    <row r="243" spans="1:38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505807124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04">
        <v>505807124</v>
      </c>
    </row>
    <row r="244" spans="1:38" s="26" customFormat="1" ht="15" x14ac:dyDescent="0.25">
      <c r="A244" s="121" t="s">
        <v>484</v>
      </c>
      <c r="B244" s="122" t="s">
        <v>158</v>
      </c>
      <c r="C244" s="120">
        <v>0</v>
      </c>
      <c r="D244" s="120">
        <v>0</v>
      </c>
      <c r="E244" s="120">
        <v>0</v>
      </c>
      <c r="F244" s="120">
        <v>0</v>
      </c>
      <c r="G244" s="120">
        <v>0</v>
      </c>
      <c r="H244" s="120">
        <v>0</v>
      </c>
      <c r="I244" s="120">
        <v>0</v>
      </c>
      <c r="J244" s="120">
        <v>0</v>
      </c>
      <c r="K244" s="120">
        <v>0</v>
      </c>
      <c r="L244" s="120">
        <v>0</v>
      </c>
      <c r="M244" s="120">
        <v>0</v>
      </c>
      <c r="N244" s="120">
        <v>792582978</v>
      </c>
      <c r="O244" s="120">
        <v>0</v>
      </c>
      <c r="P244" s="120">
        <v>0</v>
      </c>
      <c r="Q244" s="120">
        <v>0</v>
      </c>
      <c r="R244" s="120">
        <v>0</v>
      </c>
      <c r="S244" s="120">
        <v>0</v>
      </c>
      <c r="T244" s="120">
        <v>0</v>
      </c>
      <c r="U244" s="120">
        <v>0</v>
      </c>
      <c r="V244" s="120">
        <v>0</v>
      </c>
      <c r="W244" s="120">
        <v>0</v>
      </c>
      <c r="X244" s="120">
        <v>681639999</v>
      </c>
      <c r="Y244" s="120">
        <v>739249215</v>
      </c>
      <c r="Z244" s="120">
        <v>0</v>
      </c>
      <c r="AA244" s="120">
        <v>0</v>
      </c>
      <c r="AB244" s="120">
        <v>150000000</v>
      </c>
      <c r="AC244" s="120">
        <v>0</v>
      </c>
      <c r="AD244" s="120">
        <v>1441066142</v>
      </c>
      <c r="AE244" s="120">
        <v>5665509147</v>
      </c>
      <c r="AF244" s="120">
        <v>196207871</v>
      </c>
      <c r="AG244" s="120">
        <v>0</v>
      </c>
      <c r="AH244" s="120">
        <v>0</v>
      </c>
      <c r="AI244" s="120">
        <v>474465350</v>
      </c>
      <c r="AJ244" s="120">
        <v>0</v>
      </c>
      <c r="AK244" s="120">
        <v>0</v>
      </c>
      <c r="AL244" s="201">
        <v>10140720702</v>
      </c>
    </row>
    <row r="245" spans="1:38" s="26" customFormat="1" ht="15" collapsed="1" x14ac:dyDescent="0.25">
      <c r="A245" s="75" t="s">
        <v>39</v>
      </c>
      <c r="B245" s="32" t="s">
        <v>101</v>
      </c>
      <c r="C245" s="31">
        <v>528098854</v>
      </c>
      <c r="D245" s="31">
        <v>0</v>
      </c>
      <c r="E245" s="31">
        <v>10237113</v>
      </c>
      <c r="F245" s="31">
        <v>135666</v>
      </c>
      <c r="G245" s="31">
        <v>283729201</v>
      </c>
      <c r="H245" s="31">
        <v>600306802</v>
      </c>
      <c r="I245" s="31">
        <v>0</v>
      </c>
      <c r="J245" s="31">
        <v>0</v>
      </c>
      <c r="K245" s="31">
        <v>202193186</v>
      </c>
      <c r="L245" s="31">
        <v>178177701</v>
      </c>
      <c r="M245" s="31">
        <v>107386639</v>
      </c>
      <c r="N245" s="31">
        <v>4349651896</v>
      </c>
      <c r="O245" s="31">
        <v>199552169</v>
      </c>
      <c r="P245" s="31">
        <v>0</v>
      </c>
      <c r="Q245" s="31">
        <v>2006591</v>
      </c>
      <c r="R245" s="31">
        <v>3677332</v>
      </c>
      <c r="S245" s="31">
        <v>0</v>
      </c>
      <c r="T245" s="31">
        <v>131922841</v>
      </c>
      <c r="U245" s="31">
        <v>0</v>
      </c>
      <c r="V245" s="31">
        <v>875721221</v>
      </c>
      <c r="W245" s="31">
        <v>0</v>
      </c>
      <c r="X245" s="31">
        <v>681639999</v>
      </c>
      <c r="Y245" s="31">
        <v>739249215</v>
      </c>
      <c r="Z245" s="31">
        <v>0</v>
      </c>
      <c r="AA245" s="31">
        <v>554282888</v>
      </c>
      <c r="AB245" s="31">
        <v>150000000</v>
      </c>
      <c r="AC245" s="31">
        <v>0</v>
      </c>
      <c r="AD245" s="31">
        <v>1931042025</v>
      </c>
      <c r="AE245" s="31">
        <v>6502395373</v>
      </c>
      <c r="AF245" s="31">
        <v>196207871</v>
      </c>
      <c r="AG245" s="31">
        <v>0</v>
      </c>
      <c r="AH245" s="31">
        <v>174395310</v>
      </c>
      <c r="AI245" s="31">
        <v>728446727</v>
      </c>
      <c r="AJ245" s="31">
        <v>70349528</v>
      </c>
      <c r="AK245" s="31">
        <v>0</v>
      </c>
      <c r="AL245" s="205">
        <v>19200806148</v>
      </c>
    </row>
    <row r="246" spans="1:38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20121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04">
        <v>20121</v>
      </c>
    </row>
    <row r="247" spans="1:38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04">
        <v>0</v>
      </c>
    </row>
    <row r="248" spans="1:38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04">
        <v>0</v>
      </c>
    </row>
    <row r="249" spans="1:38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04">
        <v>0</v>
      </c>
    </row>
    <row r="250" spans="1:38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04">
        <v>0</v>
      </c>
    </row>
    <row r="251" spans="1:38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142231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04">
        <v>142231</v>
      </c>
    </row>
    <row r="252" spans="1:38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04">
        <v>0</v>
      </c>
    </row>
    <row r="253" spans="1:38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04">
        <v>0</v>
      </c>
    </row>
    <row r="254" spans="1:38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04">
        <v>0</v>
      </c>
    </row>
    <row r="255" spans="1:38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04">
        <v>0</v>
      </c>
    </row>
    <row r="256" spans="1:38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04">
        <v>0</v>
      </c>
    </row>
    <row r="257" spans="1:38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04">
        <v>0</v>
      </c>
    </row>
    <row r="258" spans="1:38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04">
        <v>0</v>
      </c>
    </row>
    <row r="259" spans="1:38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04">
        <v>0</v>
      </c>
    </row>
    <row r="260" spans="1:38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0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162352</v>
      </c>
      <c r="O260" s="120">
        <v>0</v>
      </c>
      <c r="P260" s="120">
        <v>0</v>
      </c>
      <c r="Q260" s="120">
        <v>0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201">
        <v>162352</v>
      </c>
    </row>
    <row r="261" spans="1:38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04">
        <v>0</v>
      </c>
    </row>
    <row r="262" spans="1:38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04">
        <v>0</v>
      </c>
    </row>
    <row r="263" spans="1:38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04">
        <v>0</v>
      </c>
    </row>
    <row r="264" spans="1:38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204">
        <v>0</v>
      </c>
    </row>
    <row r="265" spans="1:38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204">
        <v>0</v>
      </c>
    </row>
    <row r="266" spans="1:38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204">
        <v>0</v>
      </c>
    </row>
    <row r="267" spans="1:38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204">
        <v>0</v>
      </c>
    </row>
    <row r="268" spans="1:38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204">
        <v>0</v>
      </c>
    </row>
    <row r="269" spans="1:38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204">
        <v>0</v>
      </c>
    </row>
    <row r="270" spans="1:38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204">
        <v>0</v>
      </c>
    </row>
    <row r="271" spans="1:38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204">
        <v>0</v>
      </c>
    </row>
    <row r="272" spans="1:38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204">
        <v>0</v>
      </c>
    </row>
    <row r="273" spans="1:38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204">
        <v>0</v>
      </c>
    </row>
    <row r="274" spans="1:38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204">
        <v>0</v>
      </c>
    </row>
    <row r="275" spans="1:38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201">
        <v>0</v>
      </c>
    </row>
    <row r="276" spans="1:38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204">
        <v>0</v>
      </c>
    </row>
    <row r="277" spans="1:38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204">
        <v>0</v>
      </c>
    </row>
    <row r="278" spans="1:38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204">
        <v>0</v>
      </c>
    </row>
    <row r="279" spans="1:38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204">
        <v>0</v>
      </c>
    </row>
    <row r="280" spans="1:38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204">
        <v>0</v>
      </c>
    </row>
    <row r="281" spans="1:38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204">
        <v>0</v>
      </c>
    </row>
    <row r="282" spans="1:38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204">
        <v>0</v>
      </c>
    </row>
    <row r="283" spans="1:38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204">
        <v>0</v>
      </c>
    </row>
    <row r="284" spans="1:38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204">
        <v>0</v>
      </c>
    </row>
    <row r="285" spans="1:38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204">
        <v>0</v>
      </c>
    </row>
    <row r="286" spans="1:38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204">
        <v>0</v>
      </c>
    </row>
    <row r="287" spans="1:38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204">
        <v>0</v>
      </c>
    </row>
    <row r="288" spans="1:38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204">
        <v>0</v>
      </c>
    </row>
    <row r="289" spans="1:38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204">
        <v>0</v>
      </c>
    </row>
    <row r="290" spans="1:38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201">
        <v>0</v>
      </c>
    </row>
    <row r="291" spans="1:38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162352</v>
      </c>
      <c r="O291" s="31">
        <v>0</v>
      </c>
      <c r="P291" s="31">
        <v>0</v>
      </c>
      <c r="Q291" s="31">
        <v>0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205">
        <v>162352</v>
      </c>
    </row>
    <row r="292" spans="1:38" s="26" customFormat="1" ht="15" x14ac:dyDescent="0.25">
      <c r="A292" s="74" t="s">
        <v>530</v>
      </c>
      <c r="B292" s="29" t="s">
        <v>144</v>
      </c>
      <c r="C292" s="12">
        <v>20868214</v>
      </c>
      <c r="D292" s="12">
        <v>2967211</v>
      </c>
      <c r="E292" s="12">
        <v>0</v>
      </c>
      <c r="F292" s="12">
        <v>13103436</v>
      </c>
      <c r="G292" s="12">
        <v>35659062</v>
      </c>
      <c r="H292" s="12">
        <v>94969392</v>
      </c>
      <c r="I292" s="12">
        <v>1070597</v>
      </c>
      <c r="J292" s="12">
        <v>0</v>
      </c>
      <c r="K292" s="12">
        <v>0</v>
      </c>
      <c r="L292" s="12">
        <v>75722148</v>
      </c>
      <c r="M292" s="12">
        <v>11706731</v>
      </c>
      <c r="N292" s="12">
        <v>75316634</v>
      </c>
      <c r="O292" s="12">
        <v>87101995</v>
      </c>
      <c r="P292" s="12">
        <v>106504</v>
      </c>
      <c r="Q292" s="12">
        <v>0</v>
      </c>
      <c r="R292" s="12">
        <v>0</v>
      </c>
      <c r="S292" s="12">
        <v>0</v>
      </c>
      <c r="T292" s="12">
        <v>135224637</v>
      </c>
      <c r="U292" s="12">
        <v>0</v>
      </c>
      <c r="V292" s="12">
        <v>135750470</v>
      </c>
      <c r="W292" s="12">
        <v>0</v>
      </c>
      <c r="X292" s="12">
        <v>0</v>
      </c>
      <c r="Y292" s="12">
        <v>0</v>
      </c>
      <c r="Z292" s="12">
        <v>0</v>
      </c>
      <c r="AA292" s="12">
        <v>13786397</v>
      </c>
      <c r="AB292" s="12">
        <v>0</v>
      </c>
      <c r="AC292" s="12">
        <v>0</v>
      </c>
      <c r="AD292" s="12">
        <v>0</v>
      </c>
      <c r="AE292" s="12">
        <v>706913941</v>
      </c>
      <c r="AF292" s="12">
        <v>0</v>
      </c>
      <c r="AG292" s="12">
        <v>0</v>
      </c>
      <c r="AH292" s="12">
        <v>1730874</v>
      </c>
      <c r="AI292" s="12">
        <v>13240117</v>
      </c>
      <c r="AJ292" s="12">
        <v>951271</v>
      </c>
      <c r="AK292" s="12">
        <v>1466519</v>
      </c>
      <c r="AL292" s="204">
        <v>1427656150</v>
      </c>
    </row>
    <row r="293" spans="1:38" s="26" customFormat="1" ht="15" x14ac:dyDescent="0.25">
      <c r="A293" s="74" t="s">
        <v>531</v>
      </c>
      <c r="B293" s="29" t="s">
        <v>145</v>
      </c>
      <c r="C293" s="12">
        <v>12960701</v>
      </c>
      <c r="D293" s="12">
        <v>1051850</v>
      </c>
      <c r="E293" s="12">
        <v>0</v>
      </c>
      <c r="F293" s="12">
        <v>2032143</v>
      </c>
      <c r="G293" s="12">
        <v>13957104</v>
      </c>
      <c r="H293" s="12">
        <v>57651080</v>
      </c>
      <c r="I293" s="12">
        <v>0</v>
      </c>
      <c r="J293" s="12">
        <v>0</v>
      </c>
      <c r="K293" s="12">
        <v>0</v>
      </c>
      <c r="L293" s="12">
        <v>11755993</v>
      </c>
      <c r="M293" s="12">
        <v>6082840</v>
      </c>
      <c r="N293" s="12">
        <v>26439775</v>
      </c>
      <c r="O293" s="12">
        <v>23430727</v>
      </c>
      <c r="P293" s="12">
        <v>0</v>
      </c>
      <c r="Q293" s="12">
        <v>0</v>
      </c>
      <c r="R293" s="12">
        <v>0</v>
      </c>
      <c r="S293" s="12">
        <v>0</v>
      </c>
      <c r="T293" s="12">
        <v>13625225</v>
      </c>
      <c r="U293" s="12">
        <v>0</v>
      </c>
      <c r="V293" s="12">
        <v>55798041</v>
      </c>
      <c r="W293" s="12">
        <v>0</v>
      </c>
      <c r="X293" s="12">
        <v>0</v>
      </c>
      <c r="Y293" s="12">
        <v>0</v>
      </c>
      <c r="Z293" s="12">
        <v>0</v>
      </c>
      <c r="AA293" s="12">
        <v>6067159</v>
      </c>
      <c r="AB293" s="12">
        <v>0</v>
      </c>
      <c r="AC293" s="12">
        <v>0</v>
      </c>
      <c r="AD293" s="12">
        <v>0</v>
      </c>
      <c r="AE293" s="12">
        <v>29842891</v>
      </c>
      <c r="AF293" s="12">
        <v>0</v>
      </c>
      <c r="AG293" s="12">
        <v>0</v>
      </c>
      <c r="AH293" s="12">
        <v>0</v>
      </c>
      <c r="AI293" s="12">
        <v>355625</v>
      </c>
      <c r="AJ293" s="12">
        <v>2123714</v>
      </c>
      <c r="AK293" s="12">
        <v>2977156</v>
      </c>
      <c r="AL293" s="204">
        <v>266152024</v>
      </c>
    </row>
    <row r="294" spans="1:38" s="26" customFormat="1" ht="15" x14ac:dyDescent="0.25">
      <c r="A294" s="74" t="s">
        <v>532</v>
      </c>
      <c r="B294" s="29" t="s">
        <v>146</v>
      </c>
      <c r="C294" s="12">
        <v>5508604</v>
      </c>
      <c r="D294" s="12">
        <v>0</v>
      </c>
      <c r="E294" s="12">
        <v>0</v>
      </c>
      <c r="F294" s="12">
        <v>1276991</v>
      </c>
      <c r="G294" s="12">
        <v>6081739</v>
      </c>
      <c r="H294" s="12">
        <v>11700367</v>
      </c>
      <c r="I294" s="12">
        <v>0</v>
      </c>
      <c r="J294" s="12">
        <v>0</v>
      </c>
      <c r="K294" s="12">
        <v>0</v>
      </c>
      <c r="L294" s="12">
        <v>5174832</v>
      </c>
      <c r="M294" s="12">
        <v>1128739</v>
      </c>
      <c r="N294" s="12">
        <v>6316123</v>
      </c>
      <c r="O294" s="12">
        <v>5084483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15211488</v>
      </c>
      <c r="W294" s="12">
        <v>0</v>
      </c>
      <c r="X294" s="12">
        <v>0</v>
      </c>
      <c r="Y294" s="12">
        <v>0</v>
      </c>
      <c r="Z294" s="12">
        <v>0</v>
      </c>
      <c r="AA294" s="12">
        <v>977536</v>
      </c>
      <c r="AB294" s="12">
        <v>0</v>
      </c>
      <c r="AC294" s="12">
        <v>0</v>
      </c>
      <c r="AD294" s="12">
        <v>0</v>
      </c>
      <c r="AE294" s="12">
        <v>6530</v>
      </c>
      <c r="AF294" s="12">
        <v>0</v>
      </c>
      <c r="AG294" s="12">
        <v>0</v>
      </c>
      <c r="AH294" s="12">
        <v>0</v>
      </c>
      <c r="AI294" s="12">
        <v>1771116</v>
      </c>
      <c r="AJ294" s="12">
        <v>0</v>
      </c>
      <c r="AK294" s="12">
        <v>476004</v>
      </c>
      <c r="AL294" s="204">
        <v>60714552</v>
      </c>
    </row>
    <row r="295" spans="1:38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319123508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105814488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140620449</v>
      </c>
      <c r="AE295" s="12">
        <v>0</v>
      </c>
      <c r="AF295" s="12">
        <v>0</v>
      </c>
      <c r="AG295" s="12">
        <v>0</v>
      </c>
      <c r="AH295" s="12">
        <v>0</v>
      </c>
      <c r="AI295" s="12">
        <v>0</v>
      </c>
      <c r="AJ295" s="12">
        <v>1047595</v>
      </c>
      <c r="AK295" s="12">
        <v>0</v>
      </c>
      <c r="AL295" s="204">
        <v>566606040</v>
      </c>
    </row>
    <row r="296" spans="1:38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204">
        <v>0</v>
      </c>
    </row>
    <row r="297" spans="1:38" s="26" customFormat="1" ht="15" x14ac:dyDescent="0.25">
      <c r="A297" s="74" t="s">
        <v>535</v>
      </c>
      <c r="B297" s="29" t="s">
        <v>149</v>
      </c>
      <c r="C297" s="12">
        <v>3134990</v>
      </c>
      <c r="D297" s="12">
        <v>74459</v>
      </c>
      <c r="E297" s="12">
        <v>0</v>
      </c>
      <c r="F297" s="12">
        <v>40383</v>
      </c>
      <c r="G297" s="12">
        <v>14345639</v>
      </c>
      <c r="H297" s="12">
        <v>41596792</v>
      </c>
      <c r="I297" s="12">
        <v>0</v>
      </c>
      <c r="J297" s="12">
        <v>0</v>
      </c>
      <c r="K297" s="12">
        <v>0</v>
      </c>
      <c r="L297" s="12">
        <v>32139792</v>
      </c>
      <c r="M297" s="12">
        <v>2407679</v>
      </c>
      <c r="N297" s="12">
        <v>20207515</v>
      </c>
      <c r="O297" s="12">
        <v>19296549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32244229</v>
      </c>
      <c r="W297" s="12">
        <v>0</v>
      </c>
      <c r="X297" s="12">
        <v>0</v>
      </c>
      <c r="Y297" s="12">
        <v>0</v>
      </c>
      <c r="Z297" s="12">
        <v>0</v>
      </c>
      <c r="AA297" s="12">
        <v>4530277</v>
      </c>
      <c r="AB297" s="12">
        <v>0</v>
      </c>
      <c r="AC297" s="12">
        <v>0</v>
      </c>
      <c r="AD297" s="12">
        <v>0</v>
      </c>
      <c r="AE297" s="12">
        <v>44740671</v>
      </c>
      <c r="AF297" s="12">
        <v>0</v>
      </c>
      <c r="AG297" s="12">
        <v>0</v>
      </c>
      <c r="AH297" s="12">
        <v>0</v>
      </c>
      <c r="AI297" s="12">
        <v>8393608</v>
      </c>
      <c r="AJ297" s="12">
        <v>301203</v>
      </c>
      <c r="AK297" s="12">
        <v>1287641</v>
      </c>
      <c r="AL297" s="204">
        <v>224741427</v>
      </c>
    </row>
    <row r="298" spans="1:38" s="26" customFormat="1" ht="15" x14ac:dyDescent="0.25">
      <c r="A298" s="74" t="s">
        <v>536</v>
      </c>
      <c r="B298" s="29" t="s">
        <v>150</v>
      </c>
      <c r="C298" s="12">
        <v>284555</v>
      </c>
      <c r="D298" s="12">
        <v>0</v>
      </c>
      <c r="E298" s="12">
        <v>0</v>
      </c>
      <c r="F298" s="12">
        <v>0</v>
      </c>
      <c r="G298" s="12">
        <v>778354</v>
      </c>
      <c r="H298" s="12">
        <v>5686072</v>
      </c>
      <c r="I298" s="12">
        <v>0</v>
      </c>
      <c r="J298" s="12">
        <v>0</v>
      </c>
      <c r="K298" s="12">
        <v>0</v>
      </c>
      <c r="L298" s="12">
        <v>401868</v>
      </c>
      <c r="M298" s="12">
        <v>168745</v>
      </c>
      <c r="N298" s="12">
        <v>1666777</v>
      </c>
      <c r="O298" s="12">
        <v>909027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2260560</v>
      </c>
      <c r="W298" s="12">
        <v>0</v>
      </c>
      <c r="X298" s="12">
        <v>0</v>
      </c>
      <c r="Y298" s="12">
        <v>0</v>
      </c>
      <c r="Z298" s="12">
        <v>0</v>
      </c>
      <c r="AA298" s="12">
        <v>471632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151714</v>
      </c>
      <c r="AL298" s="204">
        <v>12779304</v>
      </c>
    </row>
    <row r="299" spans="1:38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24319503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40851140</v>
      </c>
      <c r="AF299" s="12">
        <v>148582563</v>
      </c>
      <c r="AG299" s="12">
        <v>0</v>
      </c>
      <c r="AH299" s="12">
        <v>0</v>
      </c>
      <c r="AI299" s="12">
        <v>562264858</v>
      </c>
      <c r="AJ299" s="12">
        <v>0</v>
      </c>
      <c r="AK299" s="12">
        <v>0</v>
      </c>
      <c r="AL299" s="204">
        <v>776018064</v>
      </c>
    </row>
    <row r="300" spans="1:38" s="26" customFormat="1" ht="15" x14ac:dyDescent="0.25">
      <c r="A300" s="74" t="s">
        <v>538</v>
      </c>
      <c r="B300" s="29" t="s">
        <v>152</v>
      </c>
      <c r="C300" s="12">
        <v>2750391</v>
      </c>
      <c r="D300" s="12">
        <v>0</v>
      </c>
      <c r="E300" s="12">
        <v>0</v>
      </c>
      <c r="F300" s="12">
        <v>117520</v>
      </c>
      <c r="G300" s="12">
        <v>6258364</v>
      </c>
      <c r="H300" s="12">
        <v>19159378</v>
      </c>
      <c r="I300" s="12">
        <v>676434</v>
      </c>
      <c r="J300" s="12">
        <v>0</v>
      </c>
      <c r="K300" s="12">
        <v>0</v>
      </c>
      <c r="L300" s="12">
        <v>15587436</v>
      </c>
      <c r="M300" s="12">
        <v>1217415</v>
      </c>
      <c r="N300" s="12">
        <v>2731682</v>
      </c>
      <c r="O300" s="12">
        <v>12092964</v>
      </c>
      <c r="P300" s="12">
        <v>0</v>
      </c>
      <c r="Q300" s="12">
        <v>0</v>
      </c>
      <c r="R300" s="12">
        <v>0</v>
      </c>
      <c r="S300" s="12">
        <v>0</v>
      </c>
      <c r="T300" s="12">
        <v>33356588</v>
      </c>
      <c r="U300" s="12">
        <v>0</v>
      </c>
      <c r="V300" s="12">
        <v>41119636</v>
      </c>
      <c r="W300" s="12">
        <v>0</v>
      </c>
      <c r="X300" s="12">
        <v>0</v>
      </c>
      <c r="Y300" s="12">
        <v>0</v>
      </c>
      <c r="Z300" s="12">
        <v>0</v>
      </c>
      <c r="AA300" s="12">
        <v>1058910</v>
      </c>
      <c r="AB300" s="12">
        <v>0</v>
      </c>
      <c r="AC300" s="12">
        <v>0</v>
      </c>
      <c r="AD300" s="12">
        <v>0</v>
      </c>
      <c r="AE300" s="12">
        <v>64969287</v>
      </c>
      <c r="AF300" s="12">
        <v>0</v>
      </c>
      <c r="AG300" s="12">
        <v>0</v>
      </c>
      <c r="AH300" s="12">
        <v>0</v>
      </c>
      <c r="AI300" s="12">
        <v>46225984</v>
      </c>
      <c r="AJ300" s="12">
        <v>0</v>
      </c>
      <c r="AK300" s="12">
        <v>0</v>
      </c>
      <c r="AL300" s="204">
        <v>247321989</v>
      </c>
    </row>
    <row r="301" spans="1:38" s="26" customFormat="1" ht="15" x14ac:dyDescent="0.25">
      <c r="A301" s="74" t="s">
        <v>539</v>
      </c>
      <c r="B301" s="29" t="s">
        <v>153</v>
      </c>
      <c r="C301" s="12">
        <v>108144665</v>
      </c>
      <c r="D301" s="12">
        <v>0</v>
      </c>
      <c r="E301" s="12">
        <v>0</v>
      </c>
      <c r="F301" s="12">
        <v>1486725</v>
      </c>
      <c r="G301" s="12">
        <v>13323038</v>
      </c>
      <c r="H301" s="12">
        <v>22929565</v>
      </c>
      <c r="I301" s="12">
        <v>0</v>
      </c>
      <c r="J301" s="12">
        <v>0</v>
      </c>
      <c r="K301" s="12">
        <v>0</v>
      </c>
      <c r="L301" s="12">
        <v>6212514</v>
      </c>
      <c r="M301" s="12">
        <v>1067209</v>
      </c>
      <c r="N301" s="12">
        <v>5378762</v>
      </c>
      <c r="O301" s="12">
        <v>6446952</v>
      </c>
      <c r="P301" s="12">
        <v>0</v>
      </c>
      <c r="Q301" s="12">
        <v>0</v>
      </c>
      <c r="R301" s="12">
        <v>0</v>
      </c>
      <c r="S301" s="12">
        <v>0</v>
      </c>
      <c r="T301" s="12">
        <v>2721677</v>
      </c>
      <c r="U301" s="12">
        <v>0</v>
      </c>
      <c r="V301" s="12">
        <v>26974064</v>
      </c>
      <c r="W301" s="12">
        <v>0</v>
      </c>
      <c r="X301" s="12">
        <v>0</v>
      </c>
      <c r="Y301" s="12">
        <v>0</v>
      </c>
      <c r="Z301" s="12">
        <v>0</v>
      </c>
      <c r="AA301" s="12">
        <v>746017</v>
      </c>
      <c r="AB301" s="12">
        <v>0</v>
      </c>
      <c r="AC301" s="12">
        <v>0</v>
      </c>
      <c r="AD301" s="12">
        <v>0</v>
      </c>
      <c r="AE301" s="12">
        <v>46832341</v>
      </c>
      <c r="AF301" s="12">
        <v>0</v>
      </c>
      <c r="AG301" s="12">
        <v>0</v>
      </c>
      <c r="AH301" s="12">
        <v>0</v>
      </c>
      <c r="AI301" s="12">
        <v>1795515</v>
      </c>
      <c r="AJ301" s="12">
        <v>32715</v>
      </c>
      <c r="AK301" s="12">
        <v>249782</v>
      </c>
      <c r="AL301" s="204">
        <v>244341541</v>
      </c>
    </row>
    <row r="302" spans="1:38" s="26" customFormat="1" ht="15" x14ac:dyDescent="0.25">
      <c r="A302" s="74" t="s">
        <v>540</v>
      </c>
      <c r="B302" s="29" t="s">
        <v>154</v>
      </c>
      <c r="C302" s="12">
        <v>1048041</v>
      </c>
      <c r="D302" s="12">
        <v>0</v>
      </c>
      <c r="E302" s="12">
        <v>0</v>
      </c>
      <c r="F302" s="12">
        <v>0</v>
      </c>
      <c r="G302" s="12">
        <v>490094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1445246</v>
      </c>
      <c r="O302" s="12">
        <v>1652225</v>
      </c>
      <c r="P302" s="12">
        <v>0</v>
      </c>
      <c r="Q302" s="12">
        <v>0</v>
      </c>
      <c r="R302" s="12">
        <v>0</v>
      </c>
      <c r="S302" s="12">
        <v>0</v>
      </c>
      <c r="T302" s="12">
        <v>107351</v>
      </c>
      <c r="U302" s="12">
        <v>0</v>
      </c>
      <c r="V302" s="12">
        <v>1193336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12051990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0</v>
      </c>
      <c r="AL302" s="204">
        <v>17988283</v>
      </c>
    </row>
    <row r="303" spans="1:38" s="26" customFormat="1" ht="15" x14ac:dyDescent="0.25">
      <c r="A303" s="74" t="s">
        <v>541</v>
      </c>
      <c r="B303" s="29" t="s">
        <v>155</v>
      </c>
      <c r="C303" s="12">
        <v>18751314</v>
      </c>
      <c r="D303" s="12">
        <v>0</v>
      </c>
      <c r="E303" s="12">
        <v>0</v>
      </c>
      <c r="F303" s="12">
        <v>478089</v>
      </c>
      <c r="G303" s="12">
        <v>7642628</v>
      </c>
      <c r="H303" s="12">
        <v>39565523</v>
      </c>
      <c r="I303" s="12">
        <v>0</v>
      </c>
      <c r="J303" s="12">
        <v>0</v>
      </c>
      <c r="K303" s="12">
        <v>0</v>
      </c>
      <c r="L303" s="12">
        <v>3720236</v>
      </c>
      <c r="M303" s="12">
        <v>620539</v>
      </c>
      <c r="N303" s="12">
        <v>19409807</v>
      </c>
      <c r="O303" s="12">
        <v>15551225</v>
      </c>
      <c r="P303" s="12">
        <v>0</v>
      </c>
      <c r="Q303" s="12">
        <v>0</v>
      </c>
      <c r="R303" s="12">
        <v>15460079</v>
      </c>
      <c r="S303" s="12">
        <v>0</v>
      </c>
      <c r="T303" s="12">
        <v>9017611</v>
      </c>
      <c r="U303" s="12">
        <v>0</v>
      </c>
      <c r="V303" s="12">
        <v>26843245</v>
      </c>
      <c r="W303" s="12">
        <v>0</v>
      </c>
      <c r="X303" s="12">
        <v>0</v>
      </c>
      <c r="Y303" s="12">
        <v>0</v>
      </c>
      <c r="Z303" s="12">
        <v>0</v>
      </c>
      <c r="AA303" s="12">
        <v>69147</v>
      </c>
      <c r="AB303" s="12">
        <v>0</v>
      </c>
      <c r="AC303" s="12">
        <v>0</v>
      </c>
      <c r="AD303" s="12">
        <v>0</v>
      </c>
      <c r="AE303" s="12">
        <v>8162223</v>
      </c>
      <c r="AF303" s="12">
        <v>1034129</v>
      </c>
      <c r="AG303" s="12">
        <v>0</v>
      </c>
      <c r="AH303" s="12">
        <v>1527578</v>
      </c>
      <c r="AI303" s="12">
        <v>44647463</v>
      </c>
      <c r="AJ303" s="12">
        <v>0</v>
      </c>
      <c r="AK303" s="12">
        <v>315178</v>
      </c>
      <c r="AL303" s="204">
        <v>212816014</v>
      </c>
    </row>
    <row r="304" spans="1:38" s="26" customFormat="1" ht="15" x14ac:dyDescent="0.25">
      <c r="A304" s="74" t="s">
        <v>542</v>
      </c>
      <c r="B304" s="29" t="s">
        <v>156</v>
      </c>
      <c r="C304" s="12">
        <v>90949998</v>
      </c>
      <c r="D304" s="12">
        <v>0</v>
      </c>
      <c r="E304" s="12">
        <v>0</v>
      </c>
      <c r="F304" s="12">
        <v>13450464</v>
      </c>
      <c r="G304" s="12">
        <v>10428577</v>
      </c>
      <c r="H304" s="12">
        <v>290590708</v>
      </c>
      <c r="I304" s="12">
        <v>0</v>
      </c>
      <c r="J304" s="12">
        <v>0</v>
      </c>
      <c r="K304" s="12">
        <v>0</v>
      </c>
      <c r="L304" s="12">
        <v>22377216</v>
      </c>
      <c r="M304" s="12">
        <v>9015716</v>
      </c>
      <c r="N304" s="12">
        <v>63023221</v>
      </c>
      <c r="O304" s="12">
        <v>0</v>
      </c>
      <c r="P304" s="12">
        <v>0</v>
      </c>
      <c r="Q304" s="12">
        <v>0</v>
      </c>
      <c r="R304" s="12">
        <v>44242008</v>
      </c>
      <c r="S304" s="12">
        <v>0</v>
      </c>
      <c r="T304" s="12">
        <v>183357</v>
      </c>
      <c r="U304" s="12">
        <v>0</v>
      </c>
      <c r="V304" s="12">
        <v>23617040</v>
      </c>
      <c r="W304" s="12">
        <v>0</v>
      </c>
      <c r="X304" s="12">
        <v>0</v>
      </c>
      <c r="Y304" s="12">
        <v>0</v>
      </c>
      <c r="Z304" s="12">
        <v>0</v>
      </c>
      <c r="AA304" s="12">
        <v>1899106</v>
      </c>
      <c r="AB304" s="12">
        <v>0</v>
      </c>
      <c r="AC304" s="12">
        <v>0</v>
      </c>
      <c r="AD304" s="12">
        <v>0</v>
      </c>
      <c r="AE304" s="12">
        <v>3134907</v>
      </c>
      <c r="AF304" s="12">
        <v>0</v>
      </c>
      <c r="AG304" s="12">
        <v>1818436</v>
      </c>
      <c r="AH304" s="12">
        <v>0</v>
      </c>
      <c r="AI304" s="12">
        <v>7111989</v>
      </c>
      <c r="AJ304" s="12">
        <v>26305</v>
      </c>
      <c r="AK304" s="12">
        <v>1363682</v>
      </c>
      <c r="AL304" s="204">
        <v>583232730</v>
      </c>
    </row>
    <row r="305" spans="1:38" s="26" customFormat="1" ht="15" x14ac:dyDescent="0.25">
      <c r="A305" s="74" t="s">
        <v>543</v>
      </c>
      <c r="B305" s="29" t="s">
        <v>70</v>
      </c>
      <c r="C305" s="12">
        <v>5698</v>
      </c>
      <c r="D305" s="12">
        <v>1389400</v>
      </c>
      <c r="E305" s="12">
        <v>0</v>
      </c>
      <c r="F305" s="12">
        <v>263063</v>
      </c>
      <c r="G305" s="12">
        <v>0</v>
      </c>
      <c r="H305" s="12">
        <v>0</v>
      </c>
      <c r="I305" s="12">
        <v>0</v>
      </c>
      <c r="J305" s="12">
        <v>0</v>
      </c>
      <c r="K305" s="12">
        <v>36907511</v>
      </c>
      <c r="L305" s="12">
        <v>40719384</v>
      </c>
      <c r="M305" s="12">
        <v>0</v>
      </c>
      <c r="N305" s="12">
        <v>0</v>
      </c>
      <c r="O305" s="12">
        <v>0</v>
      </c>
      <c r="P305" s="12">
        <v>0</v>
      </c>
      <c r="Q305" s="12">
        <v>0</v>
      </c>
      <c r="R305" s="12">
        <v>0</v>
      </c>
      <c r="S305" s="12">
        <v>0</v>
      </c>
      <c r="T305" s="12">
        <v>15803395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163173</v>
      </c>
      <c r="AB305" s="12">
        <v>0</v>
      </c>
      <c r="AC305" s="12">
        <v>0</v>
      </c>
      <c r="AD305" s="12">
        <v>0</v>
      </c>
      <c r="AE305" s="12">
        <v>2727397</v>
      </c>
      <c r="AF305" s="12">
        <v>0</v>
      </c>
      <c r="AG305" s="12">
        <v>0</v>
      </c>
      <c r="AH305" s="12">
        <v>0</v>
      </c>
      <c r="AI305" s="12">
        <v>0</v>
      </c>
      <c r="AJ305" s="12">
        <v>0</v>
      </c>
      <c r="AK305" s="12">
        <v>0</v>
      </c>
      <c r="AL305" s="204">
        <v>97979021</v>
      </c>
    </row>
    <row r="306" spans="1:38" s="26" customFormat="1" ht="15" x14ac:dyDescent="0.25">
      <c r="A306" s="121" t="s">
        <v>544</v>
      </c>
      <c r="B306" s="122" t="s">
        <v>166</v>
      </c>
      <c r="C306" s="120">
        <v>264407171</v>
      </c>
      <c r="D306" s="120">
        <v>5482920</v>
      </c>
      <c r="E306" s="120">
        <v>0</v>
      </c>
      <c r="F306" s="120">
        <v>32248814</v>
      </c>
      <c r="G306" s="120">
        <v>108964599</v>
      </c>
      <c r="H306" s="120">
        <v>583848877</v>
      </c>
      <c r="I306" s="120">
        <v>1747031</v>
      </c>
      <c r="J306" s="120">
        <v>0</v>
      </c>
      <c r="K306" s="120">
        <v>36907511</v>
      </c>
      <c r="L306" s="120">
        <v>213811419</v>
      </c>
      <c r="M306" s="120">
        <v>33415613</v>
      </c>
      <c r="N306" s="120">
        <v>541059050</v>
      </c>
      <c r="O306" s="120">
        <v>171566147</v>
      </c>
      <c r="P306" s="120">
        <v>106504</v>
      </c>
      <c r="Q306" s="120">
        <v>0</v>
      </c>
      <c r="R306" s="120">
        <v>59702087</v>
      </c>
      <c r="S306" s="120">
        <v>0</v>
      </c>
      <c r="T306" s="120">
        <v>234359344</v>
      </c>
      <c r="U306" s="120">
        <v>0</v>
      </c>
      <c r="V306" s="120">
        <v>466826597</v>
      </c>
      <c r="W306" s="120">
        <v>0</v>
      </c>
      <c r="X306" s="120">
        <v>0</v>
      </c>
      <c r="Y306" s="120">
        <v>0</v>
      </c>
      <c r="Z306" s="120">
        <v>0</v>
      </c>
      <c r="AA306" s="120">
        <v>29769354</v>
      </c>
      <c r="AB306" s="120">
        <v>0</v>
      </c>
      <c r="AC306" s="120">
        <v>0</v>
      </c>
      <c r="AD306" s="120">
        <v>140620449</v>
      </c>
      <c r="AE306" s="120">
        <v>960233318</v>
      </c>
      <c r="AF306" s="120">
        <v>149616692</v>
      </c>
      <c r="AG306" s="120">
        <v>1818436</v>
      </c>
      <c r="AH306" s="120">
        <v>3258452</v>
      </c>
      <c r="AI306" s="120">
        <v>685806275</v>
      </c>
      <c r="AJ306" s="120">
        <v>4482803</v>
      </c>
      <c r="AK306" s="120">
        <v>8287676</v>
      </c>
      <c r="AL306" s="201">
        <v>4738347139</v>
      </c>
    </row>
    <row r="307" spans="1:38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204">
        <v>0</v>
      </c>
    </row>
    <row r="308" spans="1:38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204">
        <v>0</v>
      </c>
    </row>
    <row r="309" spans="1:38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204">
        <v>0</v>
      </c>
    </row>
    <row r="310" spans="1:38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232886931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232886931</v>
      </c>
    </row>
    <row r="311" spans="1:38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</row>
    <row r="312" spans="1:38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</row>
    <row r="313" spans="1:38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</row>
    <row r="314" spans="1:38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</row>
    <row r="315" spans="1:38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0</v>
      </c>
    </row>
    <row r="316" spans="1:38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</row>
    <row r="317" spans="1:38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</row>
    <row r="318" spans="1:38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</row>
    <row r="319" spans="1:38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v>0</v>
      </c>
    </row>
    <row r="320" spans="1:38" s="26" customFormat="1" ht="15" x14ac:dyDescent="0.25">
      <c r="A320" s="74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2">
        <v>0</v>
      </c>
    </row>
    <row r="321" spans="1:38" s="26" customFormat="1" ht="15" x14ac:dyDescent="0.25">
      <c r="A321" s="121" t="s">
        <v>559</v>
      </c>
      <c r="B321" s="122" t="s">
        <v>167</v>
      </c>
      <c r="C321" s="120">
        <v>0</v>
      </c>
      <c r="D321" s="120">
        <v>0</v>
      </c>
      <c r="E321" s="120">
        <v>0</v>
      </c>
      <c r="F321" s="120">
        <v>0</v>
      </c>
      <c r="G321" s="120">
        <v>0</v>
      </c>
      <c r="H321" s="120">
        <v>0</v>
      </c>
      <c r="I321" s="120">
        <v>0</v>
      </c>
      <c r="J321" s="120">
        <v>0</v>
      </c>
      <c r="K321" s="120">
        <v>0</v>
      </c>
      <c r="L321" s="120">
        <v>0</v>
      </c>
      <c r="M321" s="120">
        <v>0</v>
      </c>
      <c r="N321" s="120">
        <v>0</v>
      </c>
      <c r="O321" s="120">
        <v>0</v>
      </c>
      <c r="P321" s="120">
        <v>0</v>
      </c>
      <c r="Q321" s="120">
        <v>0</v>
      </c>
      <c r="R321" s="120">
        <v>0</v>
      </c>
      <c r="S321" s="120">
        <v>0</v>
      </c>
      <c r="T321" s="120">
        <v>0</v>
      </c>
      <c r="U321" s="120">
        <v>0</v>
      </c>
      <c r="V321" s="120">
        <v>0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0</v>
      </c>
      <c r="AC321" s="120">
        <v>0</v>
      </c>
      <c r="AD321" s="120">
        <v>232886931</v>
      </c>
      <c r="AE321" s="120">
        <v>0</v>
      </c>
      <c r="AF321" s="120">
        <v>0</v>
      </c>
      <c r="AG321" s="120">
        <v>0</v>
      </c>
      <c r="AH321" s="120">
        <v>0</v>
      </c>
      <c r="AI321" s="120">
        <v>0</v>
      </c>
      <c r="AJ321" s="120">
        <v>0</v>
      </c>
      <c r="AK321" s="120">
        <v>0</v>
      </c>
      <c r="AL321" s="120">
        <v>232886931</v>
      </c>
    </row>
    <row r="322" spans="1:38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</row>
    <row r="323" spans="1:38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</row>
    <row r="324" spans="1:38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</row>
    <row r="325" spans="1:38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</row>
    <row r="326" spans="1:38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</row>
    <row r="327" spans="1:38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</row>
    <row r="328" spans="1:38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</row>
    <row r="329" spans="1:38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</row>
    <row r="330" spans="1:38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</row>
    <row r="331" spans="1:38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</row>
    <row r="332" spans="1:38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</row>
    <row r="333" spans="1:38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</row>
    <row r="334" spans="1:38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</row>
    <row r="335" spans="1:38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</row>
    <row r="336" spans="1:38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0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0</v>
      </c>
      <c r="AH336" s="120">
        <v>0</v>
      </c>
      <c r="AI336" s="120">
        <v>0</v>
      </c>
      <c r="AJ336" s="120">
        <v>0</v>
      </c>
      <c r="AK336" s="120">
        <v>0</v>
      </c>
      <c r="AL336" s="120">
        <v>0</v>
      </c>
    </row>
    <row r="337" spans="1:38" s="26" customFormat="1" ht="15" collapsed="1" x14ac:dyDescent="0.25">
      <c r="A337" s="75" t="s">
        <v>41</v>
      </c>
      <c r="B337" s="32" t="s">
        <v>138</v>
      </c>
      <c r="C337" s="31">
        <v>264407171</v>
      </c>
      <c r="D337" s="31">
        <v>5482920</v>
      </c>
      <c r="E337" s="31">
        <v>0</v>
      </c>
      <c r="F337" s="31">
        <v>32248814</v>
      </c>
      <c r="G337" s="31">
        <v>108964599</v>
      </c>
      <c r="H337" s="31">
        <v>583848877</v>
      </c>
      <c r="I337" s="31">
        <v>1747031</v>
      </c>
      <c r="J337" s="31">
        <v>0</v>
      </c>
      <c r="K337" s="31">
        <v>36907511</v>
      </c>
      <c r="L337" s="31">
        <v>213811419</v>
      </c>
      <c r="M337" s="31">
        <v>33415613</v>
      </c>
      <c r="N337" s="31">
        <v>541059050</v>
      </c>
      <c r="O337" s="31">
        <v>171566147</v>
      </c>
      <c r="P337" s="31">
        <v>106504</v>
      </c>
      <c r="Q337" s="31">
        <v>0</v>
      </c>
      <c r="R337" s="31">
        <v>59702087</v>
      </c>
      <c r="S337" s="31">
        <v>0</v>
      </c>
      <c r="T337" s="31">
        <v>234359344</v>
      </c>
      <c r="U337" s="31">
        <v>0</v>
      </c>
      <c r="V337" s="31">
        <v>466826597</v>
      </c>
      <c r="W337" s="31">
        <v>0</v>
      </c>
      <c r="X337" s="31">
        <v>0</v>
      </c>
      <c r="Y337" s="31">
        <v>0</v>
      </c>
      <c r="Z337" s="31">
        <v>0</v>
      </c>
      <c r="AA337" s="31">
        <v>29769354</v>
      </c>
      <c r="AB337" s="31">
        <v>0</v>
      </c>
      <c r="AC337" s="31">
        <v>0</v>
      </c>
      <c r="AD337" s="31">
        <v>373507380</v>
      </c>
      <c r="AE337" s="31">
        <v>960233318</v>
      </c>
      <c r="AF337" s="31">
        <v>149616692</v>
      </c>
      <c r="AG337" s="31">
        <v>1818436</v>
      </c>
      <c r="AH337" s="31">
        <v>3258452</v>
      </c>
      <c r="AI337" s="31">
        <v>685806275</v>
      </c>
      <c r="AJ337" s="31">
        <v>4482803</v>
      </c>
      <c r="AK337" s="31">
        <v>8287676</v>
      </c>
      <c r="AL337" s="31">
        <v>4971234070</v>
      </c>
    </row>
    <row r="338" spans="1:38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</row>
    <row r="339" spans="1:38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</row>
    <row r="340" spans="1:38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</row>
    <row r="341" spans="1:38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</row>
    <row r="342" spans="1:38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</row>
    <row r="343" spans="1:38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</row>
    <row r="344" spans="1:38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</row>
    <row r="345" spans="1:38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</row>
    <row r="346" spans="1:38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</row>
    <row r="347" spans="1:38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</row>
    <row r="348" spans="1:38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</row>
    <row r="349" spans="1:38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</row>
    <row r="350" spans="1:38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</row>
    <row r="351" spans="1:38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</row>
    <row r="352" spans="1:38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0</v>
      </c>
    </row>
    <row r="353" spans="1:38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</row>
    <row r="354" spans="1:38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</row>
    <row r="355" spans="1:38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</row>
    <row r="356" spans="1:38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</row>
    <row r="357" spans="1:38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</row>
    <row r="358" spans="1:38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</row>
    <row r="359" spans="1:38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</row>
    <row r="360" spans="1:38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</row>
    <row r="361" spans="1:38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</row>
    <row r="362" spans="1:38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</row>
    <row r="363" spans="1:38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</row>
    <row r="364" spans="1:38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</row>
    <row r="365" spans="1:38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</row>
    <row r="366" spans="1:38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</row>
    <row r="367" spans="1:38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</row>
    <row r="368" spans="1:38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</row>
    <row r="369" spans="1:38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</row>
    <row r="370" spans="1:38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</row>
    <row r="371" spans="1:38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</row>
    <row r="372" spans="1:38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</row>
    <row r="373" spans="1:38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</row>
    <row r="374" spans="1:38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</row>
    <row r="375" spans="1:38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</row>
    <row r="376" spans="1:38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</row>
    <row r="377" spans="1:38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</row>
    <row r="378" spans="1:38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</row>
    <row r="379" spans="1:38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</row>
    <row r="380" spans="1:38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</row>
    <row r="381" spans="1:38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</row>
    <row r="382" spans="1:38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</row>
    <row r="383" spans="1:38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</row>
    <row r="384" spans="1:38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</row>
    <row r="385" spans="1:38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</row>
    <row r="386" spans="1:38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</row>
    <row r="387" spans="1:38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</row>
    <row r="388" spans="1:38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</row>
    <row r="389" spans="1:38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</row>
    <row r="390" spans="1:38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</row>
    <row r="391" spans="1:38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</row>
    <row r="392" spans="1:38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</row>
    <row r="393" spans="1:38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</row>
    <row r="394" spans="1:38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</row>
    <row r="395" spans="1:38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</row>
    <row r="396" spans="1:38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</row>
    <row r="397" spans="1:38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</row>
    <row r="398" spans="1:38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</row>
    <row r="399" spans="1:38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</row>
    <row r="400" spans="1:38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</row>
    <row r="401" spans="1:38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</row>
    <row r="402" spans="1:38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</row>
    <row r="403" spans="1:38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</row>
    <row r="404" spans="1:38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</row>
    <row r="405" spans="1:38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</row>
    <row r="406" spans="1:38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</row>
    <row r="407" spans="1:38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</row>
    <row r="408" spans="1:38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</row>
    <row r="409" spans="1:38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</row>
    <row r="410" spans="1:38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</row>
    <row r="411" spans="1:38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</row>
    <row r="412" spans="1:38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</row>
    <row r="413" spans="1:38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</row>
    <row r="414" spans="1:38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</row>
    <row r="415" spans="1:38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</row>
    <row r="416" spans="1:38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</row>
    <row r="417" spans="1:38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</row>
    <row r="418" spans="1:38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</row>
    <row r="419" spans="1:38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</row>
    <row r="420" spans="1:38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</row>
    <row r="421" spans="1:38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</row>
    <row r="422" spans="1:38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</row>
    <row r="423" spans="1:38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</row>
    <row r="424" spans="1:38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</row>
    <row r="425" spans="1:38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</row>
    <row r="426" spans="1:38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</row>
    <row r="427" spans="1:38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</row>
    <row r="428" spans="1:38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</row>
    <row r="429" spans="1:38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</row>
    <row r="430" spans="1:38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</row>
    <row r="431" spans="1:38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</row>
    <row r="432" spans="1:38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</row>
    <row r="433" spans="1:38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</row>
    <row r="434" spans="1:38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</row>
    <row r="435" spans="1:38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</row>
    <row r="436" spans="1:38" s="26" customFormat="1" ht="15" x14ac:dyDescent="0.25">
      <c r="A436" s="74" t="s">
        <v>669</v>
      </c>
      <c r="B436" s="29" t="s">
        <v>173</v>
      </c>
      <c r="C436" s="12">
        <v>96968906</v>
      </c>
      <c r="D436" s="12">
        <v>33984676</v>
      </c>
      <c r="E436" s="12">
        <v>77436320</v>
      </c>
      <c r="F436" s="12">
        <v>35301628</v>
      </c>
      <c r="G436" s="12">
        <v>291328559</v>
      </c>
      <c r="H436" s="12">
        <v>352150050</v>
      </c>
      <c r="I436" s="12">
        <v>81217443</v>
      </c>
      <c r="J436" s="12">
        <v>63738110</v>
      </c>
      <c r="K436" s="12">
        <v>85943933</v>
      </c>
      <c r="L436" s="12">
        <v>454044726</v>
      </c>
      <c r="M436" s="12">
        <v>62488303</v>
      </c>
      <c r="N436" s="12">
        <v>79175918</v>
      </c>
      <c r="O436" s="12">
        <v>88846023</v>
      </c>
      <c r="P436" s="12">
        <v>56840996</v>
      </c>
      <c r="Q436" s="12">
        <v>72731907</v>
      </c>
      <c r="R436" s="12">
        <v>77639895</v>
      </c>
      <c r="S436" s="12">
        <v>25055826</v>
      </c>
      <c r="T436" s="12">
        <v>167052309</v>
      </c>
      <c r="U436" s="12">
        <v>4444</v>
      </c>
      <c r="V436" s="12">
        <v>381167098</v>
      </c>
      <c r="W436" s="12">
        <v>62867565</v>
      </c>
      <c r="X436" s="12">
        <v>122909396</v>
      </c>
      <c r="Y436" s="12">
        <v>87758298</v>
      </c>
      <c r="Z436" s="12">
        <v>114068148</v>
      </c>
      <c r="AA436" s="12">
        <v>29899703</v>
      </c>
      <c r="AB436" s="12">
        <v>373495788</v>
      </c>
      <c r="AC436" s="12">
        <v>53049086</v>
      </c>
      <c r="AD436" s="12">
        <v>183356336</v>
      </c>
      <c r="AE436" s="12">
        <v>1434635081</v>
      </c>
      <c r="AF436" s="12">
        <v>272547965</v>
      </c>
      <c r="AG436" s="12">
        <v>159418956</v>
      </c>
      <c r="AH436" s="12">
        <v>123660097</v>
      </c>
      <c r="AI436" s="12">
        <v>62879469</v>
      </c>
      <c r="AJ436" s="12">
        <v>0</v>
      </c>
      <c r="AK436" s="12">
        <v>15759832</v>
      </c>
      <c r="AL436" s="12">
        <v>5679422790</v>
      </c>
    </row>
    <row r="437" spans="1:38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v>0</v>
      </c>
    </row>
    <row r="438" spans="1:38" s="26" customFormat="1" ht="15" x14ac:dyDescent="0.25">
      <c r="A438" s="74" t="s">
        <v>671</v>
      </c>
      <c r="B438" s="29" t="s">
        <v>119</v>
      </c>
      <c r="C438" s="12">
        <v>0</v>
      </c>
      <c r="D438" s="12">
        <v>242020</v>
      </c>
      <c r="E438" s="12">
        <v>242020</v>
      </c>
      <c r="F438" s="12">
        <v>0</v>
      </c>
      <c r="G438" s="12">
        <v>0</v>
      </c>
      <c r="H438" s="12">
        <v>242020</v>
      </c>
      <c r="I438" s="12">
        <v>242020</v>
      </c>
      <c r="J438" s="12">
        <v>0</v>
      </c>
      <c r="K438" s="12">
        <v>242020</v>
      </c>
      <c r="L438" s="12">
        <v>0</v>
      </c>
      <c r="M438" s="12">
        <v>0</v>
      </c>
      <c r="N438" s="12">
        <v>0</v>
      </c>
      <c r="O438" s="12">
        <v>242020</v>
      </c>
      <c r="P438" s="12">
        <v>242045</v>
      </c>
      <c r="Q438" s="12">
        <v>242020</v>
      </c>
      <c r="R438" s="12">
        <v>242020</v>
      </c>
      <c r="S438" s="12">
        <v>242020</v>
      </c>
      <c r="T438" s="12">
        <v>242020</v>
      </c>
      <c r="U438" s="12">
        <v>0</v>
      </c>
      <c r="V438" s="12">
        <v>0</v>
      </c>
      <c r="W438" s="12">
        <v>242020</v>
      </c>
      <c r="X438" s="12">
        <v>0</v>
      </c>
      <c r="Y438" s="12">
        <v>242020</v>
      </c>
      <c r="Z438" s="12">
        <v>242020</v>
      </c>
      <c r="AA438" s="12">
        <v>242020</v>
      </c>
      <c r="AB438" s="12">
        <v>0</v>
      </c>
      <c r="AC438" s="12">
        <v>242020</v>
      </c>
      <c r="AD438" s="12">
        <v>242020</v>
      </c>
      <c r="AE438" s="12">
        <v>0</v>
      </c>
      <c r="AF438" s="12">
        <v>242020</v>
      </c>
      <c r="AG438" s="12">
        <v>242020</v>
      </c>
      <c r="AH438" s="12">
        <v>0</v>
      </c>
      <c r="AI438" s="12">
        <v>0</v>
      </c>
      <c r="AJ438" s="12">
        <v>0</v>
      </c>
      <c r="AK438" s="12">
        <v>0</v>
      </c>
      <c r="AL438" s="12">
        <v>4598405</v>
      </c>
    </row>
    <row r="439" spans="1:38" s="26" customFormat="1" ht="15" x14ac:dyDescent="0.25">
      <c r="A439" s="121" t="s">
        <v>672</v>
      </c>
      <c r="B439" s="122" t="s">
        <v>172</v>
      </c>
      <c r="C439" s="120">
        <v>96968906</v>
      </c>
      <c r="D439" s="120">
        <v>34226696</v>
      </c>
      <c r="E439" s="120">
        <v>77678340</v>
      </c>
      <c r="F439" s="120">
        <v>35301628</v>
      </c>
      <c r="G439" s="120">
        <v>291328559</v>
      </c>
      <c r="H439" s="120">
        <v>352392070</v>
      </c>
      <c r="I439" s="120">
        <v>81459463</v>
      </c>
      <c r="J439" s="120">
        <v>63738110</v>
      </c>
      <c r="K439" s="120">
        <v>86185953</v>
      </c>
      <c r="L439" s="120">
        <v>454044726</v>
      </c>
      <c r="M439" s="120">
        <v>62488303</v>
      </c>
      <c r="N439" s="120">
        <v>79175918</v>
      </c>
      <c r="O439" s="120">
        <v>89088043</v>
      </c>
      <c r="P439" s="120">
        <v>57083041</v>
      </c>
      <c r="Q439" s="120">
        <v>72973927</v>
      </c>
      <c r="R439" s="120">
        <v>77881915</v>
      </c>
      <c r="S439" s="120">
        <v>25297846</v>
      </c>
      <c r="T439" s="120">
        <v>167294329</v>
      </c>
      <c r="U439" s="120">
        <v>4444</v>
      </c>
      <c r="V439" s="120">
        <v>381167098</v>
      </c>
      <c r="W439" s="120">
        <v>63109585</v>
      </c>
      <c r="X439" s="120">
        <v>122909396</v>
      </c>
      <c r="Y439" s="120">
        <v>88000318</v>
      </c>
      <c r="Z439" s="120">
        <v>114310168</v>
      </c>
      <c r="AA439" s="120">
        <v>30141723</v>
      </c>
      <c r="AB439" s="120">
        <v>373495788</v>
      </c>
      <c r="AC439" s="120">
        <v>53291106</v>
      </c>
      <c r="AD439" s="120">
        <v>183598356</v>
      </c>
      <c r="AE439" s="120">
        <v>1434635081</v>
      </c>
      <c r="AF439" s="120">
        <v>272789985</v>
      </c>
      <c r="AG439" s="120">
        <v>159660976</v>
      </c>
      <c r="AH439" s="120">
        <v>123660097</v>
      </c>
      <c r="AI439" s="120">
        <v>62879469</v>
      </c>
      <c r="AJ439" s="120">
        <v>0</v>
      </c>
      <c r="AK439" s="120">
        <v>15759832</v>
      </c>
      <c r="AL439" s="120">
        <v>5684021195</v>
      </c>
    </row>
    <row r="440" spans="1:38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22931507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22931507</v>
      </c>
    </row>
    <row r="441" spans="1:38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</row>
    <row r="442" spans="1:38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</row>
    <row r="443" spans="1:38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0</v>
      </c>
      <c r="G443" s="120">
        <v>22931507</v>
      </c>
      <c r="H443" s="120">
        <v>0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0</v>
      </c>
      <c r="O443" s="120">
        <v>0</v>
      </c>
      <c r="P443" s="120">
        <v>0</v>
      </c>
      <c r="Q443" s="120">
        <v>0</v>
      </c>
      <c r="R443" s="120">
        <v>0</v>
      </c>
      <c r="S443" s="120">
        <v>0</v>
      </c>
      <c r="T443" s="120">
        <v>0</v>
      </c>
      <c r="U443" s="120">
        <v>0</v>
      </c>
      <c r="V443" s="120">
        <v>0</v>
      </c>
      <c r="W443" s="120">
        <v>0</v>
      </c>
      <c r="X443" s="120">
        <v>0</v>
      </c>
      <c r="Y443" s="120">
        <v>0</v>
      </c>
      <c r="Z443" s="120">
        <v>0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22931507</v>
      </c>
    </row>
    <row r="444" spans="1:38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18499274</v>
      </c>
      <c r="G444" s="12">
        <v>0</v>
      </c>
      <c r="H444" s="12">
        <v>134310000</v>
      </c>
      <c r="I444" s="12">
        <v>14190475</v>
      </c>
      <c r="J444" s="12">
        <v>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9435714</v>
      </c>
      <c r="Q444" s="12">
        <v>0</v>
      </c>
      <c r="R444" s="12">
        <v>19780539</v>
      </c>
      <c r="S444" s="12">
        <v>0</v>
      </c>
      <c r="T444" s="12">
        <v>0</v>
      </c>
      <c r="U444" s="12">
        <v>14973409</v>
      </c>
      <c r="V444" s="12">
        <v>20881600</v>
      </c>
      <c r="W444" s="12">
        <v>0</v>
      </c>
      <c r="X444" s="12">
        <v>38009522</v>
      </c>
      <c r="Y444" s="12">
        <v>0</v>
      </c>
      <c r="Z444" s="12">
        <v>0</v>
      </c>
      <c r="AA444" s="12">
        <v>0</v>
      </c>
      <c r="AB444" s="12">
        <v>0</v>
      </c>
      <c r="AC444" s="12">
        <v>0</v>
      </c>
      <c r="AD444" s="12">
        <v>0</v>
      </c>
      <c r="AE444" s="12">
        <v>0</v>
      </c>
      <c r="AF444" s="12">
        <v>0</v>
      </c>
      <c r="AG444" s="12">
        <v>6976190</v>
      </c>
      <c r="AH444" s="12">
        <v>0</v>
      </c>
      <c r="AI444" s="12">
        <v>0</v>
      </c>
      <c r="AJ444" s="12">
        <v>0</v>
      </c>
      <c r="AK444" s="12">
        <v>2500000</v>
      </c>
      <c r="AL444" s="12">
        <v>279556723</v>
      </c>
    </row>
    <row r="445" spans="1:38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39408860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39408860</v>
      </c>
    </row>
    <row r="446" spans="1:38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</row>
    <row r="447" spans="1:38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</row>
    <row r="448" spans="1:38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39408860</v>
      </c>
      <c r="F448" s="120">
        <v>18499274</v>
      </c>
      <c r="G448" s="120">
        <v>0</v>
      </c>
      <c r="H448" s="120">
        <v>134310000</v>
      </c>
      <c r="I448" s="120">
        <v>14190475</v>
      </c>
      <c r="J448" s="120">
        <v>0</v>
      </c>
      <c r="K448" s="120">
        <v>0</v>
      </c>
      <c r="L448" s="120">
        <v>0</v>
      </c>
      <c r="M448" s="120">
        <v>0</v>
      </c>
      <c r="N448" s="120">
        <v>0</v>
      </c>
      <c r="O448" s="120">
        <v>0</v>
      </c>
      <c r="P448" s="120">
        <v>9435714</v>
      </c>
      <c r="Q448" s="120">
        <v>0</v>
      </c>
      <c r="R448" s="120">
        <v>19780539</v>
      </c>
      <c r="S448" s="120">
        <v>0</v>
      </c>
      <c r="T448" s="120">
        <v>0</v>
      </c>
      <c r="U448" s="120">
        <v>14973409</v>
      </c>
      <c r="V448" s="120">
        <v>20881600</v>
      </c>
      <c r="W448" s="120">
        <v>0</v>
      </c>
      <c r="X448" s="120">
        <v>38009522</v>
      </c>
      <c r="Y448" s="120">
        <v>0</v>
      </c>
      <c r="Z448" s="120">
        <v>0</v>
      </c>
      <c r="AA448" s="120">
        <v>0</v>
      </c>
      <c r="AB448" s="120">
        <v>0</v>
      </c>
      <c r="AC448" s="120">
        <v>0</v>
      </c>
      <c r="AD448" s="120">
        <v>0</v>
      </c>
      <c r="AE448" s="120">
        <v>0</v>
      </c>
      <c r="AF448" s="120">
        <v>0</v>
      </c>
      <c r="AG448" s="120">
        <v>6976190</v>
      </c>
      <c r="AH448" s="120">
        <v>0</v>
      </c>
      <c r="AI448" s="120">
        <v>0</v>
      </c>
      <c r="AJ448" s="120">
        <v>0</v>
      </c>
      <c r="AK448" s="120">
        <v>2500000</v>
      </c>
      <c r="AL448" s="120">
        <v>318965583</v>
      </c>
    </row>
    <row r="449" spans="1:38" s="26" customFormat="1" ht="15" x14ac:dyDescent="0.25">
      <c r="A449" s="74" t="s">
        <v>682</v>
      </c>
      <c r="B449" s="29" t="s">
        <v>182</v>
      </c>
      <c r="C449" s="12">
        <v>3301445</v>
      </c>
      <c r="D449" s="12">
        <v>0</v>
      </c>
      <c r="E449" s="12">
        <v>0</v>
      </c>
      <c r="F449" s="12">
        <v>287360</v>
      </c>
      <c r="G449" s="12">
        <v>0</v>
      </c>
      <c r="H449" s="12">
        <v>0</v>
      </c>
      <c r="I449" s="12">
        <v>0</v>
      </c>
      <c r="J449" s="12">
        <v>365243</v>
      </c>
      <c r="K449" s="12">
        <v>3350914</v>
      </c>
      <c r="L449" s="12">
        <v>0</v>
      </c>
      <c r="M449" s="12">
        <v>577633</v>
      </c>
      <c r="N449" s="12">
        <v>0</v>
      </c>
      <c r="O449" s="12">
        <v>0</v>
      </c>
      <c r="P449" s="12">
        <v>0</v>
      </c>
      <c r="Q449" s="12">
        <v>0</v>
      </c>
      <c r="R449" s="12">
        <v>987996</v>
      </c>
      <c r="S449" s="12">
        <v>0</v>
      </c>
      <c r="T449" s="12">
        <v>2795432</v>
      </c>
      <c r="U449" s="12">
        <v>0</v>
      </c>
      <c r="V449" s="12">
        <v>0</v>
      </c>
      <c r="W449" s="12">
        <v>1700522</v>
      </c>
      <c r="X449" s="12">
        <v>0</v>
      </c>
      <c r="Y449" s="12">
        <v>0</v>
      </c>
      <c r="Z449" s="12">
        <v>1126991</v>
      </c>
      <c r="AA449" s="12">
        <v>618895</v>
      </c>
      <c r="AB449" s="12">
        <v>1949312</v>
      </c>
      <c r="AC449" s="12">
        <v>380482</v>
      </c>
      <c r="AD449" s="12">
        <v>3077627</v>
      </c>
      <c r="AE449" s="12">
        <v>9030882</v>
      </c>
      <c r="AF449" s="12">
        <v>2022912</v>
      </c>
      <c r="AG449" s="12">
        <v>0</v>
      </c>
      <c r="AH449" s="12">
        <v>0</v>
      </c>
      <c r="AI449" s="12">
        <v>657351</v>
      </c>
      <c r="AJ449" s="12">
        <v>0</v>
      </c>
      <c r="AK449" s="12">
        <v>0</v>
      </c>
      <c r="AL449" s="12">
        <v>32230997</v>
      </c>
    </row>
    <row r="450" spans="1:38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</row>
    <row r="451" spans="1:38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1394420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2">
        <v>1394420</v>
      </c>
    </row>
    <row r="452" spans="1:38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0</v>
      </c>
    </row>
    <row r="453" spans="1:38" s="26" customFormat="1" ht="15" x14ac:dyDescent="0.25">
      <c r="A453" s="121" t="s">
        <v>686</v>
      </c>
      <c r="B453" s="122" t="s">
        <v>181</v>
      </c>
      <c r="C453" s="120">
        <v>3301445</v>
      </c>
      <c r="D453" s="120">
        <v>0</v>
      </c>
      <c r="E453" s="120">
        <v>0</v>
      </c>
      <c r="F453" s="120">
        <v>287360</v>
      </c>
      <c r="G453" s="120">
        <v>0</v>
      </c>
      <c r="H453" s="120">
        <v>0</v>
      </c>
      <c r="I453" s="120">
        <v>0</v>
      </c>
      <c r="J453" s="120">
        <v>365243</v>
      </c>
      <c r="K453" s="120">
        <v>3350914</v>
      </c>
      <c r="L453" s="120">
        <v>1394420</v>
      </c>
      <c r="M453" s="120">
        <v>577633</v>
      </c>
      <c r="N453" s="120">
        <v>0</v>
      </c>
      <c r="O453" s="120">
        <v>0</v>
      </c>
      <c r="P453" s="120">
        <v>0</v>
      </c>
      <c r="Q453" s="120">
        <v>0</v>
      </c>
      <c r="R453" s="120">
        <v>987996</v>
      </c>
      <c r="S453" s="120">
        <v>0</v>
      </c>
      <c r="T453" s="120">
        <v>2795432</v>
      </c>
      <c r="U453" s="120">
        <v>0</v>
      </c>
      <c r="V453" s="120">
        <v>0</v>
      </c>
      <c r="W453" s="120">
        <v>1700522</v>
      </c>
      <c r="X453" s="120">
        <v>0</v>
      </c>
      <c r="Y453" s="120">
        <v>0</v>
      </c>
      <c r="Z453" s="120">
        <v>1126991</v>
      </c>
      <c r="AA453" s="120">
        <v>618895</v>
      </c>
      <c r="AB453" s="120">
        <v>1949312</v>
      </c>
      <c r="AC453" s="120">
        <v>380482</v>
      </c>
      <c r="AD453" s="120">
        <v>3077627</v>
      </c>
      <c r="AE453" s="120">
        <v>9030882</v>
      </c>
      <c r="AF453" s="120">
        <v>2022912</v>
      </c>
      <c r="AG453" s="120">
        <v>0</v>
      </c>
      <c r="AH453" s="120">
        <v>0</v>
      </c>
      <c r="AI453" s="120">
        <v>657351</v>
      </c>
      <c r="AJ453" s="120">
        <v>0</v>
      </c>
      <c r="AK453" s="120">
        <v>0</v>
      </c>
      <c r="AL453" s="120">
        <v>33625417</v>
      </c>
    </row>
    <row r="454" spans="1:38" s="26" customFormat="1" ht="15" x14ac:dyDescent="0.25">
      <c r="A454" s="74" t="s">
        <v>687</v>
      </c>
      <c r="B454" s="29" t="s">
        <v>186</v>
      </c>
      <c r="C454" s="12">
        <v>112721711</v>
      </c>
      <c r="D454" s="12">
        <v>2310232</v>
      </c>
      <c r="E454" s="12">
        <v>59153140</v>
      </c>
      <c r="F454" s="12">
        <v>41110544</v>
      </c>
      <c r="G454" s="12">
        <v>43046071</v>
      </c>
      <c r="H454" s="12">
        <v>0</v>
      </c>
      <c r="I454" s="12">
        <v>136002013</v>
      </c>
      <c r="J454" s="12">
        <v>4517418</v>
      </c>
      <c r="K454" s="12">
        <v>3245787</v>
      </c>
      <c r="L454" s="12">
        <v>91752096</v>
      </c>
      <c r="M454" s="12">
        <v>11423191</v>
      </c>
      <c r="N454" s="12">
        <v>104780301</v>
      </c>
      <c r="O454" s="12">
        <v>258238768</v>
      </c>
      <c r="P454" s="12">
        <v>29227181</v>
      </c>
      <c r="Q454" s="12">
        <v>22303739</v>
      </c>
      <c r="R454" s="12">
        <v>91634562</v>
      </c>
      <c r="S454" s="12">
        <v>6433186</v>
      </c>
      <c r="T454" s="12">
        <v>1038728704</v>
      </c>
      <c r="U454" s="12">
        <v>0</v>
      </c>
      <c r="V454" s="12">
        <v>253893665</v>
      </c>
      <c r="W454" s="12">
        <v>28427661</v>
      </c>
      <c r="X454" s="12">
        <v>117496891</v>
      </c>
      <c r="Y454" s="12">
        <v>7627799</v>
      </c>
      <c r="Z454" s="12">
        <v>14201679</v>
      </c>
      <c r="AA454" s="12">
        <v>23537334</v>
      </c>
      <c r="AB454" s="12">
        <v>77077405</v>
      </c>
      <c r="AC454" s="12">
        <v>4272418</v>
      </c>
      <c r="AD454" s="12">
        <v>118833455</v>
      </c>
      <c r="AE454" s="12">
        <v>1029648617</v>
      </c>
      <c r="AF454" s="12">
        <v>37657381</v>
      </c>
      <c r="AG454" s="12">
        <v>0</v>
      </c>
      <c r="AH454" s="12">
        <v>6943678</v>
      </c>
      <c r="AI454" s="12">
        <v>770257095</v>
      </c>
      <c r="AJ454" s="12">
        <v>68463966</v>
      </c>
      <c r="AK454" s="12">
        <v>11621742</v>
      </c>
      <c r="AL454" s="12">
        <v>4626589430</v>
      </c>
    </row>
    <row r="455" spans="1:38" s="26" customFormat="1" ht="15" x14ac:dyDescent="0.25">
      <c r="A455" s="121" t="s">
        <v>688</v>
      </c>
      <c r="B455" s="122" t="s">
        <v>185</v>
      </c>
      <c r="C455" s="120">
        <v>112721711</v>
      </c>
      <c r="D455" s="120">
        <v>2310232</v>
      </c>
      <c r="E455" s="120">
        <v>59153140</v>
      </c>
      <c r="F455" s="120">
        <v>41110544</v>
      </c>
      <c r="G455" s="120">
        <v>43046071</v>
      </c>
      <c r="H455" s="120">
        <v>0</v>
      </c>
      <c r="I455" s="120">
        <v>136002013</v>
      </c>
      <c r="J455" s="120">
        <v>4517418</v>
      </c>
      <c r="K455" s="120">
        <v>3245787</v>
      </c>
      <c r="L455" s="120">
        <v>91752096</v>
      </c>
      <c r="M455" s="120">
        <v>11423191</v>
      </c>
      <c r="N455" s="120">
        <v>104780301</v>
      </c>
      <c r="O455" s="120">
        <v>258238768</v>
      </c>
      <c r="P455" s="120">
        <v>29227181</v>
      </c>
      <c r="Q455" s="120">
        <v>22303739</v>
      </c>
      <c r="R455" s="120">
        <v>91634562</v>
      </c>
      <c r="S455" s="120">
        <v>6433186</v>
      </c>
      <c r="T455" s="120">
        <v>1038728704</v>
      </c>
      <c r="U455" s="120">
        <v>0</v>
      </c>
      <c r="V455" s="120">
        <v>253893665</v>
      </c>
      <c r="W455" s="120">
        <v>28427661</v>
      </c>
      <c r="X455" s="120">
        <v>117496891</v>
      </c>
      <c r="Y455" s="120">
        <v>7627799</v>
      </c>
      <c r="Z455" s="120">
        <v>14201679</v>
      </c>
      <c r="AA455" s="120">
        <v>23537334</v>
      </c>
      <c r="AB455" s="120">
        <v>77077405</v>
      </c>
      <c r="AC455" s="120">
        <v>4272418</v>
      </c>
      <c r="AD455" s="120">
        <v>118833455</v>
      </c>
      <c r="AE455" s="120">
        <v>1029648617</v>
      </c>
      <c r="AF455" s="120">
        <v>37657381</v>
      </c>
      <c r="AG455" s="120">
        <v>0</v>
      </c>
      <c r="AH455" s="120">
        <v>6943678</v>
      </c>
      <c r="AI455" s="120">
        <v>770257095</v>
      </c>
      <c r="AJ455" s="120">
        <v>68463966</v>
      </c>
      <c r="AK455" s="120">
        <v>11621742</v>
      </c>
      <c r="AL455" s="120">
        <v>4626589430</v>
      </c>
    </row>
    <row r="456" spans="1:38" s="26" customFormat="1" ht="15" collapsed="1" x14ac:dyDescent="0.25">
      <c r="A456" s="75" t="s">
        <v>46</v>
      </c>
      <c r="B456" s="32" t="s">
        <v>171</v>
      </c>
      <c r="C456" s="31">
        <v>212992062</v>
      </c>
      <c r="D456" s="31">
        <v>36536928</v>
      </c>
      <c r="E456" s="31">
        <v>176240340</v>
      </c>
      <c r="F456" s="31">
        <v>95198806</v>
      </c>
      <c r="G456" s="31">
        <v>357306137</v>
      </c>
      <c r="H456" s="31">
        <v>486702070</v>
      </c>
      <c r="I456" s="31">
        <v>231651951</v>
      </c>
      <c r="J456" s="31">
        <v>68620771</v>
      </c>
      <c r="K456" s="31">
        <v>92782654</v>
      </c>
      <c r="L456" s="31">
        <v>547191242</v>
      </c>
      <c r="M456" s="31">
        <v>74489127</v>
      </c>
      <c r="N456" s="31">
        <v>183956219</v>
      </c>
      <c r="O456" s="31">
        <v>347326811</v>
      </c>
      <c r="P456" s="31">
        <v>95745936</v>
      </c>
      <c r="Q456" s="31">
        <v>95277666</v>
      </c>
      <c r="R456" s="31">
        <v>190285012</v>
      </c>
      <c r="S456" s="31">
        <v>31731032</v>
      </c>
      <c r="T456" s="31">
        <v>1208818465</v>
      </c>
      <c r="U456" s="31">
        <v>14977853</v>
      </c>
      <c r="V456" s="31">
        <v>655942363</v>
      </c>
      <c r="W456" s="31">
        <v>93237768</v>
      </c>
      <c r="X456" s="31">
        <v>278415809</v>
      </c>
      <c r="Y456" s="31">
        <v>95628117</v>
      </c>
      <c r="Z456" s="31">
        <v>129638838</v>
      </c>
      <c r="AA456" s="31">
        <v>54297952</v>
      </c>
      <c r="AB456" s="31">
        <v>452522505</v>
      </c>
      <c r="AC456" s="31">
        <v>57944006</v>
      </c>
      <c r="AD456" s="31">
        <v>305509438</v>
      </c>
      <c r="AE456" s="31">
        <v>2473314580</v>
      </c>
      <c r="AF456" s="31">
        <v>312470278</v>
      </c>
      <c r="AG456" s="31">
        <v>166637166</v>
      </c>
      <c r="AH456" s="31">
        <v>130603775</v>
      </c>
      <c r="AI456" s="31">
        <v>833793915</v>
      </c>
      <c r="AJ456" s="31">
        <v>68463966</v>
      </c>
      <c r="AK456" s="31">
        <v>29881574</v>
      </c>
      <c r="AL456" s="31">
        <v>10686133132</v>
      </c>
    </row>
    <row r="457" spans="1:38" s="26" customFormat="1" ht="15" x14ac:dyDescent="0.25">
      <c r="A457" s="74" t="s">
        <v>689</v>
      </c>
      <c r="B457" s="29" t="s">
        <v>144</v>
      </c>
      <c r="C457" s="12">
        <v>0</v>
      </c>
      <c r="D457" s="12">
        <v>0</v>
      </c>
      <c r="E457" s="12">
        <v>0</v>
      </c>
      <c r="F457" s="12">
        <v>245625</v>
      </c>
      <c r="G457" s="12">
        <v>7115495</v>
      </c>
      <c r="H457" s="12">
        <v>0</v>
      </c>
      <c r="I457" s="12">
        <v>3997766</v>
      </c>
      <c r="J457" s="12">
        <v>0</v>
      </c>
      <c r="K457" s="12">
        <v>0</v>
      </c>
      <c r="L457" s="12">
        <v>0</v>
      </c>
      <c r="M457" s="12">
        <v>0</v>
      </c>
      <c r="N457" s="12">
        <v>4605840</v>
      </c>
      <c r="O457" s="12">
        <v>0</v>
      </c>
      <c r="P457" s="12">
        <v>60836</v>
      </c>
      <c r="Q457" s="12">
        <v>0</v>
      </c>
      <c r="R457" s="12">
        <v>0</v>
      </c>
      <c r="S457" s="12">
        <v>669044</v>
      </c>
      <c r="T457" s="12">
        <v>0</v>
      </c>
      <c r="U457" s="12">
        <v>0</v>
      </c>
      <c r="V457" s="12">
        <v>0</v>
      </c>
      <c r="W457" s="12">
        <v>0</v>
      </c>
      <c r="X457" s="12">
        <v>5499998</v>
      </c>
      <c r="Y457" s="12">
        <v>0</v>
      </c>
      <c r="Z457" s="12">
        <v>0</v>
      </c>
      <c r="AA457" s="12">
        <v>5052942</v>
      </c>
      <c r="AB457" s="12">
        <v>0</v>
      </c>
      <c r="AC457" s="12">
        <v>0</v>
      </c>
      <c r="AD457" s="12">
        <v>0</v>
      </c>
      <c r="AE457" s="12">
        <v>0</v>
      </c>
      <c r="AF457" s="12">
        <v>15858956</v>
      </c>
      <c r="AG457" s="12">
        <v>300638</v>
      </c>
      <c r="AH457" s="12">
        <v>0</v>
      </c>
      <c r="AI457" s="12">
        <v>320288180</v>
      </c>
      <c r="AJ457" s="12">
        <v>0</v>
      </c>
      <c r="AK457" s="12">
        <v>0</v>
      </c>
      <c r="AL457" s="12">
        <v>363695320</v>
      </c>
    </row>
    <row r="458" spans="1:38" s="26" customFormat="1" ht="15" x14ac:dyDescent="0.25">
      <c r="A458" s="74" t="s">
        <v>690</v>
      </c>
      <c r="B458" s="29" t="s">
        <v>145</v>
      </c>
      <c r="C458" s="12">
        <v>0</v>
      </c>
      <c r="D458" s="12">
        <v>0</v>
      </c>
      <c r="E458" s="12">
        <v>0</v>
      </c>
      <c r="F458" s="12">
        <v>0</v>
      </c>
      <c r="G458" s="12">
        <v>0</v>
      </c>
      <c r="H458" s="12">
        <v>19872564</v>
      </c>
      <c r="I458" s="12">
        <v>5139377</v>
      </c>
      <c r="J458" s="12">
        <v>0</v>
      </c>
      <c r="K458" s="12">
        <v>0</v>
      </c>
      <c r="L458" s="12">
        <v>7598409</v>
      </c>
      <c r="M458" s="12">
        <v>1323844</v>
      </c>
      <c r="N458" s="12">
        <v>2045274</v>
      </c>
      <c r="O458" s="12">
        <v>14091533</v>
      </c>
      <c r="P458" s="12">
        <v>11095603</v>
      </c>
      <c r="Q458" s="12">
        <v>0</v>
      </c>
      <c r="R458" s="12">
        <v>5531721</v>
      </c>
      <c r="S458" s="12">
        <v>0</v>
      </c>
      <c r="T458" s="12">
        <v>92034725</v>
      </c>
      <c r="U458" s="12">
        <v>0</v>
      </c>
      <c r="V458" s="12">
        <v>0</v>
      </c>
      <c r="W458" s="12">
        <v>14498928</v>
      </c>
      <c r="X458" s="12">
        <v>0</v>
      </c>
      <c r="Y458" s="12">
        <v>0</v>
      </c>
      <c r="Z458" s="12">
        <v>1553</v>
      </c>
      <c r="AA458" s="12">
        <v>0</v>
      </c>
      <c r="AB458" s="12">
        <v>0</v>
      </c>
      <c r="AC458" s="12">
        <v>510400</v>
      </c>
      <c r="AD458" s="12">
        <v>0</v>
      </c>
      <c r="AE458" s="12">
        <v>141297135</v>
      </c>
      <c r="AF458" s="12">
        <v>18396275</v>
      </c>
      <c r="AG458" s="12">
        <v>0</v>
      </c>
      <c r="AH458" s="12">
        <v>0</v>
      </c>
      <c r="AI458" s="12">
        <v>352259219</v>
      </c>
      <c r="AJ458" s="12">
        <v>0</v>
      </c>
      <c r="AK458" s="12">
        <v>0</v>
      </c>
      <c r="AL458" s="12">
        <v>685696560</v>
      </c>
    </row>
    <row r="459" spans="1:38" s="26" customFormat="1" ht="15" x14ac:dyDescent="0.25">
      <c r="A459" s="74" t="s">
        <v>691</v>
      </c>
      <c r="B459" s="29" t="s">
        <v>146</v>
      </c>
      <c r="C459" s="12">
        <v>1379861</v>
      </c>
      <c r="D459" s="12">
        <v>268083</v>
      </c>
      <c r="E459" s="12">
        <v>0</v>
      </c>
      <c r="F459" s="12">
        <v>0</v>
      </c>
      <c r="G459" s="12">
        <v>0</v>
      </c>
      <c r="H459" s="12">
        <v>0</v>
      </c>
      <c r="I459" s="12">
        <v>2877</v>
      </c>
      <c r="J459" s="12">
        <v>0</v>
      </c>
      <c r="K459" s="12">
        <v>0</v>
      </c>
      <c r="L459" s="12">
        <v>1425392</v>
      </c>
      <c r="M459" s="12">
        <v>0</v>
      </c>
      <c r="N459" s="12">
        <v>0</v>
      </c>
      <c r="O459" s="12">
        <v>0</v>
      </c>
      <c r="P459" s="12">
        <v>17000</v>
      </c>
      <c r="Q459" s="12">
        <v>838478</v>
      </c>
      <c r="R459" s="12">
        <v>689476</v>
      </c>
      <c r="S459" s="12">
        <v>124703</v>
      </c>
      <c r="T459" s="12">
        <v>0</v>
      </c>
      <c r="U459" s="12">
        <v>0</v>
      </c>
      <c r="V459" s="12">
        <v>0</v>
      </c>
      <c r="W459" s="12">
        <v>0</v>
      </c>
      <c r="X459" s="12">
        <v>0</v>
      </c>
      <c r="Y459" s="12">
        <v>0</v>
      </c>
      <c r="Z459" s="12">
        <v>0</v>
      </c>
      <c r="AA459" s="12">
        <v>5158584</v>
      </c>
      <c r="AB459" s="12">
        <v>1775823</v>
      </c>
      <c r="AC459" s="12">
        <v>0</v>
      </c>
      <c r="AD459" s="12">
        <v>0</v>
      </c>
      <c r="AE459" s="12">
        <v>7661942</v>
      </c>
      <c r="AF459" s="12">
        <v>0</v>
      </c>
      <c r="AG459" s="12">
        <v>0</v>
      </c>
      <c r="AH459" s="12">
        <v>0</v>
      </c>
      <c r="AI459" s="12">
        <v>54768804</v>
      </c>
      <c r="AJ459" s="12">
        <v>0</v>
      </c>
      <c r="AK459" s="12">
        <v>0</v>
      </c>
      <c r="AL459" s="12">
        <v>74111023</v>
      </c>
    </row>
    <row r="460" spans="1:38" s="26" customFormat="1" ht="15" x14ac:dyDescent="0.25">
      <c r="A460" s="74" t="s">
        <v>692</v>
      </c>
      <c r="B460" s="29" t="s">
        <v>147</v>
      </c>
      <c r="C460" s="12">
        <v>0</v>
      </c>
      <c r="D460" s="12">
        <v>0</v>
      </c>
      <c r="E460" s="12">
        <v>0</v>
      </c>
      <c r="F460" s="12">
        <v>0</v>
      </c>
      <c r="G460" s="12">
        <v>1657167</v>
      </c>
      <c r="H460" s="12">
        <v>0</v>
      </c>
      <c r="I460" s="12">
        <v>214955121</v>
      </c>
      <c r="J460" s="12">
        <v>0</v>
      </c>
      <c r="K460" s="12">
        <v>0</v>
      </c>
      <c r="L460" s="12">
        <v>0</v>
      </c>
      <c r="M460" s="12">
        <v>0</v>
      </c>
      <c r="N460" s="12">
        <v>24091189</v>
      </c>
      <c r="O460" s="12">
        <v>43802628</v>
      </c>
      <c r="P460" s="12">
        <v>0</v>
      </c>
      <c r="Q460" s="12">
        <v>0</v>
      </c>
      <c r="R460" s="12">
        <v>0</v>
      </c>
      <c r="S460" s="12">
        <v>46900141</v>
      </c>
      <c r="T460" s="12">
        <v>0</v>
      </c>
      <c r="U460" s="12">
        <v>0</v>
      </c>
      <c r="V460" s="12">
        <v>0</v>
      </c>
      <c r="W460" s="12">
        <v>0</v>
      </c>
      <c r="X460" s="12">
        <v>0</v>
      </c>
      <c r="Y460" s="12">
        <v>0</v>
      </c>
      <c r="Z460" s="12">
        <v>0</v>
      </c>
      <c r="AA460" s="12">
        <v>30295906</v>
      </c>
      <c r="AB460" s="12">
        <v>0</v>
      </c>
      <c r="AC460" s="12">
        <v>0</v>
      </c>
      <c r="AD460" s="12">
        <v>0</v>
      </c>
      <c r="AE460" s="12">
        <v>77336976</v>
      </c>
      <c r="AF460" s="12">
        <v>0</v>
      </c>
      <c r="AG460" s="12">
        <v>0</v>
      </c>
      <c r="AH460" s="12">
        <v>0</v>
      </c>
      <c r="AI460" s="12">
        <v>1430198504</v>
      </c>
      <c r="AJ460" s="12">
        <v>0</v>
      </c>
      <c r="AK460" s="12">
        <v>0</v>
      </c>
      <c r="AL460" s="12">
        <v>1869237632</v>
      </c>
    </row>
    <row r="461" spans="1:38" s="26" customFormat="1" ht="15" x14ac:dyDescent="0.25">
      <c r="A461" s="74" t="s">
        <v>693</v>
      </c>
      <c r="B461" s="29" t="s">
        <v>148</v>
      </c>
      <c r="C461" s="12">
        <v>0</v>
      </c>
      <c r="D461" s="12">
        <v>0</v>
      </c>
      <c r="E461" s="12">
        <v>0</v>
      </c>
      <c r="F461" s="12">
        <v>0</v>
      </c>
      <c r="G461" s="12">
        <v>57614</v>
      </c>
      <c r="H461" s="12">
        <v>0</v>
      </c>
      <c r="I461" s="12">
        <v>0</v>
      </c>
      <c r="J461" s="12">
        <v>0</v>
      </c>
      <c r="K461" s="12">
        <v>0</v>
      </c>
      <c r="L461" s="12">
        <v>0</v>
      </c>
      <c r="M461" s="12">
        <v>0</v>
      </c>
      <c r="N461" s="12">
        <v>0</v>
      </c>
      <c r="O461" s="12">
        <v>0</v>
      </c>
      <c r="P461" s="12">
        <v>0</v>
      </c>
      <c r="Q461" s="12">
        <v>0</v>
      </c>
      <c r="R461" s="12">
        <v>0</v>
      </c>
      <c r="S461" s="12">
        <v>0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4823801</v>
      </c>
      <c r="Z461" s="12">
        <v>0</v>
      </c>
      <c r="AA461" s="12">
        <v>0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0</v>
      </c>
      <c r="AI461" s="12">
        <v>0</v>
      </c>
      <c r="AJ461" s="12">
        <v>0</v>
      </c>
      <c r="AK461" s="12">
        <v>0</v>
      </c>
      <c r="AL461" s="12">
        <v>4881415</v>
      </c>
    </row>
    <row r="462" spans="1:38" s="26" customFormat="1" ht="15" x14ac:dyDescent="0.25">
      <c r="A462" s="74" t="s">
        <v>694</v>
      </c>
      <c r="B462" s="29" t="s">
        <v>149</v>
      </c>
      <c r="C462" s="12">
        <v>0</v>
      </c>
      <c r="D462" s="12">
        <v>0</v>
      </c>
      <c r="E462" s="12">
        <v>0</v>
      </c>
      <c r="F462" s="12">
        <v>57867</v>
      </c>
      <c r="G462" s="12">
        <v>3052691</v>
      </c>
      <c r="H462" s="12">
        <v>0</v>
      </c>
      <c r="I462" s="12">
        <v>0</v>
      </c>
      <c r="J462" s="12">
        <v>0</v>
      </c>
      <c r="K462" s="12">
        <v>1710002</v>
      </c>
      <c r="L462" s="12">
        <v>1955360</v>
      </c>
      <c r="M462" s="12">
        <v>0</v>
      </c>
      <c r="N462" s="12">
        <v>2450763</v>
      </c>
      <c r="O462" s="12">
        <v>3637993</v>
      </c>
      <c r="P462" s="12">
        <v>81845</v>
      </c>
      <c r="Q462" s="12">
        <v>0</v>
      </c>
      <c r="R462" s="12">
        <v>0</v>
      </c>
      <c r="S462" s="12">
        <v>587838</v>
      </c>
      <c r="T462" s="12">
        <v>0</v>
      </c>
      <c r="U462" s="12">
        <v>0</v>
      </c>
      <c r="V462" s="12">
        <v>0</v>
      </c>
      <c r="W462" s="12">
        <v>0</v>
      </c>
      <c r="X462" s="12">
        <v>0</v>
      </c>
      <c r="Y462" s="12">
        <v>0</v>
      </c>
      <c r="Z462" s="12">
        <v>0</v>
      </c>
      <c r="AA462" s="12">
        <v>4890456</v>
      </c>
      <c r="AB462" s="12">
        <v>0</v>
      </c>
      <c r="AC462" s="12">
        <v>0</v>
      </c>
      <c r="AD462" s="12">
        <v>0</v>
      </c>
      <c r="AE462" s="12">
        <v>1240406</v>
      </c>
      <c r="AF462" s="12">
        <v>0</v>
      </c>
      <c r="AG462" s="12">
        <v>0</v>
      </c>
      <c r="AH462" s="12">
        <v>0</v>
      </c>
      <c r="AI462" s="12">
        <v>87485130</v>
      </c>
      <c r="AJ462" s="12">
        <v>0</v>
      </c>
      <c r="AK462" s="12">
        <v>0</v>
      </c>
      <c r="AL462" s="12">
        <v>107150351</v>
      </c>
    </row>
    <row r="463" spans="1:38" s="26" customFormat="1" ht="15" x14ac:dyDescent="0.25">
      <c r="A463" s="74" t="s">
        <v>695</v>
      </c>
      <c r="B463" s="29" t="s">
        <v>150</v>
      </c>
      <c r="C463" s="12">
        <v>0</v>
      </c>
      <c r="D463" s="12">
        <v>0</v>
      </c>
      <c r="E463" s="12">
        <v>0</v>
      </c>
      <c r="F463" s="12">
        <v>0</v>
      </c>
      <c r="G463" s="12">
        <v>0</v>
      </c>
      <c r="H463" s="12">
        <v>0</v>
      </c>
      <c r="I463" s="12">
        <v>136029</v>
      </c>
      <c r="J463" s="12">
        <v>0</v>
      </c>
      <c r="K463" s="12">
        <v>0</v>
      </c>
      <c r="L463" s="12">
        <v>0</v>
      </c>
      <c r="M463" s="12">
        <v>0</v>
      </c>
      <c r="N463" s="12">
        <v>0</v>
      </c>
      <c r="O463" s="12">
        <v>0</v>
      </c>
      <c r="P463" s="12">
        <v>0</v>
      </c>
      <c r="Q463" s="12">
        <v>0</v>
      </c>
      <c r="R463" s="12">
        <v>0</v>
      </c>
      <c r="S463" s="12">
        <v>0</v>
      </c>
      <c r="T463" s="12">
        <v>0</v>
      </c>
      <c r="U463" s="12">
        <v>0</v>
      </c>
      <c r="V463" s="12">
        <v>0</v>
      </c>
      <c r="W463" s="12">
        <v>0</v>
      </c>
      <c r="X463" s="12">
        <v>0</v>
      </c>
      <c r="Y463" s="12">
        <v>0</v>
      </c>
      <c r="Z463" s="12">
        <v>0</v>
      </c>
      <c r="AA463" s="12">
        <v>0</v>
      </c>
      <c r="AB463" s="12">
        <v>0</v>
      </c>
      <c r="AC463" s="12">
        <v>99699</v>
      </c>
      <c r="AD463" s="12">
        <v>0</v>
      </c>
      <c r="AE463" s="12">
        <v>0</v>
      </c>
      <c r="AF463" s="12">
        <v>37204</v>
      </c>
      <c r="AG463" s="12">
        <v>0</v>
      </c>
      <c r="AH463" s="12">
        <v>0</v>
      </c>
      <c r="AI463" s="12">
        <v>0</v>
      </c>
      <c r="AJ463" s="12">
        <v>0</v>
      </c>
      <c r="AK463" s="12">
        <v>0</v>
      </c>
      <c r="AL463" s="12">
        <v>272932</v>
      </c>
    </row>
    <row r="464" spans="1:38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0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157172586</v>
      </c>
      <c r="AG464" s="12">
        <v>0</v>
      </c>
      <c r="AH464" s="12">
        <v>0</v>
      </c>
      <c r="AI464" s="12">
        <v>2686957123</v>
      </c>
      <c r="AJ464" s="12">
        <v>0</v>
      </c>
      <c r="AK464" s="12">
        <v>0</v>
      </c>
      <c r="AL464" s="12">
        <v>2844129709</v>
      </c>
    </row>
    <row r="465" spans="1:38" s="26" customFormat="1" ht="15" x14ac:dyDescent="0.25">
      <c r="A465" s="74" t="s">
        <v>697</v>
      </c>
      <c r="B465" s="29" t="s">
        <v>152</v>
      </c>
      <c r="C465" s="12">
        <v>0</v>
      </c>
      <c r="D465" s="12">
        <v>236038</v>
      </c>
      <c r="E465" s="12">
        <v>0</v>
      </c>
      <c r="F465" s="12">
        <v>0</v>
      </c>
      <c r="G465" s="12">
        <v>0</v>
      </c>
      <c r="H465" s="12">
        <v>3127751</v>
      </c>
      <c r="I465" s="12">
        <v>0</v>
      </c>
      <c r="J465" s="12">
        <v>0</v>
      </c>
      <c r="K465" s="12">
        <v>0</v>
      </c>
      <c r="L465" s="12">
        <v>0</v>
      </c>
      <c r="M465" s="12">
        <v>53806</v>
      </c>
      <c r="N465" s="12">
        <v>0</v>
      </c>
      <c r="O465" s="12">
        <v>0</v>
      </c>
      <c r="P465" s="12">
        <v>0</v>
      </c>
      <c r="Q465" s="12">
        <v>0</v>
      </c>
      <c r="R465" s="12">
        <v>152081</v>
      </c>
      <c r="S465" s="12">
        <v>0</v>
      </c>
      <c r="T465" s="12">
        <v>0</v>
      </c>
      <c r="U465" s="12">
        <v>0</v>
      </c>
      <c r="V465" s="12">
        <v>0</v>
      </c>
      <c r="W465" s="12">
        <v>0</v>
      </c>
      <c r="X465" s="12">
        <v>235893</v>
      </c>
      <c r="Y465" s="12">
        <v>0</v>
      </c>
      <c r="Z465" s="12">
        <v>0</v>
      </c>
      <c r="AA465" s="12">
        <v>0</v>
      </c>
      <c r="AB465" s="12">
        <v>5350353</v>
      </c>
      <c r="AC465" s="12">
        <v>0</v>
      </c>
      <c r="AD465" s="12">
        <v>80053</v>
      </c>
      <c r="AE465" s="12">
        <v>1863087</v>
      </c>
      <c r="AF465" s="12">
        <v>0</v>
      </c>
      <c r="AG465" s="12">
        <v>0</v>
      </c>
      <c r="AH465" s="12">
        <v>0</v>
      </c>
      <c r="AI465" s="12">
        <v>352904517</v>
      </c>
      <c r="AJ465" s="12">
        <v>0</v>
      </c>
      <c r="AK465" s="12">
        <v>0</v>
      </c>
      <c r="AL465" s="12">
        <v>364003579</v>
      </c>
    </row>
    <row r="466" spans="1:38" s="26" customFormat="1" ht="15" x14ac:dyDescent="0.25">
      <c r="A466" s="74" t="s">
        <v>698</v>
      </c>
      <c r="B466" s="29" t="s">
        <v>153</v>
      </c>
      <c r="C466" s="12">
        <v>2261413</v>
      </c>
      <c r="D466" s="12">
        <v>182762</v>
      </c>
      <c r="E466" s="12">
        <v>182762</v>
      </c>
      <c r="F466" s="12">
        <v>0</v>
      </c>
      <c r="G466" s="12">
        <v>182762</v>
      </c>
      <c r="H466" s="12">
        <v>39231697</v>
      </c>
      <c r="I466" s="12">
        <v>0</v>
      </c>
      <c r="J466" s="12">
        <v>182762</v>
      </c>
      <c r="K466" s="12">
        <v>182762</v>
      </c>
      <c r="L466" s="12">
        <v>0</v>
      </c>
      <c r="M466" s="12">
        <v>182762</v>
      </c>
      <c r="N466" s="12">
        <v>0</v>
      </c>
      <c r="O466" s="12">
        <v>182762</v>
      </c>
      <c r="P466" s="12">
        <v>182781</v>
      </c>
      <c r="Q466" s="12">
        <v>182762</v>
      </c>
      <c r="R466" s="12">
        <v>182762</v>
      </c>
      <c r="S466" s="12">
        <v>1629935</v>
      </c>
      <c r="T466" s="12">
        <v>182762</v>
      </c>
      <c r="U466" s="12">
        <v>0</v>
      </c>
      <c r="V466" s="12">
        <v>0</v>
      </c>
      <c r="W466" s="12">
        <v>0</v>
      </c>
      <c r="X466" s="12">
        <v>182762</v>
      </c>
      <c r="Y466" s="12">
        <v>182762</v>
      </c>
      <c r="Z466" s="12">
        <v>182762</v>
      </c>
      <c r="AA466" s="12">
        <v>182762</v>
      </c>
      <c r="AB466" s="12">
        <v>1904837</v>
      </c>
      <c r="AC466" s="12">
        <v>1492210</v>
      </c>
      <c r="AD466" s="12">
        <v>182762</v>
      </c>
      <c r="AE466" s="12">
        <v>25054357</v>
      </c>
      <c r="AF466" s="12">
        <v>182762</v>
      </c>
      <c r="AG466" s="12">
        <v>182762</v>
      </c>
      <c r="AH466" s="12">
        <v>683693</v>
      </c>
      <c r="AI466" s="12">
        <v>6347567</v>
      </c>
      <c r="AJ466" s="12">
        <v>0</v>
      </c>
      <c r="AK466" s="12">
        <v>0</v>
      </c>
      <c r="AL466" s="12">
        <v>81895444</v>
      </c>
    </row>
    <row r="467" spans="1:38" s="26" customFormat="1" ht="15" x14ac:dyDescent="0.25">
      <c r="A467" s="74" t="s">
        <v>699</v>
      </c>
      <c r="B467" s="29" t="s">
        <v>154</v>
      </c>
      <c r="C467" s="12">
        <v>0</v>
      </c>
      <c r="D467" s="12">
        <v>2009310</v>
      </c>
      <c r="E467" s="12">
        <v>0</v>
      </c>
      <c r="F467" s="12">
        <v>0</v>
      </c>
      <c r="G467" s="12">
        <v>0</v>
      </c>
      <c r="H467" s="12">
        <v>2163542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0</v>
      </c>
      <c r="O467" s="12">
        <v>0</v>
      </c>
      <c r="P467" s="12">
        <v>0</v>
      </c>
      <c r="Q467" s="12">
        <v>1690700</v>
      </c>
      <c r="R467" s="12">
        <v>0</v>
      </c>
      <c r="S467" s="12">
        <v>0</v>
      </c>
      <c r="T467" s="12">
        <v>2737844</v>
      </c>
      <c r="U467" s="12">
        <v>0</v>
      </c>
      <c r="V467" s="12">
        <v>0</v>
      </c>
      <c r="W467" s="12">
        <v>0</v>
      </c>
      <c r="X467" s="12">
        <v>0</v>
      </c>
      <c r="Y467" s="12">
        <v>0</v>
      </c>
      <c r="Z467" s="12">
        <v>0</v>
      </c>
      <c r="AA467" s="12">
        <v>0</v>
      </c>
      <c r="AB467" s="12">
        <v>0</v>
      </c>
      <c r="AC467" s="12">
        <v>0</v>
      </c>
      <c r="AD467" s="12">
        <v>0</v>
      </c>
      <c r="AE467" s="12">
        <v>0</v>
      </c>
      <c r="AF467" s="12">
        <v>0</v>
      </c>
      <c r="AG467" s="12">
        <v>0</v>
      </c>
      <c r="AH467" s="12">
        <v>0</v>
      </c>
      <c r="AI467" s="12">
        <v>11870869</v>
      </c>
      <c r="AJ467" s="12">
        <v>0</v>
      </c>
      <c r="AK467" s="12">
        <v>0</v>
      </c>
      <c r="AL467" s="12">
        <v>20472265</v>
      </c>
    </row>
    <row r="468" spans="1:38" s="26" customFormat="1" ht="15" x14ac:dyDescent="0.25">
      <c r="A468" s="74" t="s">
        <v>700</v>
      </c>
      <c r="B468" s="29" t="s">
        <v>155</v>
      </c>
      <c r="C468" s="12">
        <v>13354899</v>
      </c>
      <c r="D468" s="12">
        <v>0</v>
      </c>
      <c r="E468" s="12">
        <v>8878</v>
      </c>
      <c r="F468" s="12">
        <v>0</v>
      </c>
      <c r="G468" s="12">
        <v>0</v>
      </c>
      <c r="H468" s="12">
        <v>554022</v>
      </c>
      <c r="I468" s="12">
        <v>0</v>
      </c>
      <c r="J468" s="12">
        <v>0</v>
      </c>
      <c r="K468" s="12">
        <v>0</v>
      </c>
      <c r="L468" s="12">
        <v>1585345</v>
      </c>
      <c r="M468" s="12">
        <v>0</v>
      </c>
      <c r="N468" s="12">
        <v>0</v>
      </c>
      <c r="O468" s="12">
        <v>0</v>
      </c>
      <c r="P468" s="12">
        <v>34765</v>
      </c>
      <c r="Q468" s="12">
        <v>1171933</v>
      </c>
      <c r="R468" s="12">
        <v>0</v>
      </c>
      <c r="S468" s="12">
        <v>300000</v>
      </c>
      <c r="T468" s="12">
        <v>0</v>
      </c>
      <c r="U468" s="12">
        <v>0</v>
      </c>
      <c r="V468" s="12">
        <v>0</v>
      </c>
      <c r="W468" s="12">
        <v>4800</v>
      </c>
      <c r="X468" s="12">
        <v>0</v>
      </c>
      <c r="Y468" s="12">
        <v>0</v>
      </c>
      <c r="Z468" s="12">
        <v>0</v>
      </c>
      <c r="AA468" s="12">
        <v>0</v>
      </c>
      <c r="AB468" s="12">
        <v>0</v>
      </c>
      <c r="AC468" s="12">
        <v>0</v>
      </c>
      <c r="AD468" s="12">
        <v>25131</v>
      </c>
      <c r="AE468" s="12">
        <v>14370064</v>
      </c>
      <c r="AF468" s="12">
        <v>0</v>
      </c>
      <c r="AG468" s="12">
        <v>0</v>
      </c>
      <c r="AH468" s="12">
        <v>0</v>
      </c>
      <c r="AI468" s="12">
        <v>57856392</v>
      </c>
      <c r="AJ468" s="12">
        <v>0</v>
      </c>
      <c r="AK468" s="12">
        <v>0</v>
      </c>
      <c r="AL468" s="12">
        <v>89266229</v>
      </c>
    </row>
    <row r="469" spans="1:38" s="26" customFormat="1" ht="15" x14ac:dyDescent="0.25">
      <c r="A469" s="74" t="s">
        <v>701</v>
      </c>
      <c r="B469" s="29" t="s">
        <v>156</v>
      </c>
      <c r="C469" s="12">
        <v>16973235</v>
      </c>
      <c r="D469" s="12">
        <v>0</v>
      </c>
      <c r="E469" s="12">
        <v>2066695</v>
      </c>
      <c r="F469" s="12">
        <v>6259</v>
      </c>
      <c r="G469" s="12">
        <v>90481</v>
      </c>
      <c r="H469" s="12">
        <v>0</v>
      </c>
      <c r="I469" s="12">
        <v>0</v>
      </c>
      <c r="J469" s="12">
        <v>385692</v>
      </c>
      <c r="K469" s="12">
        <v>0</v>
      </c>
      <c r="L469" s="12">
        <v>3655237</v>
      </c>
      <c r="M469" s="12">
        <v>0</v>
      </c>
      <c r="N469" s="12">
        <v>0</v>
      </c>
      <c r="O469" s="12">
        <v>0</v>
      </c>
      <c r="P469" s="12">
        <v>0</v>
      </c>
      <c r="Q469" s="12">
        <v>0</v>
      </c>
      <c r="R469" s="12">
        <v>0</v>
      </c>
      <c r="S469" s="12">
        <v>3577618</v>
      </c>
      <c r="T469" s="12">
        <v>0</v>
      </c>
      <c r="U469" s="12">
        <v>0</v>
      </c>
      <c r="V469" s="12">
        <v>3107667</v>
      </c>
      <c r="W469" s="12">
        <v>693826</v>
      </c>
      <c r="X469" s="12">
        <v>3427270</v>
      </c>
      <c r="Y469" s="12">
        <v>0</v>
      </c>
      <c r="Z469" s="12">
        <v>0</v>
      </c>
      <c r="AA469" s="12">
        <v>5289408</v>
      </c>
      <c r="AB469" s="12">
        <v>0</v>
      </c>
      <c r="AC469" s="12">
        <v>0</v>
      </c>
      <c r="AD469" s="12">
        <v>0</v>
      </c>
      <c r="AE469" s="12">
        <v>0</v>
      </c>
      <c r="AF469" s="12">
        <v>0</v>
      </c>
      <c r="AG469" s="12">
        <v>0</v>
      </c>
      <c r="AH469" s="12">
        <v>0</v>
      </c>
      <c r="AI469" s="12">
        <v>30378796</v>
      </c>
      <c r="AJ469" s="12">
        <v>0</v>
      </c>
      <c r="AK469" s="12">
        <v>13178</v>
      </c>
      <c r="AL469" s="12">
        <v>69665362</v>
      </c>
    </row>
    <row r="470" spans="1:38" s="26" customFormat="1" ht="15" x14ac:dyDescent="0.25">
      <c r="A470" s="74" t="s">
        <v>702</v>
      </c>
      <c r="B470" s="29" t="s">
        <v>70</v>
      </c>
      <c r="C470" s="12">
        <v>0</v>
      </c>
      <c r="D470" s="12">
        <v>0</v>
      </c>
      <c r="E470" s="12">
        <v>0</v>
      </c>
      <c r="F470" s="12">
        <v>1303150</v>
      </c>
      <c r="G470" s="12">
        <v>5735278</v>
      </c>
      <c r="H470" s="12">
        <v>0</v>
      </c>
      <c r="I470" s="12">
        <v>2409</v>
      </c>
      <c r="J470" s="12">
        <v>0</v>
      </c>
      <c r="K470" s="12">
        <v>0</v>
      </c>
      <c r="L470" s="12">
        <v>725171</v>
      </c>
      <c r="M470" s="12">
        <v>2208555</v>
      </c>
      <c r="N470" s="12">
        <v>6633437</v>
      </c>
      <c r="O470" s="12">
        <v>0</v>
      </c>
      <c r="P470" s="12">
        <v>0</v>
      </c>
      <c r="Q470" s="12">
        <v>0</v>
      </c>
      <c r="R470" s="12">
        <v>3270473</v>
      </c>
      <c r="S470" s="12">
        <v>0</v>
      </c>
      <c r="T470" s="12">
        <v>0</v>
      </c>
      <c r="U470" s="12">
        <v>0</v>
      </c>
      <c r="V470" s="12">
        <v>0</v>
      </c>
      <c r="W470" s="12">
        <v>0</v>
      </c>
      <c r="X470" s="12">
        <v>71234554</v>
      </c>
      <c r="Y470" s="12">
        <v>3894898</v>
      </c>
      <c r="Z470" s="12">
        <v>0</v>
      </c>
      <c r="AA470" s="12">
        <v>0</v>
      </c>
      <c r="AB470" s="12">
        <v>0</v>
      </c>
      <c r="AC470" s="12">
        <v>0</v>
      </c>
      <c r="AD470" s="12">
        <v>0</v>
      </c>
      <c r="AE470" s="12">
        <v>131142247</v>
      </c>
      <c r="AF470" s="12">
        <v>0</v>
      </c>
      <c r="AG470" s="12">
        <v>0</v>
      </c>
      <c r="AH470" s="12">
        <v>0</v>
      </c>
      <c r="AI470" s="12">
        <v>60990910</v>
      </c>
      <c r="AJ470" s="12">
        <v>0</v>
      </c>
      <c r="AK470" s="12">
        <v>0</v>
      </c>
      <c r="AL470" s="12">
        <v>287141082</v>
      </c>
    </row>
    <row r="471" spans="1:38" s="26" customFormat="1" ht="15" x14ac:dyDescent="0.25">
      <c r="A471" s="121" t="s">
        <v>703</v>
      </c>
      <c r="B471" s="122" t="s">
        <v>187</v>
      </c>
      <c r="C471" s="120">
        <v>33969408</v>
      </c>
      <c r="D471" s="120">
        <v>2696193</v>
      </c>
      <c r="E471" s="120">
        <v>2258335</v>
      </c>
      <c r="F471" s="120">
        <v>1612901</v>
      </c>
      <c r="G471" s="120">
        <v>17891488</v>
      </c>
      <c r="H471" s="120">
        <v>64949576</v>
      </c>
      <c r="I471" s="120">
        <v>224233579</v>
      </c>
      <c r="J471" s="120">
        <v>568454</v>
      </c>
      <c r="K471" s="120">
        <v>1892764</v>
      </c>
      <c r="L471" s="120">
        <v>16944914</v>
      </c>
      <c r="M471" s="120">
        <v>3768967</v>
      </c>
      <c r="N471" s="120">
        <v>39826503</v>
      </c>
      <c r="O471" s="120">
        <v>61714916</v>
      </c>
      <c r="P471" s="120">
        <v>11472830</v>
      </c>
      <c r="Q471" s="120">
        <v>3883873</v>
      </c>
      <c r="R471" s="120">
        <v>9826513</v>
      </c>
      <c r="S471" s="120">
        <v>53789279</v>
      </c>
      <c r="T471" s="120">
        <v>94955331</v>
      </c>
      <c r="U471" s="120">
        <v>0</v>
      </c>
      <c r="V471" s="120">
        <v>3107667</v>
      </c>
      <c r="W471" s="120">
        <v>15197554</v>
      </c>
      <c r="X471" s="120">
        <v>80580477</v>
      </c>
      <c r="Y471" s="120">
        <v>8901461</v>
      </c>
      <c r="Z471" s="120">
        <v>184315</v>
      </c>
      <c r="AA471" s="120">
        <v>50870058</v>
      </c>
      <c r="AB471" s="120">
        <v>9031013</v>
      </c>
      <c r="AC471" s="120">
        <v>2102309</v>
      </c>
      <c r="AD471" s="120">
        <v>287946</v>
      </c>
      <c r="AE471" s="120">
        <v>399966214</v>
      </c>
      <c r="AF471" s="120">
        <v>191647783</v>
      </c>
      <c r="AG471" s="120">
        <v>483400</v>
      </c>
      <c r="AH471" s="120">
        <v>683693</v>
      </c>
      <c r="AI471" s="120">
        <v>5452306011</v>
      </c>
      <c r="AJ471" s="120">
        <v>0</v>
      </c>
      <c r="AK471" s="120">
        <v>13178</v>
      </c>
      <c r="AL471" s="120">
        <v>6861618903</v>
      </c>
    </row>
    <row r="472" spans="1:38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683693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683693</v>
      </c>
    </row>
    <row r="473" spans="1:38" s="26" customFormat="1" ht="15" x14ac:dyDescent="0.25">
      <c r="A473" s="74" t="s">
        <v>705</v>
      </c>
      <c r="B473" s="29" t="s">
        <v>190</v>
      </c>
      <c r="C473" s="12">
        <v>0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0</v>
      </c>
    </row>
    <row r="474" spans="1:38" s="26" customFormat="1" ht="15" x14ac:dyDescent="0.25">
      <c r="A474" s="121" t="s">
        <v>706</v>
      </c>
      <c r="B474" s="122" t="s">
        <v>188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683693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683693</v>
      </c>
    </row>
    <row r="475" spans="1:38" s="26" customFormat="1" ht="15" x14ac:dyDescent="0.25">
      <c r="A475" s="74" t="s">
        <v>707</v>
      </c>
      <c r="B475" s="29" t="s">
        <v>144</v>
      </c>
      <c r="C475" s="12">
        <v>0</v>
      </c>
      <c r="D475" s="12">
        <v>0</v>
      </c>
      <c r="E475" s="12">
        <v>0</v>
      </c>
      <c r="F475" s="12">
        <v>0</v>
      </c>
      <c r="G475" s="12">
        <v>0</v>
      </c>
      <c r="H475" s="12">
        <v>0</v>
      </c>
      <c r="I475" s="12">
        <v>0</v>
      </c>
      <c r="J475" s="12">
        <v>0</v>
      </c>
      <c r="K475" s="12">
        <v>0</v>
      </c>
      <c r="L475" s="12">
        <v>0</v>
      </c>
      <c r="M475" s="12">
        <v>0</v>
      </c>
      <c r="N475" s="12">
        <v>0</v>
      </c>
      <c r="O475" s="12">
        <v>0</v>
      </c>
      <c r="P475" s="12">
        <v>0</v>
      </c>
      <c r="Q475" s="12">
        <v>0</v>
      </c>
      <c r="R475" s="12">
        <v>310496</v>
      </c>
      <c r="S475" s="12">
        <v>0</v>
      </c>
      <c r="T475" s="12">
        <v>0</v>
      </c>
      <c r="U475" s="12">
        <v>0</v>
      </c>
      <c r="V475" s="12">
        <v>0</v>
      </c>
      <c r="W475" s="12">
        <v>0</v>
      </c>
      <c r="X475" s="12">
        <v>0</v>
      </c>
      <c r="Y475" s="12">
        <v>0</v>
      </c>
      <c r="Z475" s="12">
        <v>0</v>
      </c>
      <c r="AA475" s="12">
        <v>0</v>
      </c>
      <c r="AB475" s="12">
        <v>0</v>
      </c>
      <c r="AC475" s="12">
        <v>0</v>
      </c>
      <c r="AD475" s="12">
        <v>0</v>
      </c>
      <c r="AE475" s="12">
        <v>2743960</v>
      </c>
      <c r="AF475" s="12">
        <v>0</v>
      </c>
      <c r="AG475" s="12">
        <v>0</v>
      </c>
      <c r="AH475" s="12">
        <v>0</v>
      </c>
      <c r="AI475" s="12">
        <v>0</v>
      </c>
      <c r="AJ475" s="12">
        <v>0</v>
      </c>
      <c r="AK475" s="12">
        <v>0</v>
      </c>
      <c r="AL475" s="12">
        <v>3054456</v>
      </c>
    </row>
    <row r="476" spans="1:38" s="26" customFormat="1" ht="15" x14ac:dyDescent="0.25">
      <c r="A476" s="74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12268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68499</v>
      </c>
      <c r="X476" s="12">
        <v>0</v>
      </c>
      <c r="Y476" s="12">
        <v>0</v>
      </c>
      <c r="Z476" s="12">
        <v>0</v>
      </c>
      <c r="AA476" s="12">
        <v>0</v>
      </c>
      <c r="AB476" s="12">
        <v>15</v>
      </c>
      <c r="AC476" s="12">
        <v>0</v>
      </c>
      <c r="AD476" s="12">
        <v>0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80782</v>
      </c>
    </row>
    <row r="477" spans="1:38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0</v>
      </c>
    </row>
    <row r="478" spans="1:38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0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65016</v>
      </c>
      <c r="Y478" s="12">
        <v>0</v>
      </c>
      <c r="Z478" s="12">
        <v>0</v>
      </c>
      <c r="AA478" s="12">
        <v>0</v>
      </c>
      <c r="AB478" s="12">
        <v>0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12">
        <v>65016</v>
      </c>
    </row>
    <row r="479" spans="1:38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</row>
    <row r="480" spans="1:38" s="26" customFormat="1" ht="15" x14ac:dyDescent="0.25">
      <c r="A480" s="74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25228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12">
        <v>25228</v>
      </c>
    </row>
    <row r="481" spans="1:38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</row>
    <row r="482" spans="1:38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2">
        <v>0</v>
      </c>
      <c r="AL482" s="12">
        <v>0</v>
      </c>
    </row>
    <row r="483" spans="1:38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0</v>
      </c>
      <c r="AA483" s="12">
        <v>0</v>
      </c>
      <c r="AB483" s="12">
        <v>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2">
        <v>0</v>
      </c>
      <c r="AL483" s="12">
        <v>0</v>
      </c>
    </row>
    <row r="484" spans="1:38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2">
        <v>0</v>
      </c>
      <c r="AL484" s="12">
        <v>0</v>
      </c>
    </row>
    <row r="485" spans="1:38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49747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49747</v>
      </c>
    </row>
    <row r="486" spans="1:38" s="26" customFormat="1" ht="15" x14ac:dyDescent="0.25">
      <c r="A486" s="74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12">
        <v>0</v>
      </c>
    </row>
    <row r="487" spans="1:38" s="26" customFormat="1" ht="15" x14ac:dyDescent="0.25">
      <c r="A487" s="74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12">
        <v>0</v>
      </c>
    </row>
    <row r="488" spans="1:38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0</v>
      </c>
    </row>
    <row r="489" spans="1:38" s="26" customFormat="1" ht="15" x14ac:dyDescent="0.25">
      <c r="A489" s="121" t="s">
        <v>721</v>
      </c>
      <c r="B489" s="122" t="s">
        <v>191</v>
      </c>
      <c r="C489" s="120">
        <v>0</v>
      </c>
      <c r="D489" s="120">
        <v>0</v>
      </c>
      <c r="E489" s="120">
        <v>0</v>
      </c>
      <c r="F489" s="120">
        <v>0</v>
      </c>
      <c r="G489" s="120">
        <v>0</v>
      </c>
      <c r="H489" s="120">
        <v>0</v>
      </c>
      <c r="I489" s="120">
        <v>0</v>
      </c>
      <c r="J489" s="120">
        <v>0</v>
      </c>
      <c r="K489" s="120">
        <v>0</v>
      </c>
      <c r="L489" s="120">
        <v>12268</v>
      </c>
      <c r="M489" s="120">
        <v>0</v>
      </c>
      <c r="N489" s="120">
        <v>0</v>
      </c>
      <c r="O489" s="120">
        <v>0</v>
      </c>
      <c r="P489" s="120">
        <v>0</v>
      </c>
      <c r="Q489" s="120">
        <v>0</v>
      </c>
      <c r="R489" s="120">
        <v>360243</v>
      </c>
      <c r="S489" s="120">
        <v>0</v>
      </c>
      <c r="T489" s="120">
        <v>0</v>
      </c>
      <c r="U489" s="120">
        <v>0</v>
      </c>
      <c r="V489" s="120">
        <v>0</v>
      </c>
      <c r="W489" s="120">
        <v>68499</v>
      </c>
      <c r="X489" s="120">
        <v>90244</v>
      </c>
      <c r="Y489" s="120">
        <v>0</v>
      </c>
      <c r="Z489" s="120">
        <v>0</v>
      </c>
      <c r="AA489" s="120">
        <v>0</v>
      </c>
      <c r="AB489" s="120">
        <v>15</v>
      </c>
      <c r="AC489" s="120">
        <v>0</v>
      </c>
      <c r="AD489" s="120">
        <v>0</v>
      </c>
      <c r="AE489" s="120">
        <v>2743960</v>
      </c>
      <c r="AF489" s="120">
        <v>0</v>
      </c>
      <c r="AG489" s="120">
        <v>0</v>
      </c>
      <c r="AH489" s="120">
        <v>0</v>
      </c>
      <c r="AI489" s="120">
        <v>0</v>
      </c>
      <c r="AJ489" s="120">
        <v>0</v>
      </c>
      <c r="AK489" s="120">
        <v>0</v>
      </c>
      <c r="AL489" s="120">
        <v>3275229</v>
      </c>
    </row>
    <row r="490" spans="1:38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0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0</v>
      </c>
    </row>
    <row r="491" spans="1:38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</row>
    <row r="492" spans="1:38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</row>
    <row r="493" spans="1:38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>
        <v>0</v>
      </c>
    </row>
    <row r="494" spans="1:38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</row>
    <row r="495" spans="1:38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</row>
    <row r="496" spans="1:38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</row>
    <row r="497" spans="1:38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</row>
    <row r="498" spans="1:38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</row>
    <row r="499" spans="1:38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</row>
    <row r="500" spans="1:38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</row>
    <row r="501" spans="1:38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</row>
    <row r="502" spans="1:38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</row>
    <row r="503" spans="1:38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</row>
    <row r="504" spans="1:38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0</v>
      </c>
      <c r="I504" s="120">
        <v>0</v>
      </c>
      <c r="J504" s="120">
        <v>0</v>
      </c>
      <c r="K504" s="120">
        <v>0</v>
      </c>
      <c r="L504" s="120">
        <v>0</v>
      </c>
      <c r="M504" s="120">
        <v>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0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0</v>
      </c>
      <c r="AI504" s="120">
        <v>0</v>
      </c>
      <c r="AJ504" s="120">
        <v>0</v>
      </c>
      <c r="AK504" s="120">
        <v>0</v>
      </c>
      <c r="AL504" s="120">
        <v>0</v>
      </c>
    </row>
    <row r="505" spans="1:38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</row>
    <row r="506" spans="1:38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</row>
    <row r="507" spans="1:38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</row>
    <row r="508" spans="1:38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0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0</v>
      </c>
    </row>
    <row r="509" spans="1:38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</row>
    <row r="510" spans="1:38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</row>
    <row r="511" spans="1:38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</row>
    <row r="512" spans="1:38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</row>
    <row r="513" spans="1:38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</row>
    <row r="514" spans="1:38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</row>
    <row r="515" spans="1:38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</row>
    <row r="516" spans="1:38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</row>
    <row r="517" spans="1:38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</row>
    <row r="518" spans="1:38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</row>
    <row r="519" spans="1:38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0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0</v>
      </c>
      <c r="P519" s="120">
        <v>0</v>
      </c>
      <c r="Q519" s="120">
        <v>0</v>
      </c>
      <c r="R519" s="120">
        <v>0</v>
      </c>
      <c r="S519" s="120">
        <v>0</v>
      </c>
      <c r="T519" s="120">
        <v>0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0</v>
      </c>
      <c r="AC519" s="120">
        <v>0</v>
      </c>
      <c r="AD519" s="120">
        <v>0</v>
      </c>
      <c r="AE519" s="120">
        <v>0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0</v>
      </c>
    </row>
    <row r="520" spans="1:38" s="26" customFormat="1" ht="15" x14ac:dyDescent="0.25">
      <c r="A520" s="74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12">
        <v>0</v>
      </c>
    </row>
    <row r="521" spans="1:38" s="26" customFormat="1" ht="15" x14ac:dyDescent="0.25">
      <c r="A521" s="121" t="s">
        <v>753</v>
      </c>
      <c r="B521" s="122" t="s">
        <v>194</v>
      </c>
      <c r="C521" s="120">
        <v>0</v>
      </c>
      <c r="D521" s="120">
        <v>0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0</v>
      </c>
      <c r="P521" s="120">
        <v>0</v>
      </c>
      <c r="Q521" s="120">
        <v>0</v>
      </c>
      <c r="R521" s="120">
        <v>0</v>
      </c>
      <c r="S521" s="120">
        <v>0</v>
      </c>
      <c r="T521" s="120">
        <v>0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0</v>
      </c>
      <c r="AB521" s="120">
        <v>0</v>
      </c>
      <c r="AC521" s="120">
        <v>0</v>
      </c>
      <c r="AD521" s="120">
        <v>0</v>
      </c>
      <c r="AE521" s="120">
        <v>0</v>
      </c>
      <c r="AF521" s="120">
        <v>0</v>
      </c>
      <c r="AG521" s="120">
        <v>0</v>
      </c>
      <c r="AH521" s="120">
        <v>0</v>
      </c>
      <c r="AI521" s="120">
        <v>0</v>
      </c>
      <c r="AJ521" s="120">
        <v>0</v>
      </c>
      <c r="AK521" s="120">
        <v>0</v>
      </c>
      <c r="AL521" s="120">
        <v>0</v>
      </c>
    </row>
    <row r="522" spans="1:38" s="26" customFormat="1" ht="15" x14ac:dyDescent="0.25">
      <c r="A522" s="74" t="s">
        <v>754</v>
      </c>
      <c r="B522" s="29" t="s">
        <v>196</v>
      </c>
      <c r="C522" s="12">
        <v>0</v>
      </c>
      <c r="D522" s="12">
        <v>500931</v>
      </c>
      <c r="E522" s="12">
        <v>500931</v>
      </c>
      <c r="F522" s="12">
        <v>0</v>
      </c>
      <c r="G522" s="12">
        <v>500931</v>
      </c>
      <c r="H522" s="12">
        <v>500931</v>
      </c>
      <c r="I522" s="12">
        <v>0</v>
      </c>
      <c r="J522" s="12">
        <v>500931</v>
      </c>
      <c r="K522" s="12">
        <v>500931</v>
      </c>
      <c r="L522" s="12">
        <v>0</v>
      </c>
      <c r="M522" s="12">
        <v>0</v>
      </c>
      <c r="N522" s="12">
        <v>0</v>
      </c>
      <c r="O522" s="12">
        <v>969359</v>
      </c>
      <c r="P522" s="12">
        <v>500944</v>
      </c>
      <c r="Q522" s="12">
        <v>500931</v>
      </c>
      <c r="R522" s="12">
        <v>500931</v>
      </c>
      <c r="S522" s="12">
        <v>11065783</v>
      </c>
      <c r="T522" s="12">
        <v>500931</v>
      </c>
      <c r="U522" s="12">
        <v>0</v>
      </c>
      <c r="V522" s="12">
        <v>0</v>
      </c>
      <c r="W522" s="12">
        <v>0</v>
      </c>
      <c r="X522" s="12">
        <v>500931</v>
      </c>
      <c r="Y522" s="12">
        <v>500931</v>
      </c>
      <c r="Z522" s="12">
        <v>500931</v>
      </c>
      <c r="AA522" s="12">
        <v>500931</v>
      </c>
      <c r="AB522" s="12">
        <v>500931</v>
      </c>
      <c r="AC522" s="12">
        <v>500931</v>
      </c>
      <c r="AD522" s="12">
        <v>500931</v>
      </c>
      <c r="AE522" s="12">
        <v>0</v>
      </c>
      <c r="AF522" s="12">
        <v>500931</v>
      </c>
      <c r="AG522" s="12">
        <v>500931</v>
      </c>
      <c r="AH522" s="12">
        <v>0</v>
      </c>
      <c r="AI522" s="12">
        <v>0</v>
      </c>
      <c r="AJ522" s="12">
        <v>0</v>
      </c>
      <c r="AK522" s="12">
        <v>0</v>
      </c>
      <c r="AL522" s="12">
        <v>21552844</v>
      </c>
    </row>
    <row r="523" spans="1:38" s="26" customFormat="1" ht="15" x14ac:dyDescent="0.25">
      <c r="A523" s="121" t="s">
        <v>755</v>
      </c>
      <c r="B523" s="122" t="s">
        <v>195</v>
      </c>
      <c r="C523" s="120">
        <v>0</v>
      </c>
      <c r="D523" s="120">
        <v>500931</v>
      </c>
      <c r="E523" s="120">
        <v>500931</v>
      </c>
      <c r="F523" s="120">
        <v>0</v>
      </c>
      <c r="G523" s="120">
        <v>500931</v>
      </c>
      <c r="H523" s="120">
        <v>500931</v>
      </c>
      <c r="I523" s="120">
        <v>0</v>
      </c>
      <c r="J523" s="120">
        <v>500931</v>
      </c>
      <c r="K523" s="120">
        <v>500931</v>
      </c>
      <c r="L523" s="120">
        <v>0</v>
      </c>
      <c r="M523" s="120">
        <v>0</v>
      </c>
      <c r="N523" s="120">
        <v>0</v>
      </c>
      <c r="O523" s="120">
        <v>969359</v>
      </c>
      <c r="P523" s="120">
        <v>500944</v>
      </c>
      <c r="Q523" s="120">
        <v>500931</v>
      </c>
      <c r="R523" s="120">
        <v>500931</v>
      </c>
      <c r="S523" s="120">
        <v>11065783</v>
      </c>
      <c r="T523" s="120">
        <v>500931</v>
      </c>
      <c r="U523" s="120">
        <v>0</v>
      </c>
      <c r="V523" s="120">
        <v>0</v>
      </c>
      <c r="W523" s="120">
        <v>0</v>
      </c>
      <c r="X523" s="120">
        <v>500931</v>
      </c>
      <c r="Y523" s="120">
        <v>500931</v>
      </c>
      <c r="Z523" s="120">
        <v>500931</v>
      </c>
      <c r="AA523" s="120">
        <v>500931</v>
      </c>
      <c r="AB523" s="120">
        <v>500931</v>
      </c>
      <c r="AC523" s="120">
        <v>500931</v>
      </c>
      <c r="AD523" s="120">
        <v>500931</v>
      </c>
      <c r="AE523" s="120">
        <v>0</v>
      </c>
      <c r="AF523" s="120">
        <v>500931</v>
      </c>
      <c r="AG523" s="120">
        <v>500931</v>
      </c>
      <c r="AH523" s="120">
        <v>0</v>
      </c>
      <c r="AI523" s="120">
        <v>0</v>
      </c>
      <c r="AJ523" s="120">
        <v>0</v>
      </c>
      <c r="AK523" s="120">
        <v>0</v>
      </c>
      <c r="AL523" s="120">
        <v>21552844</v>
      </c>
    </row>
    <row r="524" spans="1:38" s="26" customFormat="1" ht="15" collapsed="1" x14ac:dyDescent="0.25">
      <c r="A524" s="75" t="s">
        <v>47</v>
      </c>
      <c r="B524" s="32" t="s">
        <v>119</v>
      </c>
      <c r="C524" s="31">
        <v>33969408</v>
      </c>
      <c r="D524" s="31">
        <v>3197124</v>
      </c>
      <c r="E524" s="31">
        <v>2759266</v>
      </c>
      <c r="F524" s="31">
        <v>1612901</v>
      </c>
      <c r="G524" s="31">
        <v>18392419</v>
      </c>
      <c r="H524" s="31">
        <v>65450507</v>
      </c>
      <c r="I524" s="31">
        <v>224917272</v>
      </c>
      <c r="J524" s="31">
        <v>1069385</v>
      </c>
      <c r="K524" s="31">
        <v>2393695</v>
      </c>
      <c r="L524" s="31">
        <v>16957182</v>
      </c>
      <c r="M524" s="31">
        <v>3768967</v>
      </c>
      <c r="N524" s="31">
        <v>39826503</v>
      </c>
      <c r="O524" s="31">
        <v>62684275</v>
      </c>
      <c r="P524" s="31">
        <v>11973774</v>
      </c>
      <c r="Q524" s="31">
        <v>4384804</v>
      </c>
      <c r="R524" s="31">
        <v>10687687</v>
      </c>
      <c r="S524" s="31">
        <v>64855062</v>
      </c>
      <c r="T524" s="31">
        <v>95456262</v>
      </c>
      <c r="U524" s="31">
        <v>0</v>
      </c>
      <c r="V524" s="31">
        <v>3107667</v>
      </c>
      <c r="W524" s="31">
        <v>15266053</v>
      </c>
      <c r="X524" s="31">
        <v>81171652</v>
      </c>
      <c r="Y524" s="31">
        <v>9402392</v>
      </c>
      <c r="Z524" s="31">
        <v>685246</v>
      </c>
      <c r="AA524" s="31">
        <v>51370989</v>
      </c>
      <c r="AB524" s="31">
        <v>9531959</v>
      </c>
      <c r="AC524" s="31">
        <v>2603240</v>
      </c>
      <c r="AD524" s="31">
        <v>788877</v>
      </c>
      <c r="AE524" s="31">
        <v>402710174</v>
      </c>
      <c r="AF524" s="31">
        <v>192148714</v>
      </c>
      <c r="AG524" s="31">
        <v>984331</v>
      </c>
      <c r="AH524" s="31">
        <v>683693</v>
      </c>
      <c r="AI524" s="31">
        <v>5452306011</v>
      </c>
      <c r="AJ524" s="31">
        <v>0</v>
      </c>
      <c r="AK524" s="31">
        <v>13178</v>
      </c>
      <c r="AL524" s="31">
        <v>6887130669</v>
      </c>
    </row>
    <row r="525" spans="1:38" s="26" customFormat="1" ht="15" x14ac:dyDescent="0.25">
      <c r="A525" s="74" t="s">
        <v>756</v>
      </c>
      <c r="B525" s="29" t="s">
        <v>198</v>
      </c>
      <c r="C525" s="12">
        <v>0</v>
      </c>
      <c r="D525" s="12">
        <v>0</v>
      </c>
      <c r="E525" s="12">
        <v>0</v>
      </c>
      <c r="F525" s="12">
        <v>0</v>
      </c>
      <c r="G525" s="12">
        <v>0</v>
      </c>
      <c r="H525" s="12">
        <v>0</v>
      </c>
      <c r="I525" s="12">
        <v>0</v>
      </c>
      <c r="J525" s="12">
        <v>0</v>
      </c>
      <c r="K525" s="12">
        <v>0</v>
      </c>
      <c r="L525" s="12">
        <v>0</v>
      </c>
      <c r="M525" s="12">
        <v>0</v>
      </c>
      <c r="N525" s="12">
        <v>0</v>
      </c>
      <c r="O525" s="12">
        <v>0</v>
      </c>
      <c r="P525" s="12">
        <v>0</v>
      </c>
      <c r="Q525" s="12">
        <v>0</v>
      </c>
      <c r="R525" s="12">
        <v>0</v>
      </c>
      <c r="S525" s="12">
        <v>0</v>
      </c>
      <c r="T525" s="12">
        <v>0</v>
      </c>
      <c r="U525" s="12">
        <v>0</v>
      </c>
      <c r="V525" s="12">
        <v>0</v>
      </c>
      <c r="W525" s="12">
        <v>0</v>
      </c>
      <c r="X525" s="12">
        <v>0</v>
      </c>
      <c r="Y525" s="12">
        <v>0</v>
      </c>
      <c r="Z525" s="12">
        <v>0</v>
      </c>
      <c r="AA525" s="12">
        <v>0</v>
      </c>
      <c r="AB525" s="12">
        <v>0</v>
      </c>
      <c r="AC525" s="12">
        <v>0</v>
      </c>
      <c r="AD525" s="12">
        <v>0</v>
      </c>
      <c r="AE525" s="12">
        <v>2545454</v>
      </c>
      <c r="AF525" s="12">
        <v>0</v>
      </c>
      <c r="AG525" s="12">
        <v>0</v>
      </c>
      <c r="AH525" s="12">
        <v>0</v>
      </c>
      <c r="AI525" s="12">
        <v>0</v>
      </c>
      <c r="AJ525" s="12">
        <v>0</v>
      </c>
      <c r="AK525" s="12">
        <v>0</v>
      </c>
      <c r="AL525" s="12">
        <v>2545454</v>
      </c>
    </row>
    <row r="526" spans="1:38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2754545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2754545</v>
      </c>
    </row>
    <row r="527" spans="1:38" s="26" customFormat="1" ht="15" x14ac:dyDescent="0.25">
      <c r="A527" s="121" t="s">
        <v>758</v>
      </c>
      <c r="B527" s="122" t="s">
        <v>197</v>
      </c>
      <c r="C527" s="120">
        <v>0</v>
      </c>
      <c r="D527" s="120">
        <v>0</v>
      </c>
      <c r="E527" s="120">
        <v>0</v>
      </c>
      <c r="F527" s="120">
        <v>0</v>
      </c>
      <c r="G527" s="120">
        <v>0</v>
      </c>
      <c r="H527" s="120">
        <v>0</v>
      </c>
      <c r="I527" s="120">
        <v>0</v>
      </c>
      <c r="J527" s="120">
        <v>0</v>
      </c>
      <c r="K527" s="120">
        <v>0</v>
      </c>
      <c r="L527" s="120">
        <v>0</v>
      </c>
      <c r="M527" s="120">
        <v>0</v>
      </c>
      <c r="N527" s="120">
        <v>0</v>
      </c>
      <c r="O527" s="120">
        <v>0</v>
      </c>
      <c r="P527" s="120">
        <v>0</v>
      </c>
      <c r="Q527" s="120">
        <v>0</v>
      </c>
      <c r="R527" s="120">
        <v>0</v>
      </c>
      <c r="S527" s="120">
        <v>0</v>
      </c>
      <c r="T527" s="120">
        <v>2754545</v>
      </c>
      <c r="U527" s="120">
        <v>0</v>
      </c>
      <c r="V527" s="120">
        <v>0</v>
      </c>
      <c r="W527" s="120">
        <v>0</v>
      </c>
      <c r="X527" s="120">
        <v>0</v>
      </c>
      <c r="Y527" s="120">
        <v>0</v>
      </c>
      <c r="Z527" s="120">
        <v>0</v>
      </c>
      <c r="AA527" s="120">
        <v>0</v>
      </c>
      <c r="AB527" s="120">
        <v>0</v>
      </c>
      <c r="AC527" s="120">
        <v>0</v>
      </c>
      <c r="AD527" s="120">
        <v>0</v>
      </c>
      <c r="AE527" s="120">
        <v>2545454</v>
      </c>
      <c r="AF527" s="120">
        <v>0</v>
      </c>
      <c r="AG527" s="120">
        <v>0</v>
      </c>
      <c r="AH527" s="120">
        <v>0</v>
      </c>
      <c r="AI527" s="120">
        <v>0</v>
      </c>
      <c r="AJ527" s="120">
        <v>0</v>
      </c>
      <c r="AK527" s="120">
        <v>0</v>
      </c>
      <c r="AL527" s="120">
        <v>5299999</v>
      </c>
    </row>
    <row r="528" spans="1:38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</row>
    <row r="529" spans="1:38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</row>
    <row r="530" spans="1:38" s="26" customFormat="1" ht="15" x14ac:dyDescent="0.25">
      <c r="A530" s="74" t="s">
        <v>761</v>
      </c>
      <c r="B530" s="29" t="s">
        <v>201</v>
      </c>
      <c r="C530" s="12">
        <v>493355</v>
      </c>
      <c r="D530" s="12">
        <v>1127068</v>
      </c>
      <c r="E530" s="12">
        <v>1502153</v>
      </c>
      <c r="F530" s="12">
        <v>24579108</v>
      </c>
      <c r="G530" s="12">
        <v>14667174</v>
      </c>
      <c r="H530" s="12">
        <v>102028339</v>
      </c>
      <c r="I530" s="12">
        <v>43546973</v>
      </c>
      <c r="J530" s="12">
        <v>18574040</v>
      </c>
      <c r="K530" s="12">
        <v>1538234</v>
      </c>
      <c r="L530" s="12">
        <v>565500</v>
      </c>
      <c r="M530" s="12">
        <v>548261</v>
      </c>
      <c r="N530" s="12">
        <v>93093495</v>
      </c>
      <c r="O530" s="12">
        <v>2345251</v>
      </c>
      <c r="P530" s="12">
        <v>6680093</v>
      </c>
      <c r="Q530" s="12">
        <v>1774842</v>
      </c>
      <c r="R530" s="12">
        <v>4109875</v>
      </c>
      <c r="S530" s="12">
        <v>1740828</v>
      </c>
      <c r="T530" s="12">
        <v>3046485</v>
      </c>
      <c r="U530" s="12">
        <v>0</v>
      </c>
      <c r="V530" s="12">
        <v>4498469</v>
      </c>
      <c r="W530" s="12">
        <v>12477196</v>
      </c>
      <c r="X530" s="12">
        <v>9277691</v>
      </c>
      <c r="Y530" s="12">
        <v>2523093</v>
      </c>
      <c r="Z530" s="12">
        <v>29820934</v>
      </c>
      <c r="AA530" s="12">
        <v>2538250</v>
      </c>
      <c r="AB530" s="12">
        <v>15507748</v>
      </c>
      <c r="AC530" s="12">
        <v>2118423</v>
      </c>
      <c r="AD530" s="12">
        <v>1904931</v>
      </c>
      <c r="AE530" s="12">
        <v>113898378</v>
      </c>
      <c r="AF530" s="12">
        <v>13095821</v>
      </c>
      <c r="AG530" s="12">
        <v>43020142</v>
      </c>
      <c r="AH530" s="12">
        <v>10642781</v>
      </c>
      <c r="AI530" s="12">
        <v>4686009</v>
      </c>
      <c r="AJ530" s="12">
        <v>31647168</v>
      </c>
      <c r="AK530" s="12">
        <v>299948</v>
      </c>
      <c r="AL530" s="12">
        <v>619918056</v>
      </c>
    </row>
    <row r="531" spans="1:38" s="26" customFormat="1" ht="15" x14ac:dyDescent="0.25">
      <c r="A531" s="121" t="s">
        <v>762</v>
      </c>
      <c r="B531" s="122" t="s">
        <v>201</v>
      </c>
      <c r="C531" s="120">
        <v>493355</v>
      </c>
      <c r="D531" s="120">
        <v>1127068</v>
      </c>
      <c r="E531" s="120">
        <v>1502153</v>
      </c>
      <c r="F531" s="120">
        <v>24579108</v>
      </c>
      <c r="G531" s="120">
        <v>14667174</v>
      </c>
      <c r="H531" s="120">
        <v>102028339</v>
      </c>
      <c r="I531" s="120">
        <v>43546973</v>
      </c>
      <c r="J531" s="120">
        <v>18574040</v>
      </c>
      <c r="K531" s="120">
        <v>1538234</v>
      </c>
      <c r="L531" s="120">
        <v>565500</v>
      </c>
      <c r="M531" s="120">
        <v>548261</v>
      </c>
      <c r="N531" s="120">
        <v>93093495</v>
      </c>
      <c r="O531" s="120">
        <v>2345251</v>
      </c>
      <c r="P531" s="120">
        <v>6680093</v>
      </c>
      <c r="Q531" s="120">
        <v>1774842</v>
      </c>
      <c r="R531" s="120">
        <v>4109875</v>
      </c>
      <c r="S531" s="120">
        <v>1740828</v>
      </c>
      <c r="T531" s="120">
        <v>3046485</v>
      </c>
      <c r="U531" s="120">
        <v>0</v>
      </c>
      <c r="V531" s="120">
        <v>4498469</v>
      </c>
      <c r="W531" s="120">
        <v>12477196</v>
      </c>
      <c r="X531" s="120">
        <v>9277691</v>
      </c>
      <c r="Y531" s="120">
        <v>2523093</v>
      </c>
      <c r="Z531" s="120">
        <v>29820934</v>
      </c>
      <c r="AA531" s="120">
        <v>2538250</v>
      </c>
      <c r="AB531" s="120">
        <v>15507748</v>
      </c>
      <c r="AC531" s="120">
        <v>2118423</v>
      </c>
      <c r="AD531" s="120">
        <v>1904931</v>
      </c>
      <c r="AE531" s="120">
        <v>113898378</v>
      </c>
      <c r="AF531" s="120">
        <v>13095821</v>
      </c>
      <c r="AG531" s="120">
        <v>43020142</v>
      </c>
      <c r="AH531" s="120">
        <v>10642781</v>
      </c>
      <c r="AI531" s="120">
        <v>4686009</v>
      </c>
      <c r="AJ531" s="120">
        <v>31647168</v>
      </c>
      <c r="AK531" s="120">
        <v>299948</v>
      </c>
      <c r="AL531" s="120">
        <v>619918056</v>
      </c>
    </row>
    <row r="532" spans="1:38" s="26" customFormat="1" ht="15" collapsed="1" x14ac:dyDescent="0.25">
      <c r="A532" s="75" t="s">
        <v>48</v>
      </c>
      <c r="B532" s="32" t="s">
        <v>127</v>
      </c>
      <c r="C532" s="31">
        <v>493355</v>
      </c>
      <c r="D532" s="31">
        <v>1127068</v>
      </c>
      <c r="E532" s="31">
        <v>1502153</v>
      </c>
      <c r="F532" s="31">
        <v>24579108</v>
      </c>
      <c r="G532" s="31">
        <v>14667174</v>
      </c>
      <c r="H532" s="31">
        <v>102028339</v>
      </c>
      <c r="I532" s="31">
        <v>43546973</v>
      </c>
      <c r="J532" s="31">
        <v>18574040</v>
      </c>
      <c r="K532" s="31">
        <v>1538234</v>
      </c>
      <c r="L532" s="31">
        <v>565500</v>
      </c>
      <c r="M532" s="31">
        <v>548261</v>
      </c>
      <c r="N532" s="31">
        <v>93093495</v>
      </c>
      <c r="O532" s="31">
        <v>2345251</v>
      </c>
      <c r="P532" s="31">
        <v>6680093</v>
      </c>
      <c r="Q532" s="31">
        <v>1774842</v>
      </c>
      <c r="R532" s="31">
        <v>4109875</v>
      </c>
      <c r="S532" s="31">
        <v>1740828</v>
      </c>
      <c r="T532" s="31">
        <v>5801030</v>
      </c>
      <c r="U532" s="31">
        <v>0</v>
      </c>
      <c r="V532" s="31">
        <v>4498469</v>
      </c>
      <c r="W532" s="31">
        <v>12477196</v>
      </c>
      <c r="X532" s="31">
        <v>9277691</v>
      </c>
      <c r="Y532" s="31">
        <v>2523093</v>
      </c>
      <c r="Z532" s="31">
        <v>29820934</v>
      </c>
      <c r="AA532" s="31">
        <v>2538250</v>
      </c>
      <c r="AB532" s="31">
        <v>15507748</v>
      </c>
      <c r="AC532" s="31">
        <v>2118423</v>
      </c>
      <c r="AD532" s="31">
        <v>1904931</v>
      </c>
      <c r="AE532" s="31">
        <v>116443832</v>
      </c>
      <c r="AF532" s="31">
        <v>13095821</v>
      </c>
      <c r="AG532" s="31">
        <v>43020142</v>
      </c>
      <c r="AH532" s="31">
        <v>10642781</v>
      </c>
      <c r="AI532" s="31">
        <v>4686009</v>
      </c>
      <c r="AJ532" s="31">
        <v>31647168</v>
      </c>
      <c r="AK532" s="31">
        <v>299948</v>
      </c>
      <c r="AL532" s="31">
        <v>625218055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16384" width="11.42578125" style="1"/>
  </cols>
  <sheetData>
    <row r="1" spans="1:38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45">
      <c r="A2" s="92"/>
      <c r="B2" s="93"/>
      <c r="C2" s="186" t="s">
        <v>74</v>
      </c>
      <c r="D2" s="186"/>
      <c r="E2" s="186"/>
      <c r="F2" s="186"/>
      <c r="G2" s="186"/>
      <c r="H2" s="186"/>
      <c r="I2" s="186" t="s">
        <v>74</v>
      </c>
      <c r="J2" s="186"/>
      <c r="K2" s="186"/>
      <c r="L2" s="186"/>
      <c r="M2" s="186"/>
      <c r="N2" s="186"/>
      <c r="O2" s="186" t="s">
        <v>74</v>
      </c>
      <c r="P2" s="186"/>
      <c r="Q2" s="186"/>
      <c r="R2" s="186"/>
      <c r="S2" s="186"/>
      <c r="T2" s="186"/>
      <c r="U2" s="186" t="s">
        <v>74</v>
      </c>
      <c r="V2" s="186"/>
      <c r="W2" s="186"/>
      <c r="X2" s="186"/>
      <c r="Y2" s="186"/>
      <c r="Z2" s="186"/>
      <c r="AA2" s="186" t="s">
        <v>74</v>
      </c>
      <c r="AB2" s="186"/>
      <c r="AC2" s="186"/>
      <c r="AD2" s="186"/>
      <c r="AE2" s="186"/>
      <c r="AF2" s="186"/>
      <c r="AG2" s="186" t="s">
        <v>74</v>
      </c>
      <c r="AH2" s="186"/>
      <c r="AI2" s="186"/>
      <c r="AJ2" s="186"/>
      <c r="AK2" s="186"/>
      <c r="AL2" s="186"/>
    </row>
    <row r="3" spans="1:38" s="9" customFormat="1" ht="18.75" x14ac:dyDescent="0.3">
      <c r="A3" s="92"/>
      <c r="B3" s="94"/>
      <c r="C3" s="187" t="str">
        <f>PROPER(INDICE!$B$5)</f>
        <v>Periodo Julio 2013 - Julio 2013</v>
      </c>
      <c r="D3" s="187"/>
      <c r="E3" s="187"/>
      <c r="F3" s="187"/>
      <c r="G3" s="187"/>
      <c r="H3" s="187"/>
      <c r="I3" s="187" t="str">
        <f>PROPER(INDICE!$B$5)</f>
        <v>Periodo Julio 2013 - Julio 2013</v>
      </c>
      <c r="J3" s="187"/>
      <c r="K3" s="187"/>
      <c r="L3" s="187"/>
      <c r="M3" s="187"/>
      <c r="N3" s="187"/>
      <c r="O3" s="187" t="str">
        <f>PROPER(INDICE!$B$5)</f>
        <v>Periodo Julio 2013 - Julio 2013</v>
      </c>
      <c r="P3" s="187"/>
      <c r="Q3" s="187"/>
      <c r="R3" s="187"/>
      <c r="S3" s="187"/>
      <c r="T3" s="187"/>
      <c r="U3" s="187" t="str">
        <f>PROPER(INDICE!$B$5)</f>
        <v>Periodo Julio 2013 - Julio 2013</v>
      </c>
      <c r="V3" s="187"/>
      <c r="W3" s="187"/>
      <c r="X3" s="187"/>
      <c r="Y3" s="187"/>
      <c r="Z3" s="187"/>
      <c r="AA3" s="187" t="str">
        <f>PROPER(INDICE!$B$5)</f>
        <v>Periodo Julio 2013 - Julio 2013</v>
      </c>
      <c r="AB3" s="187"/>
      <c r="AC3" s="187"/>
      <c r="AD3" s="187"/>
      <c r="AE3" s="187"/>
      <c r="AF3" s="187"/>
      <c r="AG3" s="187" t="str">
        <f>PROPER(INDICE!$B$5)</f>
        <v>Periodo Julio 2013 - Julio 2013</v>
      </c>
      <c r="AH3" s="187"/>
      <c r="AI3" s="187"/>
      <c r="AJ3" s="187"/>
      <c r="AK3" s="187"/>
      <c r="AL3" s="187"/>
    </row>
    <row r="4" spans="1:38" s="9" customFormat="1" ht="15.75" x14ac:dyDescent="0.25">
      <c r="A4" s="92"/>
      <c r="B4" s="95"/>
      <c r="C4" s="188" t="s">
        <v>71</v>
      </c>
      <c r="D4" s="188"/>
      <c r="E4" s="188"/>
      <c r="F4" s="188"/>
      <c r="G4" s="188"/>
      <c r="H4" s="188"/>
      <c r="I4" s="188" t="s">
        <v>71</v>
      </c>
      <c r="J4" s="188"/>
      <c r="K4" s="188"/>
      <c r="L4" s="188"/>
      <c r="M4" s="188"/>
      <c r="N4" s="188"/>
      <c r="O4" s="188" t="s">
        <v>71</v>
      </c>
      <c r="P4" s="188"/>
      <c r="Q4" s="188"/>
      <c r="R4" s="188"/>
      <c r="S4" s="188"/>
      <c r="T4" s="188"/>
      <c r="U4" s="188" t="s">
        <v>71</v>
      </c>
      <c r="V4" s="188"/>
      <c r="W4" s="188"/>
      <c r="X4" s="188"/>
      <c r="Y4" s="188"/>
      <c r="Z4" s="188"/>
      <c r="AA4" s="188" t="s">
        <v>71</v>
      </c>
      <c r="AB4" s="188"/>
      <c r="AC4" s="188"/>
      <c r="AD4" s="188"/>
      <c r="AE4" s="188"/>
      <c r="AF4" s="188"/>
      <c r="AG4" s="188" t="s">
        <v>71</v>
      </c>
      <c r="AH4" s="188"/>
      <c r="AI4" s="188"/>
      <c r="AJ4" s="188"/>
      <c r="AK4" s="188"/>
      <c r="AL4" s="188"/>
    </row>
    <row r="5" spans="1:38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8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2" customHeight="1" x14ac:dyDescent="0.25">
      <c r="A7" s="77" t="s">
        <v>765</v>
      </c>
      <c r="B7" s="28" t="s">
        <v>144</v>
      </c>
      <c r="C7" s="27">
        <v>1876766</v>
      </c>
      <c r="D7" s="27">
        <v>34354220</v>
      </c>
      <c r="E7" s="27">
        <v>30284204</v>
      </c>
      <c r="F7" s="27">
        <v>9487353</v>
      </c>
      <c r="G7" s="27">
        <v>2121435</v>
      </c>
      <c r="H7" s="27">
        <v>104664965</v>
      </c>
      <c r="I7" s="27">
        <v>13313268</v>
      </c>
      <c r="J7" s="27">
        <v>40167685</v>
      </c>
      <c r="K7" s="27">
        <v>247714</v>
      </c>
      <c r="L7" s="27">
        <v>9273482</v>
      </c>
      <c r="M7" s="27">
        <v>11563712</v>
      </c>
      <c r="N7" s="27">
        <v>82331735</v>
      </c>
      <c r="O7" s="27">
        <v>38102758</v>
      </c>
      <c r="P7" s="27">
        <v>16469344</v>
      </c>
      <c r="Q7" s="27">
        <v>32115507</v>
      </c>
      <c r="R7" s="27">
        <v>851353</v>
      </c>
      <c r="S7" s="27">
        <v>988300</v>
      </c>
      <c r="T7" s="27">
        <v>0</v>
      </c>
      <c r="U7" s="27">
        <v>0</v>
      </c>
      <c r="V7" s="27">
        <v>6969993</v>
      </c>
      <c r="W7" s="27">
        <v>8287057</v>
      </c>
      <c r="X7" s="27">
        <v>5804621</v>
      </c>
      <c r="Y7" s="27">
        <v>135764</v>
      </c>
      <c r="Z7" s="27">
        <v>2695085</v>
      </c>
      <c r="AA7" s="27">
        <v>30484910</v>
      </c>
      <c r="AB7" s="27">
        <v>8042445</v>
      </c>
      <c r="AC7" s="27">
        <v>1740800</v>
      </c>
      <c r="AD7" s="27">
        <v>34640420</v>
      </c>
      <c r="AE7" s="27">
        <v>0</v>
      </c>
      <c r="AF7" s="27">
        <v>2054912</v>
      </c>
      <c r="AG7" s="27">
        <v>475616</v>
      </c>
      <c r="AH7" s="27">
        <v>618927</v>
      </c>
      <c r="AI7" s="27">
        <v>0</v>
      </c>
      <c r="AJ7" s="27">
        <v>0</v>
      </c>
      <c r="AK7" s="27">
        <v>5256638</v>
      </c>
      <c r="AL7" s="200">
        <v>535420989</v>
      </c>
    </row>
    <row r="8" spans="1:38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0</v>
      </c>
      <c r="E8" s="27">
        <v>0</v>
      </c>
      <c r="F8" s="27">
        <v>0</v>
      </c>
      <c r="G8" s="27">
        <v>1326667</v>
      </c>
      <c r="H8" s="27">
        <v>442266</v>
      </c>
      <c r="I8" s="27">
        <v>43285</v>
      </c>
      <c r="J8" s="27">
        <v>480723</v>
      </c>
      <c r="K8" s="27">
        <v>0</v>
      </c>
      <c r="L8" s="27">
        <v>291851</v>
      </c>
      <c r="M8" s="27">
        <v>5276198</v>
      </c>
      <c r="N8" s="27">
        <v>15895027</v>
      </c>
      <c r="O8" s="27">
        <v>0</v>
      </c>
      <c r="P8" s="27">
        <v>0</v>
      </c>
      <c r="Q8" s="27">
        <v>15099052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7">
        <v>5379683</v>
      </c>
      <c r="AB8" s="27">
        <v>0</v>
      </c>
      <c r="AC8" s="27">
        <v>0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0</v>
      </c>
      <c r="AL8" s="200">
        <v>44234752</v>
      </c>
    </row>
    <row r="9" spans="1:38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1439179</v>
      </c>
      <c r="E9" s="27">
        <v>405033</v>
      </c>
      <c r="F9" s="27">
        <v>0</v>
      </c>
      <c r="G9" s="27">
        <v>708968</v>
      </c>
      <c r="H9" s="27">
        <v>3778</v>
      </c>
      <c r="I9" s="27">
        <v>0</v>
      </c>
      <c r="J9" s="27">
        <v>844028</v>
      </c>
      <c r="K9" s="27">
        <v>19162</v>
      </c>
      <c r="L9" s="27">
        <v>0</v>
      </c>
      <c r="M9" s="27">
        <v>0</v>
      </c>
      <c r="N9" s="27">
        <v>626078</v>
      </c>
      <c r="O9" s="27">
        <v>5646486</v>
      </c>
      <c r="P9" s="27">
        <v>0</v>
      </c>
      <c r="Q9" s="27">
        <v>490191</v>
      </c>
      <c r="R9" s="27">
        <v>0</v>
      </c>
      <c r="S9" s="27">
        <v>42040</v>
      </c>
      <c r="T9" s="27">
        <v>0</v>
      </c>
      <c r="U9" s="27">
        <v>0</v>
      </c>
      <c r="V9" s="27">
        <v>3605</v>
      </c>
      <c r="W9" s="27">
        <v>478516</v>
      </c>
      <c r="X9" s="27">
        <v>604705</v>
      </c>
      <c r="Y9" s="27">
        <v>0</v>
      </c>
      <c r="Z9" s="27">
        <v>0</v>
      </c>
      <c r="AA9" s="27">
        <v>0</v>
      </c>
      <c r="AB9" s="27">
        <v>0</v>
      </c>
      <c r="AC9" s="27">
        <v>529875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00">
        <v>11841644</v>
      </c>
    </row>
    <row r="10" spans="1:38" s="6" customFormat="1" ht="12" customHeight="1" x14ac:dyDescent="0.25">
      <c r="A10" s="77" t="s">
        <v>768</v>
      </c>
      <c r="B10" s="28" t="s">
        <v>147</v>
      </c>
      <c r="C10" s="27">
        <v>123150</v>
      </c>
      <c r="D10" s="27">
        <v>34560667</v>
      </c>
      <c r="E10" s="27">
        <v>13378935</v>
      </c>
      <c r="F10" s="27">
        <v>0</v>
      </c>
      <c r="G10" s="27">
        <v>30037676</v>
      </c>
      <c r="H10" s="27">
        <v>28167885</v>
      </c>
      <c r="I10" s="27">
        <v>184047658</v>
      </c>
      <c r="J10" s="27">
        <v>8926131</v>
      </c>
      <c r="K10" s="27">
        <v>0</v>
      </c>
      <c r="L10" s="27">
        <v>9765743</v>
      </c>
      <c r="M10" s="27">
        <v>1803551</v>
      </c>
      <c r="N10" s="27">
        <v>147397700</v>
      </c>
      <c r="O10" s="27">
        <v>467777</v>
      </c>
      <c r="P10" s="27">
        <v>1413003</v>
      </c>
      <c r="Q10" s="27">
        <v>3088348</v>
      </c>
      <c r="R10" s="27">
        <v>5615176</v>
      </c>
      <c r="S10" s="27">
        <v>826602</v>
      </c>
      <c r="T10" s="27">
        <v>0</v>
      </c>
      <c r="U10" s="27">
        <v>0</v>
      </c>
      <c r="V10" s="27">
        <v>4081123</v>
      </c>
      <c r="W10" s="27">
        <v>10083076</v>
      </c>
      <c r="X10" s="27">
        <v>3541245</v>
      </c>
      <c r="Y10" s="27">
        <v>8149055</v>
      </c>
      <c r="Z10" s="27">
        <v>0</v>
      </c>
      <c r="AA10" s="27">
        <v>0</v>
      </c>
      <c r="AB10" s="27">
        <v>24099233</v>
      </c>
      <c r="AC10" s="27">
        <v>932082</v>
      </c>
      <c r="AD10" s="27">
        <v>3975372</v>
      </c>
      <c r="AE10" s="27">
        <v>0</v>
      </c>
      <c r="AF10" s="27">
        <v>0</v>
      </c>
      <c r="AG10" s="27">
        <v>6309325</v>
      </c>
      <c r="AH10" s="27">
        <v>0</v>
      </c>
      <c r="AI10" s="27">
        <v>0</v>
      </c>
      <c r="AJ10" s="27">
        <v>0</v>
      </c>
      <c r="AK10" s="27">
        <v>0</v>
      </c>
      <c r="AL10" s="200">
        <v>530790513</v>
      </c>
    </row>
    <row r="11" spans="1:38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00">
        <v>0</v>
      </c>
    </row>
    <row r="12" spans="1:38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730412</v>
      </c>
      <c r="E12" s="27">
        <v>6610912</v>
      </c>
      <c r="F12" s="27">
        <v>0</v>
      </c>
      <c r="G12" s="27">
        <v>5496220</v>
      </c>
      <c r="H12" s="27">
        <v>802637</v>
      </c>
      <c r="I12" s="27">
        <v>2918583</v>
      </c>
      <c r="J12" s="27">
        <v>0</v>
      </c>
      <c r="K12" s="27">
        <v>10134</v>
      </c>
      <c r="L12" s="27">
        <v>343157</v>
      </c>
      <c r="M12" s="27">
        <v>139653</v>
      </c>
      <c r="N12" s="27">
        <v>15038668</v>
      </c>
      <c r="O12" s="27">
        <v>10900071</v>
      </c>
      <c r="P12" s="27">
        <v>0</v>
      </c>
      <c r="Q12" s="27">
        <v>16724597</v>
      </c>
      <c r="R12" s="27">
        <v>0</v>
      </c>
      <c r="S12" s="27">
        <v>0</v>
      </c>
      <c r="T12" s="27">
        <v>0</v>
      </c>
      <c r="U12" s="27">
        <v>0</v>
      </c>
      <c r="V12" s="27">
        <v>197495</v>
      </c>
      <c r="W12" s="27">
        <v>0</v>
      </c>
      <c r="X12" s="27">
        <v>0</v>
      </c>
      <c r="Y12" s="27">
        <v>964778</v>
      </c>
      <c r="Z12" s="27">
        <v>0</v>
      </c>
      <c r="AA12" s="27">
        <v>2629346</v>
      </c>
      <c r="AB12" s="27">
        <v>0</v>
      </c>
      <c r="AC12" s="27">
        <v>0</v>
      </c>
      <c r="AD12" s="27">
        <v>0</v>
      </c>
      <c r="AE12" s="27">
        <v>0</v>
      </c>
      <c r="AF12" s="27">
        <v>0</v>
      </c>
      <c r="AG12" s="27">
        <v>50959</v>
      </c>
      <c r="AH12" s="27">
        <v>0</v>
      </c>
      <c r="AI12" s="27">
        <v>0</v>
      </c>
      <c r="AJ12" s="27">
        <v>0</v>
      </c>
      <c r="AK12" s="27">
        <v>0</v>
      </c>
      <c r="AL12" s="200">
        <v>63557622</v>
      </c>
    </row>
    <row r="13" spans="1:38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3746013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2572926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177534</v>
      </c>
      <c r="AB13" s="27">
        <v>510099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00">
        <v>7006572</v>
      </c>
    </row>
    <row r="14" spans="1:38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00">
        <v>0</v>
      </c>
    </row>
    <row r="15" spans="1:38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548838</v>
      </c>
      <c r="F15" s="27">
        <v>0</v>
      </c>
      <c r="G15" s="27">
        <v>0</v>
      </c>
      <c r="H15" s="27">
        <v>5229476</v>
      </c>
      <c r="I15" s="27">
        <v>12440119</v>
      </c>
      <c r="J15" s="27">
        <v>119899</v>
      </c>
      <c r="K15" s="27">
        <v>5753</v>
      </c>
      <c r="L15" s="27">
        <v>745521</v>
      </c>
      <c r="M15" s="27">
        <v>1361449</v>
      </c>
      <c r="N15" s="27">
        <v>22091778</v>
      </c>
      <c r="O15" s="27">
        <v>4162149</v>
      </c>
      <c r="P15" s="27">
        <v>0</v>
      </c>
      <c r="Q15" s="27">
        <v>7987587</v>
      </c>
      <c r="R15" s="27">
        <v>0</v>
      </c>
      <c r="S15" s="27">
        <v>0</v>
      </c>
      <c r="T15" s="27">
        <v>0</v>
      </c>
      <c r="U15" s="27">
        <v>0</v>
      </c>
      <c r="V15" s="27">
        <v>5603271</v>
      </c>
      <c r="W15" s="27">
        <v>0</v>
      </c>
      <c r="X15" s="27">
        <v>0</v>
      </c>
      <c r="Y15" s="27">
        <v>0</v>
      </c>
      <c r="Z15" s="27">
        <v>0</v>
      </c>
      <c r="AA15" s="27">
        <v>0</v>
      </c>
      <c r="AB15" s="27">
        <v>1908950</v>
      </c>
      <c r="AC15" s="27">
        <v>0</v>
      </c>
      <c r="AD15" s="27">
        <v>7299484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00">
        <v>69504274</v>
      </c>
    </row>
    <row r="16" spans="1:38" s="6" customFormat="1" ht="15" x14ac:dyDescent="0.25">
      <c r="A16" s="77" t="s">
        <v>774</v>
      </c>
      <c r="B16" s="28" t="s">
        <v>153</v>
      </c>
      <c r="C16" s="27">
        <v>0</v>
      </c>
      <c r="D16" s="27">
        <v>0</v>
      </c>
      <c r="E16" s="27">
        <v>5811486</v>
      </c>
      <c r="F16" s="27">
        <v>2793050</v>
      </c>
      <c r="G16" s="27">
        <v>189530</v>
      </c>
      <c r="H16" s="27">
        <v>0</v>
      </c>
      <c r="I16" s="27">
        <v>0</v>
      </c>
      <c r="J16" s="27">
        <v>0</v>
      </c>
      <c r="K16" s="27">
        <v>0</v>
      </c>
      <c r="L16" s="27">
        <v>76442</v>
      </c>
      <c r="M16" s="27">
        <v>152048</v>
      </c>
      <c r="N16" s="27">
        <v>20536627</v>
      </c>
      <c r="O16" s="27">
        <v>4407897</v>
      </c>
      <c r="P16" s="27">
        <v>0</v>
      </c>
      <c r="Q16" s="27">
        <v>378987</v>
      </c>
      <c r="R16" s="27">
        <v>0</v>
      </c>
      <c r="S16" s="27">
        <v>4111473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915020</v>
      </c>
      <c r="Z16" s="27">
        <v>0</v>
      </c>
      <c r="AA16" s="27">
        <v>77865</v>
      </c>
      <c r="AB16" s="27">
        <v>627986</v>
      </c>
      <c r="AC16" s="27">
        <v>1945575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00">
        <v>42023986</v>
      </c>
    </row>
    <row r="17" spans="1:38" s="6" customFormat="1" ht="15" x14ac:dyDescent="0.25">
      <c r="A17" s="77" t="s">
        <v>775</v>
      </c>
      <c r="B17" s="28" t="s">
        <v>154</v>
      </c>
      <c r="C17" s="27">
        <v>0</v>
      </c>
      <c r="D17" s="27">
        <v>4753714</v>
      </c>
      <c r="E17" s="27">
        <v>635352</v>
      </c>
      <c r="F17" s="27">
        <v>0</v>
      </c>
      <c r="G17" s="27">
        <v>0</v>
      </c>
      <c r="H17" s="27">
        <v>149333</v>
      </c>
      <c r="I17" s="27">
        <v>0</v>
      </c>
      <c r="J17" s="27">
        <v>0</v>
      </c>
      <c r="K17" s="27">
        <v>0</v>
      </c>
      <c r="L17" s="27">
        <v>0</v>
      </c>
      <c r="M17" s="27">
        <v>621117</v>
      </c>
      <c r="N17" s="27">
        <v>6488032</v>
      </c>
      <c r="O17" s="27">
        <v>0</v>
      </c>
      <c r="P17" s="27">
        <v>0</v>
      </c>
      <c r="Q17" s="27">
        <v>1844732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186849</v>
      </c>
      <c r="AH17" s="27">
        <v>0</v>
      </c>
      <c r="AI17" s="27">
        <v>0</v>
      </c>
      <c r="AJ17" s="27">
        <v>0</v>
      </c>
      <c r="AK17" s="27">
        <v>0</v>
      </c>
      <c r="AL17" s="200">
        <v>14679129</v>
      </c>
    </row>
    <row r="18" spans="1:38" s="6" customFormat="1" ht="15" x14ac:dyDescent="0.25">
      <c r="A18" s="77" t="s">
        <v>776</v>
      </c>
      <c r="B18" s="28" t="s">
        <v>155</v>
      </c>
      <c r="C18" s="27">
        <v>62387</v>
      </c>
      <c r="D18" s="27">
        <v>0</v>
      </c>
      <c r="E18" s="27">
        <v>0</v>
      </c>
      <c r="F18" s="27">
        <v>1028317</v>
      </c>
      <c r="G18" s="27">
        <v>1797288</v>
      </c>
      <c r="H18" s="27">
        <v>47062038</v>
      </c>
      <c r="I18" s="27">
        <v>23339146</v>
      </c>
      <c r="J18" s="27">
        <v>0</v>
      </c>
      <c r="K18" s="27">
        <v>144780</v>
      </c>
      <c r="L18" s="27">
        <v>2776047</v>
      </c>
      <c r="M18" s="27">
        <v>0</v>
      </c>
      <c r="N18" s="27">
        <v>45020900</v>
      </c>
      <c r="O18" s="27">
        <v>5776485</v>
      </c>
      <c r="P18" s="27">
        <v>575233</v>
      </c>
      <c r="Q18" s="27">
        <v>899408</v>
      </c>
      <c r="R18" s="27">
        <v>1995631</v>
      </c>
      <c r="S18" s="27">
        <v>822211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3443350</v>
      </c>
      <c r="Z18" s="27">
        <v>2542572</v>
      </c>
      <c r="AA18" s="27">
        <v>603214</v>
      </c>
      <c r="AB18" s="27">
        <v>1097321</v>
      </c>
      <c r="AC18" s="27">
        <v>0</v>
      </c>
      <c r="AD18" s="27">
        <v>713393</v>
      </c>
      <c r="AE18" s="27">
        <v>0</v>
      </c>
      <c r="AF18" s="27">
        <v>3005218</v>
      </c>
      <c r="AG18" s="27">
        <v>0</v>
      </c>
      <c r="AH18" s="27">
        <v>0</v>
      </c>
      <c r="AI18" s="27">
        <v>0</v>
      </c>
      <c r="AJ18" s="27">
        <v>0</v>
      </c>
      <c r="AK18" s="27">
        <v>0</v>
      </c>
      <c r="AL18" s="200">
        <v>142704939</v>
      </c>
    </row>
    <row r="19" spans="1:38" s="6" customFormat="1" ht="15" x14ac:dyDescent="0.25">
      <c r="A19" s="77" t="s">
        <v>777</v>
      </c>
      <c r="B19" s="28" t="s">
        <v>156</v>
      </c>
      <c r="C19" s="27">
        <v>0</v>
      </c>
      <c r="D19" s="27">
        <v>5743939</v>
      </c>
      <c r="E19" s="27">
        <v>633587</v>
      </c>
      <c r="F19" s="27">
        <v>26542</v>
      </c>
      <c r="G19" s="27">
        <v>180213</v>
      </c>
      <c r="H19" s="27">
        <v>0</v>
      </c>
      <c r="I19" s="27">
        <v>0</v>
      </c>
      <c r="J19" s="27">
        <v>232059</v>
      </c>
      <c r="K19" s="27">
        <v>0</v>
      </c>
      <c r="L19" s="27">
        <v>5063192</v>
      </c>
      <c r="M19" s="27">
        <v>16329956</v>
      </c>
      <c r="N19" s="27">
        <v>5765332</v>
      </c>
      <c r="O19" s="27">
        <v>5936956</v>
      </c>
      <c r="P19" s="27">
        <v>0</v>
      </c>
      <c r="Q19" s="27">
        <v>15831811</v>
      </c>
      <c r="R19" s="27">
        <v>498088</v>
      </c>
      <c r="S19" s="27">
        <v>11913182</v>
      </c>
      <c r="T19" s="27">
        <v>0</v>
      </c>
      <c r="U19" s="27">
        <v>0</v>
      </c>
      <c r="V19" s="27">
        <v>5664283</v>
      </c>
      <c r="W19" s="27">
        <v>0</v>
      </c>
      <c r="X19" s="27">
        <v>7329027</v>
      </c>
      <c r="Y19" s="27">
        <v>33677839</v>
      </c>
      <c r="Z19" s="27">
        <v>0</v>
      </c>
      <c r="AA19" s="27">
        <v>461495</v>
      </c>
      <c r="AB19" s="27">
        <v>21089468</v>
      </c>
      <c r="AC19" s="27">
        <v>0</v>
      </c>
      <c r="AD19" s="27">
        <v>12224835</v>
      </c>
      <c r="AE19" s="27">
        <v>0</v>
      </c>
      <c r="AF19" s="27">
        <v>0</v>
      </c>
      <c r="AG19" s="27">
        <v>9324338</v>
      </c>
      <c r="AH19" s="27">
        <v>0</v>
      </c>
      <c r="AI19" s="27">
        <v>0</v>
      </c>
      <c r="AJ19" s="27">
        <v>0</v>
      </c>
      <c r="AK19" s="27">
        <v>0</v>
      </c>
      <c r="AL19" s="200">
        <v>157926142</v>
      </c>
    </row>
    <row r="20" spans="1:38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5243960</v>
      </c>
      <c r="I20" s="27">
        <v>6266110</v>
      </c>
      <c r="J20" s="27">
        <v>0</v>
      </c>
      <c r="K20" s="27">
        <v>0</v>
      </c>
      <c r="L20" s="27">
        <v>0</v>
      </c>
      <c r="M20" s="27">
        <v>0</v>
      </c>
      <c r="N20" s="27">
        <v>75128928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00">
        <v>86638998</v>
      </c>
    </row>
    <row r="21" spans="1:38" s="6" customFormat="1" ht="12" customHeight="1" x14ac:dyDescent="0.25">
      <c r="A21" s="118" t="s">
        <v>779</v>
      </c>
      <c r="B21" s="119" t="s">
        <v>157</v>
      </c>
      <c r="C21" s="120">
        <v>2062303</v>
      </c>
      <c r="D21" s="120">
        <v>81582131</v>
      </c>
      <c r="E21" s="120">
        <v>58308347</v>
      </c>
      <c r="F21" s="120">
        <v>13335262</v>
      </c>
      <c r="G21" s="120">
        <v>41857997</v>
      </c>
      <c r="H21" s="120">
        <v>195512351</v>
      </c>
      <c r="I21" s="120">
        <v>242368169</v>
      </c>
      <c r="J21" s="120">
        <v>50770525</v>
      </c>
      <c r="K21" s="120">
        <v>427543</v>
      </c>
      <c r="L21" s="120">
        <v>28335435</v>
      </c>
      <c r="M21" s="120">
        <v>37247684</v>
      </c>
      <c r="N21" s="120">
        <v>438893731</v>
      </c>
      <c r="O21" s="120">
        <v>75400579</v>
      </c>
      <c r="P21" s="120">
        <v>18457580</v>
      </c>
      <c r="Q21" s="120">
        <v>94460220</v>
      </c>
      <c r="R21" s="120">
        <v>8960248</v>
      </c>
      <c r="S21" s="120">
        <v>18703808</v>
      </c>
      <c r="T21" s="120">
        <v>0</v>
      </c>
      <c r="U21" s="120">
        <v>0</v>
      </c>
      <c r="V21" s="120">
        <v>22519770</v>
      </c>
      <c r="W21" s="120">
        <v>18848649</v>
      </c>
      <c r="X21" s="120">
        <v>17279598</v>
      </c>
      <c r="Y21" s="120">
        <v>47285806</v>
      </c>
      <c r="Z21" s="120">
        <v>5237657</v>
      </c>
      <c r="AA21" s="120">
        <v>39814047</v>
      </c>
      <c r="AB21" s="120">
        <v>57375502</v>
      </c>
      <c r="AC21" s="120">
        <v>5148332</v>
      </c>
      <c r="AD21" s="120">
        <v>58853504</v>
      </c>
      <c r="AE21" s="120">
        <v>0</v>
      </c>
      <c r="AF21" s="120">
        <v>5060130</v>
      </c>
      <c r="AG21" s="120">
        <v>16347087</v>
      </c>
      <c r="AH21" s="120">
        <v>618927</v>
      </c>
      <c r="AI21" s="120">
        <v>0</v>
      </c>
      <c r="AJ21" s="120">
        <v>0</v>
      </c>
      <c r="AK21" s="120">
        <v>5256638</v>
      </c>
      <c r="AL21" s="201">
        <v>1706329560</v>
      </c>
    </row>
    <row r="22" spans="1:38" s="6" customFormat="1" ht="12" customHeight="1" x14ac:dyDescent="0.25">
      <c r="A22" s="78" t="s">
        <v>49</v>
      </c>
      <c r="B22" s="34" t="s">
        <v>88</v>
      </c>
      <c r="C22" s="35">
        <v>2062303</v>
      </c>
      <c r="D22" s="35">
        <v>81582131</v>
      </c>
      <c r="E22" s="35">
        <v>58308347</v>
      </c>
      <c r="F22" s="35">
        <v>13335262</v>
      </c>
      <c r="G22" s="35">
        <v>41857997</v>
      </c>
      <c r="H22" s="35">
        <v>195512351</v>
      </c>
      <c r="I22" s="35">
        <v>242368169</v>
      </c>
      <c r="J22" s="35">
        <v>50770525</v>
      </c>
      <c r="K22" s="35">
        <v>427543</v>
      </c>
      <c r="L22" s="35">
        <v>28335435</v>
      </c>
      <c r="M22" s="35">
        <v>37247684</v>
      </c>
      <c r="N22" s="35">
        <v>438893731</v>
      </c>
      <c r="O22" s="35">
        <v>75400579</v>
      </c>
      <c r="P22" s="35">
        <v>18457580</v>
      </c>
      <c r="Q22" s="35">
        <v>94460220</v>
      </c>
      <c r="R22" s="35">
        <v>8960248</v>
      </c>
      <c r="S22" s="35">
        <v>18703808</v>
      </c>
      <c r="T22" s="35">
        <v>0</v>
      </c>
      <c r="U22" s="35">
        <v>0</v>
      </c>
      <c r="V22" s="35">
        <v>22519770</v>
      </c>
      <c r="W22" s="35">
        <v>18848649</v>
      </c>
      <c r="X22" s="35">
        <v>17279598</v>
      </c>
      <c r="Y22" s="35">
        <v>47285806</v>
      </c>
      <c r="Z22" s="35">
        <v>5237657</v>
      </c>
      <c r="AA22" s="35">
        <v>39814047</v>
      </c>
      <c r="AB22" s="35">
        <v>57375502</v>
      </c>
      <c r="AC22" s="35">
        <v>5148332</v>
      </c>
      <c r="AD22" s="35">
        <v>58853504</v>
      </c>
      <c r="AE22" s="35">
        <v>0</v>
      </c>
      <c r="AF22" s="35">
        <v>5060130</v>
      </c>
      <c r="AG22" s="35">
        <v>16347087</v>
      </c>
      <c r="AH22" s="35">
        <v>618927</v>
      </c>
      <c r="AI22" s="35">
        <v>0</v>
      </c>
      <c r="AJ22" s="35">
        <v>0</v>
      </c>
      <c r="AK22" s="35">
        <v>5256638</v>
      </c>
      <c r="AL22" s="202">
        <v>1706329560</v>
      </c>
    </row>
    <row r="23" spans="1:38" s="6" customFormat="1" ht="15" x14ac:dyDescent="0.25">
      <c r="A23" s="77" t="s">
        <v>780</v>
      </c>
      <c r="B23" s="28" t="s">
        <v>144</v>
      </c>
      <c r="C23" s="27">
        <v>92629875</v>
      </c>
      <c r="D23" s="27">
        <v>18773031</v>
      </c>
      <c r="E23" s="27">
        <v>34290626</v>
      </c>
      <c r="F23" s="27">
        <v>139603527</v>
      </c>
      <c r="G23" s="27">
        <v>109219442</v>
      </c>
      <c r="H23" s="27">
        <v>356642292</v>
      </c>
      <c r="I23" s="27">
        <v>16831166</v>
      </c>
      <c r="J23" s="27">
        <v>0</v>
      </c>
      <c r="K23" s="27">
        <v>0</v>
      </c>
      <c r="L23" s="27">
        <v>232881992</v>
      </c>
      <c r="M23" s="27">
        <v>65143793</v>
      </c>
      <c r="N23" s="27">
        <v>363083567</v>
      </c>
      <c r="O23" s="27">
        <v>373188395</v>
      </c>
      <c r="P23" s="27">
        <v>5426624</v>
      </c>
      <c r="Q23" s="27">
        <v>3247006</v>
      </c>
      <c r="R23" s="27">
        <v>0</v>
      </c>
      <c r="S23" s="27">
        <v>2853071</v>
      </c>
      <c r="T23" s="27">
        <v>432080956</v>
      </c>
      <c r="U23" s="27">
        <v>0</v>
      </c>
      <c r="V23" s="27">
        <v>436079430</v>
      </c>
      <c r="W23" s="27">
        <v>470474</v>
      </c>
      <c r="X23" s="27">
        <v>0</v>
      </c>
      <c r="Y23" s="27">
        <v>2321327</v>
      </c>
      <c r="Z23" s="27">
        <v>0</v>
      </c>
      <c r="AA23" s="27">
        <v>48354902</v>
      </c>
      <c r="AB23" s="27">
        <v>94524457</v>
      </c>
      <c r="AC23" s="27">
        <v>0</v>
      </c>
      <c r="AD23" s="27">
        <v>0</v>
      </c>
      <c r="AE23" s="27">
        <v>3379325705</v>
      </c>
      <c r="AF23" s="27">
        <v>0</v>
      </c>
      <c r="AG23" s="27">
        <v>0</v>
      </c>
      <c r="AH23" s="27">
        <v>11885603</v>
      </c>
      <c r="AI23" s="27">
        <v>41376201</v>
      </c>
      <c r="AJ23" s="27">
        <v>95044775</v>
      </c>
      <c r="AK23" s="27">
        <v>12784373</v>
      </c>
      <c r="AL23" s="200">
        <v>6368062610</v>
      </c>
    </row>
    <row r="24" spans="1:38" s="6" customFormat="1" ht="15" x14ac:dyDescent="0.25">
      <c r="A24" s="77" t="s">
        <v>781</v>
      </c>
      <c r="B24" s="28" t="s">
        <v>145</v>
      </c>
      <c r="C24" s="27">
        <v>57602706</v>
      </c>
      <c r="D24" s="27">
        <v>5259170</v>
      </c>
      <c r="E24" s="27">
        <v>0</v>
      </c>
      <c r="F24" s="27">
        <v>5644899</v>
      </c>
      <c r="G24" s="27">
        <v>83358399</v>
      </c>
      <c r="H24" s="27">
        <v>197189754</v>
      </c>
      <c r="I24" s="27">
        <v>0</v>
      </c>
      <c r="J24" s="27">
        <v>0</v>
      </c>
      <c r="K24" s="27">
        <v>0</v>
      </c>
      <c r="L24" s="27">
        <v>69325071</v>
      </c>
      <c r="M24" s="27">
        <v>131496063</v>
      </c>
      <c r="N24" s="27">
        <v>96970590</v>
      </c>
      <c r="O24" s="27">
        <v>127880523</v>
      </c>
      <c r="P24" s="27">
        <v>30400165</v>
      </c>
      <c r="Q24" s="27">
        <v>0</v>
      </c>
      <c r="R24" s="27">
        <v>0</v>
      </c>
      <c r="S24" s="27">
        <v>208573</v>
      </c>
      <c r="T24" s="27">
        <v>0</v>
      </c>
      <c r="U24" s="27">
        <v>0</v>
      </c>
      <c r="V24" s="27">
        <v>154791487</v>
      </c>
      <c r="W24" s="27">
        <v>0</v>
      </c>
      <c r="X24" s="27">
        <v>0</v>
      </c>
      <c r="Y24" s="27">
        <v>0</v>
      </c>
      <c r="Z24" s="27">
        <v>0</v>
      </c>
      <c r="AA24" s="27">
        <v>30335368</v>
      </c>
      <c r="AB24" s="27">
        <v>1683295</v>
      </c>
      <c r="AC24" s="27">
        <v>0</v>
      </c>
      <c r="AD24" s="27">
        <v>0</v>
      </c>
      <c r="AE24" s="27">
        <v>314091951</v>
      </c>
      <c r="AF24" s="27">
        <v>3683158</v>
      </c>
      <c r="AG24" s="27">
        <v>0</v>
      </c>
      <c r="AH24" s="27">
        <v>0</v>
      </c>
      <c r="AI24" s="27">
        <v>14321084</v>
      </c>
      <c r="AJ24" s="27">
        <v>212104343</v>
      </c>
      <c r="AK24" s="27">
        <v>11908389</v>
      </c>
      <c r="AL24" s="200">
        <v>1548254988</v>
      </c>
    </row>
    <row r="25" spans="1:38" s="6" customFormat="1" ht="15" x14ac:dyDescent="0.25">
      <c r="A25" s="77" t="s">
        <v>782</v>
      </c>
      <c r="B25" s="28" t="s">
        <v>146</v>
      </c>
      <c r="C25" s="27">
        <v>24482753</v>
      </c>
      <c r="D25" s="27">
        <v>0</v>
      </c>
      <c r="E25" s="27">
        <v>0</v>
      </c>
      <c r="F25" s="27">
        <v>3547195</v>
      </c>
      <c r="G25" s="27">
        <v>19005440</v>
      </c>
      <c r="H25" s="27">
        <v>39269816</v>
      </c>
      <c r="I25" s="27">
        <v>0</v>
      </c>
      <c r="J25" s="27">
        <v>0</v>
      </c>
      <c r="K25" s="27">
        <v>0</v>
      </c>
      <c r="L25" s="27">
        <v>17226911</v>
      </c>
      <c r="M25" s="27">
        <v>4363492</v>
      </c>
      <c r="N25" s="27">
        <v>21404814</v>
      </c>
      <c r="O25" s="27">
        <v>14527048</v>
      </c>
      <c r="P25" s="27">
        <v>14700024</v>
      </c>
      <c r="Q25" s="27">
        <v>0</v>
      </c>
      <c r="R25" s="27">
        <v>0</v>
      </c>
      <c r="S25" s="27">
        <v>434558</v>
      </c>
      <c r="T25" s="27">
        <v>0</v>
      </c>
      <c r="U25" s="27">
        <v>0</v>
      </c>
      <c r="V25" s="27">
        <v>36202765</v>
      </c>
      <c r="W25" s="27">
        <v>0</v>
      </c>
      <c r="X25" s="27">
        <v>0</v>
      </c>
      <c r="Y25" s="27">
        <v>0</v>
      </c>
      <c r="Z25" s="27">
        <v>0</v>
      </c>
      <c r="AA25" s="27">
        <v>3910095</v>
      </c>
      <c r="AB25" s="27">
        <v>0</v>
      </c>
      <c r="AC25" s="27">
        <v>0</v>
      </c>
      <c r="AD25" s="27">
        <v>0</v>
      </c>
      <c r="AE25" s="27">
        <v>13093306</v>
      </c>
      <c r="AF25" s="27">
        <v>0</v>
      </c>
      <c r="AG25" s="27">
        <v>0</v>
      </c>
      <c r="AH25" s="27">
        <v>0</v>
      </c>
      <c r="AI25" s="27">
        <v>7082570</v>
      </c>
      <c r="AJ25" s="27">
        <v>0</v>
      </c>
      <c r="AK25" s="27">
        <v>1904564</v>
      </c>
      <c r="AL25" s="200">
        <v>221155351</v>
      </c>
    </row>
    <row r="26" spans="1:38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917687489</v>
      </c>
      <c r="O26" s="27">
        <v>0</v>
      </c>
      <c r="P26" s="27">
        <v>0</v>
      </c>
      <c r="Q26" s="27">
        <v>0</v>
      </c>
      <c r="R26" s="27">
        <v>0</v>
      </c>
      <c r="S26" s="27">
        <v>8601649</v>
      </c>
      <c r="T26" s="27">
        <v>0</v>
      </c>
      <c r="U26" s="27">
        <v>0</v>
      </c>
      <c r="V26" s="27">
        <v>500764075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803537238</v>
      </c>
      <c r="AE26" s="27">
        <v>32808333</v>
      </c>
      <c r="AF26" s="27">
        <v>0</v>
      </c>
      <c r="AG26" s="27">
        <v>0</v>
      </c>
      <c r="AH26" s="27">
        <v>0</v>
      </c>
      <c r="AI26" s="27">
        <v>8835075</v>
      </c>
      <c r="AJ26" s="27">
        <v>20953654</v>
      </c>
      <c r="AK26" s="27">
        <v>0</v>
      </c>
      <c r="AL26" s="200">
        <v>2293187513</v>
      </c>
    </row>
    <row r="27" spans="1:38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00">
        <v>0</v>
      </c>
    </row>
    <row r="28" spans="1:38" s="6" customFormat="1" ht="15" x14ac:dyDescent="0.25">
      <c r="A28" s="77" t="s">
        <v>785</v>
      </c>
      <c r="B28" s="28" t="s">
        <v>149</v>
      </c>
      <c r="C28" s="27">
        <v>13933514</v>
      </c>
      <c r="D28" s="27">
        <v>372299</v>
      </c>
      <c r="E28" s="27">
        <v>298959</v>
      </c>
      <c r="F28" s="27">
        <v>112174</v>
      </c>
      <c r="G28" s="27">
        <v>44830146</v>
      </c>
      <c r="H28" s="27">
        <v>113515523</v>
      </c>
      <c r="I28" s="27">
        <v>0</v>
      </c>
      <c r="J28" s="27">
        <v>0</v>
      </c>
      <c r="K28" s="27">
        <v>0</v>
      </c>
      <c r="L28" s="27">
        <v>107131830</v>
      </c>
      <c r="M28" s="27">
        <v>14568035</v>
      </c>
      <c r="N28" s="27">
        <v>68896990</v>
      </c>
      <c r="O28" s="27">
        <v>55132916</v>
      </c>
      <c r="P28" s="27">
        <v>0</v>
      </c>
      <c r="Q28" s="27">
        <v>0</v>
      </c>
      <c r="R28" s="27">
        <v>0</v>
      </c>
      <c r="S28" s="27">
        <v>554590</v>
      </c>
      <c r="T28" s="27">
        <v>0</v>
      </c>
      <c r="U28" s="27">
        <v>0</v>
      </c>
      <c r="V28" s="27">
        <v>76772468</v>
      </c>
      <c r="W28" s="27">
        <v>151667618</v>
      </c>
      <c r="X28" s="27">
        <v>0</v>
      </c>
      <c r="Y28" s="27">
        <v>0</v>
      </c>
      <c r="Z28" s="27">
        <v>0</v>
      </c>
      <c r="AA28" s="27">
        <v>18121152</v>
      </c>
      <c r="AB28" s="27">
        <v>674659</v>
      </c>
      <c r="AC28" s="27">
        <v>0</v>
      </c>
      <c r="AD28" s="27">
        <v>0</v>
      </c>
      <c r="AE28" s="27">
        <v>1030331215</v>
      </c>
      <c r="AF28" s="27">
        <v>0</v>
      </c>
      <c r="AG28" s="27">
        <v>0</v>
      </c>
      <c r="AH28" s="27">
        <v>0</v>
      </c>
      <c r="AI28" s="27">
        <v>18652535</v>
      </c>
      <c r="AJ28" s="27">
        <v>30116161</v>
      </c>
      <c r="AK28" s="27">
        <v>5150472</v>
      </c>
      <c r="AL28" s="200">
        <v>1750833256</v>
      </c>
    </row>
    <row r="29" spans="1:38" s="6" customFormat="1" ht="15" x14ac:dyDescent="0.25">
      <c r="A29" s="77" t="s">
        <v>786</v>
      </c>
      <c r="B29" s="28" t="s">
        <v>150</v>
      </c>
      <c r="C29" s="27">
        <v>1264740</v>
      </c>
      <c r="D29" s="27">
        <v>0</v>
      </c>
      <c r="E29" s="27">
        <v>0</v>
      </c>
      <c r="F29" s="27">
        <v>0</v>
      </c>
      <c r="G29" s="27">
        <v>2432368</v>
      </c>
      <c r="H29" s="27">
        <v>15190048</v>
      </c>
      <c r="I29" s="27">
        <v>0</v>
      </c>
      <c r="J29" s="27">
        <v>0</v>
      </c>
      <c r="K29" s="27">
        <v>0</v>
      </c>
      <c r="L29" s="27">
        <v>1339033</v>
      </c>
      <c r="M29" s="27">
        <v>675203</v>
      </c>
      <c r="N29" s="27">
        <v>5376729</v>
      </c>
      <c r="O29" s="27">
        <v>2597107</v>
      </c>
      <c r="P29" s="27">
        <v>0</v>
      </c>
      <c r="Q29" s="27">
        <v>0</v>
      </c>
      <c r="R29" s="27">
        <v>0</v>
      </c>
      <c r="S29" s="27">
        <v>22598</v>
      </c>
      <c r="T29" s="27">
        <v>0</v>
      </c>
      <c r="U29" s="27">
        <v>0</v>
      </c>
      <c r="V29" s="27">
        <v>5382044</v>
      </c>
      <c r="W29" s="27">
        <v>0</v>
      </c>
      <c r="X29" s="27">
        <v>0</v>
      </c>
      <c r="Y29" s="27">
        <v>0</v>
      </c>
      <c r="Z29" s="27">
        <v>0</v>
      </c>
      <c r="AA29" s="27">
        <v>1886525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606894</v>
      </c>
      <c r="AL29" s="200">
        <v>36773289</v>
      </c>
    </row>
    <row r="30" spans="1:38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101331283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204256412</v>
      </c>
      <c r="AF30" s="27">
        <v>674853032</v>
      </c>
      <c r="AG30" s="27">
        <v>0</v>
      </c>
      <c r="AH30" s="27">
        <v>0</v>
      </c>
      <c r="AI30" s="27">
        <v>2051892337</v>
      </c>
      <c r="AJ30" s="27">
        <v>0</v>
      </c>
      <c r="AK30" s="27">
        <v>0</v>
      </c>
      <c r="AL30" s="200">
        <v>3032333064</v>
      </c>
    </row>
    <row r="31" spans="1:38" s="6" customFormat="1" ht="15" x14ac:dyDescent="0.25">
      <c r="A31" s="77" t="s">
        <v>788</v>
      </c>
      <c r="B31" s="28" t="s">
        <v>152</v>
      </c>
      <c r="C31" s="27">
        <v>12223697</v>
      </c>
      <c r="D31" s="27">
        <v>0</v>
      </c>
      <c r="E31" s="27">
        <v>45654856</v>
      </c>
      <c r="F31" s="27">
        <v>87357267</v>
      </c>
      <c r="G31" s="27">
        <v>43373444</v>
      </c>
      <c r="H31" s="27">
        <v>158139193</v>
      </c>
      <c r="I31" s="27">
        <v>706816743</v>
      </c>
      <c r="J31" s="27">
        <v>0</v>
      </c>
      <c r="K31" s="27">
        <v>0</v>
      </c>
      <c r="L31" s="27">
        <v>50769681</v>
      </c>
      <c r="M31" s="27">
        <v>4694866</v>
      </c>
      <c r="N31" s="27">
        <v>197470327</v>
      </c>
      <c r="O31" s="27">
        <v>39570552</v>
      </c>
      <c r="P31" s="27">
        <v>0</v>
      </c>
      <c r="Q31" s="27">
        <v>3278974</v>
      </c>
      <c r="R31" s="27">
        <v>0</v>
      </c>
      <c r="S31" s="27">
        <v>0</v>
      </c>
      <c r="T31" s="27">
        <v>138690246</v>
      </c>
      <c r="U31" s="27">
        <v>0</v>
      </c>
      <c r="V31" s="27">
        <v>808629273</v>
      </c>
      <c r="W31" s="27">
        <v>0</v>
      </c>
      <c r="X31" s="27">
        <v>14188352</v>
      </c>
      <c r="Y31" s="27">
        <v>0</v>
      </c>
      <c r="Z31" s="27">
        <v>58838470</v>
      </c>
      <c r="AA31" s="27">
        <v>8604086</v>
      </c>
      <c r="AB31" s="27">
        <v>201718659</v>
      </c>
      <c r="AC31" s="27">
        <v>0</v>
      </c>
      <c r="AD31" s="27">
        <v>3196080</v>
      </c>
      <c r="AE31" s="27">
        <v>339968470</v>
      </c>
      <c r="AF31" s="27">
        <v>7697384</v>
      </c>
      <c r="AG31" s="27">
        <v>0</v>
      </c>
      <c r="AH31" s="27">
        <v>40309574</v>
      </c>
      <c r="AI31" s="27">
        <v>131070636</v>
      </c>
      <c r="AJ31" s="27">
        <v>0</v>
      </c>
      <c r="AK31" s="27">
        <v>0</v>
      </c>
      <c r="AL31" s="200">
        <v>3102260830</v>
      </c>
    </row>
    <row r="32" spans="1:38" s="6" customFormat="1" ht="15" x14ac:dyDescent="0.25">
      <c r="A32" s="77" t="s">
        <v>789</v>
      </c>
      <c r="B32" s="28" t="s">
        <v>153</v>
      </c>
      <c r="C32" s="27">
        <v>480882875</v>
      </c>
      <c r="D32" s="27">
        <v>509816</v>
      </c>
      <c r="E32" s="27">
        <v>25594530</v>
      </c>
      <c r="F32" s="27">
        <v>4129792</v>
      </c>
      <c r="G32" s="27">
        <v>42065889</v>
      </c>
      <c r="H32" s="27">
        <v>81525040</v>
      </c>
      <c r="I32" s="27">
        <v>509816</v>
      </c>
      <c r="J32" s="27">
        <v>509816</v>
      </c>
      <c r="K32" s="27">
        <v>509816</v>
      </c>
      <c r="L32" s="27">
        <v>20702054</v>
      </c>
      <c r="M32" s="27">
        <v>14584285</v>
      </c>
      <c r="N32" s="27">
        <v>70875065</v>
      </c>
      <c r="O32" s="27">
        <v>37017222</v>
      </c>
      <c r="P32" s="27">
        <v>509831</v>
      </c>
      <c r="Q32" s="27">
        <v>509816</v>
      </c>
      <c r="R32" s="27">
        <v>509816</v>
      </c>
      <c r="S32" s="27">
        <v>509816</v>
      </c>
      <c r="T32" s="27">
        <v>509816</v>
      </c>
      <c r="U32" s="27">
        <v>0</v>
      </c>
      <c r="V32" s="27">
        <v>141642591</v>
      </c>
      <c r="W32" s="27">
        <v>509816</v>
      </c>
      <c r="X32" s="27">
        <v>509816</v>
      </c>
      <c r="Y32" s="27">
        <v>509816</v>
      </c>
      <c r="Z32" s="27">
        <v>509816</v>
      </c>
      <c r="AA32" s="27">
        <v>5179256</v>
      </c>
      <c r="AB32" s="27">
        <v>76946595</v>
      </c>
      <c r="AC32" s="27">
        <v>509816</v>
      </c>
      <c r="AD32" s="27">
        <v>7304495</v>
      </c>
      <c r="AE32" s="27">
        <v>983192674</v>
      </c>
      <c r="AF32" s="27">
        <v>509816</v>
      </c>
      <c r="AG32" s="27">
        <v>509816</v>
      </c>
      <c r="AH32" s="27">
        <v>0</v>
      </c>
      <c r="AI32" s="27">
        <v>2663920</v>
      </c>
      <c r="AJ32" s="27">
        <v>2942529</v>
      </c>
      <c r="AK32" s="27">
        <v>999125</v>
      </c>
      <c r="AL32" s="200">
        <v>2006405008</v>
      </c>
    </row>
    <row r="33" spans="1:38" s="6" customFormat="1" ht="15" x14ac:dyDescent="0.25">
      <c r="A33" s="77" t="s">
        <v>790</v>
      </c>
      <c r="B33" s="28" t="s">
        <v>154</v>
      </c>
      <c r="C33" s="27">
        <v>4657756</v>
      </c>
      <c r="D33" s="27">
        <v>8532689</v>
      </c>
      <c r="E33" s="27">
        <v>0</v>
      </c>
      <c r="F33" s="27">
        <v>0</v>
      </c>
      <c r="G33" s="27">
        <v>2450554</v>
      </c>
      <c r="H33" s="27">
        <v>2223853</v>
      </c>
      <c r="I33" s="27">
        <v>4839077</v>
      </c>
      <c r="J33" s="27">
        <v>0</v>
      </c>
      <c r="K33" s="27">
        <v>0</v>
      </c>
      <c r="L33" s="27">
        <v>0</v>
      </c>
      <c r="M33" s="27">
        <v>9222903</v>
      </c>
      <c r="N33" s="27">
        <v>200209457</v>
      </c>
      <c r="O33" s="27">
        <v>4720660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189636069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17462902</v>
      </c>
      <c r="AC33" s="27">
        <v>0</v>
      </c>
      <c r="AD33" s="27">
        <v>0</v>
      </c>
      <c r="AE33" s="27">
        <v>128639659</v>
      </c>
      <c r="AF33" s="27">
        <v>0</v>
      </c>
      <c r="AG33" s="27">
        <v>0</v>
      </c>
      <c r="AH33" s="27">
        <v>0</v>
      </c>
      <c r="AI33" s="27">
        <v>500052</v>
      </c>
      <c r="AJ33" s="27">
        <v>0</v>
      </c>
      <c r="AK33" s="27">
        <v>0</v>
      </c>
      <c r="AL33" s="200">
        <v>573095631</v>
      </c>
    </row>
    <row r="34" spans="1:38" s="6" customFormat="1" ht="15" x14ac:dyDescent="0.25">
      <c r="A34" s="77" t="s">
        <v>791</v>
      </c>
      <c r="B34" s="28" t="s">
        <v>155</v>
      </c>
      <c r="C34" s="27">
        <v>86393738</v>
      </c>
      <c r="D34" s="27">
        <v>1521072</v>
      </c>
      <c r="E34" s="27">
        <v>0</v>
      </c>
      <c r="F34" s="27">
        <v>152356808</v>
      </c>
      <c r="G34" s="27">
        <v>23883197</v>
      </c>
      <c r="H34" s="27">
        <v>168624262</v>
      </c>
      <c r="I34" s="27">
        <v>0</v>
      </c>
      <c r="J34" s="27">
        <v>0</v>
      </c>
      <c r="K34" s="27">
        <v>0</v>
      </c>
      <c r="L34" s="27">
        <v>31261825</v>
      </c>
      <c r="M34" s="27">
        <v>2475598</v>
      </c>
      <c r="N34" s="27">
        <v>85514814</v>
      </c>
      <c r="O34" s="27">
        <v>68463419</v>
      </c>
      <c r="P34" s="27">
        <v>0</v>
      </c>
      <c r="Q34" s="27">
        <v>2273292</v>
      </c>
      <c r="R34" s="27">
        <v>92015002</v>
      </c>
      <c r="S34" s="27">
        <v>441007</v>
      </c>
      <c r="T34" s="27">
        <v>27436987</v>
      </c>
      <c r="U34" s="27">
        <v>0</v>
      </c>
      <c r="V34" s="27">
        <v>121857525</v>
      </c>
      <c r="W34" s="27">
        <v>2968316</v>
      </c>
      <c r="X34" s="27">
        <v>0</v>
      </c>
      <c r="Y34" s="27">
        <v>0</v>
      </c>
      <c r="Z34" s="27">
        <v>0</v>
      </c>
      <c r="AA34" s="27">
        <v>395113</v>
      </c>
      <c r="AB34" s="27">
        <v>130832521</v>
      </c>
      <c r="AC34" s="27">
        <v>0</v>
      </c>
      <c r="AD34" s="27">
        <v>0</v>
      </c>
      <c r="AE34" s="27">
        <v>73020180</v>
      </c>
      <c r="AF34" s="27">
        <v>5170641</v>
      </c>
      <c r="AG34" s="27">
        <v>0</v>
      </c>
      <c r="AH34" s="27">
        <v>11226610</v>
      </c>
      <c r="AI34" s="27">
        <v>78583788</v>
      </c>
      <c r="AJ34" s="27">
        <v>0</v>
      </c>
      <c r="AK34" s="27">
        <v>1260658</v>
      </c>
      <c r="AL34" s="200">
        <v>1167976373</v>
      </c>
    </row>
    <row r="35" spans="1:38" s="6" customFormat="1" ht="15" x14ac:dyDescent="0.25">
      <c r="A35" s="77" t="s">
        <v>792</v>
      </c>
      <c r="B35" s="28" t="s">
        <v>156</v>
      </c>
      <c r="C35" s="27">
        <v>401517147</v>
      </c>
      <c r="D35" s="27">
        <v>2912125</v>
      </c>
      <c r="E35" s="27">
        <v>12592381</v>
      </c>
      <c r="F35" s="27">
        <v>38986204</v>
      </c>
      <c r="G35" s="27">
        <v>47402579</v>
      </c>
      <c r="H35" s="27">
        <v>1017510359</v>
      </c>
      <c r="I35" s="27">
        <v>0</v>
      </c>
      <c r="J35" s="27">
        <v>0</v>
      </c>
      <c r="K35" s="27">
        <v>0</v>
      </c>
      <c r="L35" s="27">
        <v>74160781</v>
      </c>
      <c r="M35" s="27">
        <v>35651531</v>
      </c>
      <c r="N35" s="27">
        <v>213254300</v>
      </c>
      <c r="O35" s="27">
        <v>12335972</v>
      </c>
      <c r="P35" s="27">
        <v>0</v>
      </c>
      <c r="Q35" s="27">
        <v>0</v>
      </c>
      <c r="R35" s="27">
        <v>144959286</v>
      </c>
      <c r="S35" s="27">
        <v>8128417</v>
      </c>
      <c r="T35" s="27">
        <v>611192</v>
      </c>
      <c r="U35" s="27">
        <v>0</v>
      </c>
      <c r="V35" s="27">
        <v>74800838</v>
      </c>
      <c r="W35" s="27">
        <v>0</v>
      </c>
      <c r="X35" s="27">
        <v>0</v>
      </c>
      <c r="Y35" s="27">
        <v>0</v>
      </c>
      <c r="Z35" s="27">
        <v>0</v>
      </c>
      <c r="AA35" s="27">
        <v>9398147</v>
      </c>
      <c r="AB35" s="27">
        <v>0</v>
      </c>
      <c r="AC35" s="27">
        <v>0</v>
      </c>
      <c r="AD35" s="27">
        <v>0</v>
      </c>
      <c r="AE35" s="27">
        <v>15868627</v>
      </c>
      <c r="AF35" s="27">
        <v>0</v>
      </c>
      <c r="AG35" s="27">
        <v>0</v>
      </c>
      <c r="AH35" s="27">
        <v>926910</v>
      </c>
      <c r="AI35" s="27">
        <v>22900745</v>
      </c>
      <c r="AJ35" s="27">
        <v>93725</v>
      </c>
      <c r="AK35" s="27">
        <v>5454807</v>
      </c>
      <c r="AL35" s="200">
        <v>2139466073</v>
      </c>
    </row>
    <row r="36" spans="1:38" s="6" customFormat="1" ht="15" x14ac:dyDescent="0.25">
      <c r="A36" s="77" t="s">
        <v>793</v>
      </c>
      <c r="B36" s="28" t="s">
        <v>70</v>
      </c>
      <c r="C36" s="27">
        <v>28404</v>
      </c>
      <c r="D36" s="27">
        <v>27561924</v>
      </c>
      <c r="E36" s="27">
        <v>8380769</v>
      </c>
      <c r="F36" s="27">
        <v>730767</v>
      </c>
      <c r="G36" s="27">
        <v>24742479</v>
      </c>
      <c r="H36" s="27">
        <v>280209879</v>
      </c>
      <c r="I36" s="27">
        <v>0</v>
      </c>
      <c r="J36" s="27">
        <v>0</v>
      </c>
      <c r="K36" s="27">
        <v>246045977</v>
      </c>
      <c r="L36" s="27">
        <v>203596922</v>
      </c>
      <c r="M36" s="27">
        <v>1391628</v>
      </c>
      <c r="N36" s="27">
        <v>137810154</v>
      </c>
      <c r="O36" s="27">
        <v>0</v>
      </c>
      <c r="P36" s="27">
        <v>2107148</v>
      </c>
      <c r="Q36" s="27">
        <v>0</v>
      </c>
      <c r="R36" s="27">
        <v>0</v>
      </c>
      <c r="S36" s="27">
        <v>0</v>
      </c>
      <c r="T36" s="27">
        <v>261354856</v>
      </c>
      <c r="U36" s="27">
        <v>0</v>
      </c>
      <c r="V36" s="27">
        <v>395711516</v>
      </c>
      <c r="W36" s="27">
        <v>0</v>
      </c>
      <c r="X36" s="27">
        <v>117169724</v>
      </c>
      <c r="Y36" s="27">
        <v>0</v>
      </c>
      <c r="Z36" s="27">
        <v>0</v>
      </c>
      <c r="AA36" s="27">
        <v>747772</v>
      </c>
      <c r="AB36" s="27">
        <v>0</v>
      </c>
      <c r="AC36" s="27">
        <v>0</v>
      </c>
      <c r="AD36" s="27">
        <v>0</v>
      </c>
      <c r="AE36" s="27">
        <v>443721142</v>
      </c>
      <c r="AF36" s="27">
        <v>0</v>
      </c>
      <c r="AG36" s="27">
        <v>0</v>
      </c>
      <c r="AH36" s="27">
        <v>43592084</v>
      </c>
      <c r="AI36" s="27">
        <v>107810241</v>
      </c>
      <c r="AJ36" s="27">
        <v>0</v>
      </c>
      <c r="AK36" s="27">
        <v>0</v>
      </c>
      <c r="AL36" s="200">
        <v>2302713386</v>
      </c>
    </row>
    <row r="37" spans="1:38" s="6" customFormat="1" ht="15" x14ac:dyDescent="0.25">
      <c r="A37" s="118" t="s">
        <v>794</v>
      </c>
      <c r="B37" s="119" t="s">
        <v>157</v>
      </c>
      <c r="C37" s="120">
        <v>1175617205</v>
      </c>
      <c r="D37" s="120">
        <v>65442126</v>
      </c>
      <c r="E37" s="120">
        <v>126812121</v>
      </c>
      <c r="F37" s="120">
        <v>432468633</v>
      </c>
      <c r="G37" s="120">
        <v>442763937</v>
      </c>
      <c r="H37" s="120">
        <v>2430040019</v>
      </c>
      <c r="I37" s="120">
        <v>728996802</v>
      </c>
      <c r="J37" s="120">
        <v>509816</v>
      </c>
      <c r="K37" s="120">
        <v>246555793</v>
      </c>
      <c r="L37" s="120">
        <v>808396100</v>
      </c>
      <c r="M37" s="120">
        <v>284267397</v>
      </c>
      <c r="N37" s="120">
        <v>2378554296</v>
      </c>
      <c r="O37" s="120">
        <v>735433814</v>
      </c>
      <c r="P37" s="120">
        <v>53143792</v>
      </c>
      <c r="Q37" s="120">
        <v>9309088</v>
      </c>
      <c r="R37" s="120">
        <v>237484104</v>
      </c>
      <c r="S37" s="120">
        <v>21754279</v>
      </c>
      <c r="T37" s="120">
        <v>962015336</v>
      </c>
      <c r="U37" s="120">
        <v>0</v>
      </c>
      <c r="V37" s="120">
        <v>2942270081</v>
      </c>
      <c r="W37" s="120">
        <v>155616224</v>
      </c>
      <c r="X37" s="120">
        <v>131867892</v>
      </c>
      <c r="Y37" s="120">
        <v>2831143</v>
      </c>
      <c r="Z37" s="120">
        <v>59348286</v>
      </c>
      <c r="AA37" s="120">
        <v>126932416</v>
      </c>
      <c r="AB37" s="120">
        <v>523843088</v>
      </c>
      <c r="AC37" s="120">
        <v>509816</v>
      </c>
      <c r="AD37" s="120">
        <v>814037813</v>
      </c>
      <c r="AE37" s="120">
        <v>6958317674</v>
      </c>
      <c r="AF37" s="120">
        <v>691914031</v>
      </c>
      <c r="AG37" s="120">
        <v>509816</v>
      </c>
      <c r="AH37" s="120">
        <v>107940781</v>
      </c>
      <c r="AI37" s="120">
        <v>2485689184</v>
      </c>
      <c r="AJ37" s="120">
        <v>361255187</v>
      </c>
      <c r="AK37" s="120">
        <v>40069282</v>
      </c>
      <c r="AL37" s="201">
        <v>26542517372</v>
      </c>
    </row>
    <row r="38" spans="1:38" s="6" customFormat="1" ht="15" collapsed="1" x14ac:dyDescent="0.25">
      <c r="A38" s="78" t="s">
        <v>50</v>
      </c>
      <c r="B38" s="34" t="s">
        <v>89</v>
      </c>
      <c r="C38" s="35">
        <v>1175617205</v>
      </c>
      <c r="D38" s="35">
        <v>65442126</v>
      </c>
      <c r="E38" s="35">
        <v>126812121</v>
      </c>
      <c r="F38" s="35">
        <v>432468633</v>
      </c>
      <c r="G38" s="35">
        <v>442763937</v>
      </c>
      <c r="H38" s="35">
        <v>2430040019</v>
      </c>
      <c r="I38" s="35">
        <v>728996802</v>
      </c>
      <c r="J38" s="35">
        <v>509816</v>
      </c>
      <c r="K38" s="35">
        <v>246555793</v>
      </c>
      <c r="L38" s="35">
        <v>808396100</v>
      </c>
      <c r="M38" s="35">
        <v>284267397</v>
      </c>
      <c r="N38" s="35">
        <v>2378554296</v>
      </c>
      <c r="O38" s="35">
        <v>735433814</v>
      </c>
      <c r="P38" s="35">
        <v>53143792</v>
      </c>
      <c r="Q38" s="35">
        <v>9309088</v>
      </c>
      <c r="R38" s="35">
        <v>237484104</v>
      </c>
      <c r="S38" s="35">
        <v>21754279</v>
      </c>
      <c r="T38" s="35">
        <v>962015336</v>
      </c>
      <c r="U38" s="35">
        <v>0</v>
      </c>
      <c r="V38" s="35">
        <v>2942270081</v>
      </c>
      <c r="W38" s="35">
        <v>155616224</v>
      </c>
      <c r="X38" s="35">
        <v>131867892</v>
      </c>
      <c r="Y38" s="35">
        <v>2831143</v>
      </c>
      <c r="Z38" s="35">
        <v>59348286</v>
      </c>
      <c r="AA38" s="35">
        <v>126932416</v>
      </c>
      <c r="AB38" s="35">
        <v>523843088</v>
      </c>
      <c r="AC38" s="35">
        <v>509816</v>
      </c>
      <c r="AD38" s="35">
        <v>814037813</v>
      </c>
      <c r="AE38" s="35">
        <v>6958317674</v>
      </c>
      <c r="AF38" s="35">
        <v>691914031</v>
      </c>
      <c r="AG38" s="35">
        <v>509816</v>
      </c>
      <c r="AH38" s="35">
        <v>107940781</v>
      </c>
      <c r="AI38" s="35">
        <v>2485689184</v>
      </c>
      <c r="AJ38" s="35">
        <v>361255187</v>
      </c>
      <c r="AK38" s="35">
        <v>40069282</v>
      </c>
      <c r="AL38" s="202">
        <v>26542517372</v>
      </c>
    </row>
    <row r="39" spans="1:38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00">
        <v>0</v>
      </c>
    </row>
    <row r="40" spans="1:38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00">
        <v>0</v>
      </c>
    </row>
    <row r="41" spans="1:38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00">
        <v>0</v>
      </c>
    </row>
    <row r="42" spans="1:38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00">
        <v>0</v>
      </c>
    </row>
    <row r="43" spans="1:38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00">
        <v>0</v>
      </c>
    </row>
    <row r="44" spans="1:38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00">
        <v>0</v>
      </c>
    </row>
    <row r="45" spans="1:38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00">
        <v>0</v>
      </c>
    </row>
    <row r="46" spans="1:38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00">
        <v>0</v>
      </c>
    </row>
    <row r="47" spans="1:38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00">
        <v>0</v>
      </c>
    </row>
    <row r="48" spans="1:38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00">
        <v>0</v>
      </c>
    </row>
    <row r="49" spans="1:38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00">
        <v>0</v>
      </c>
    </row>
    <row r="50" spans="1:38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00">
        <v>0</v>
      </c>
    </row>
    <row r="51" spans="1:38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00">
        <v>0</v>
      </c>
    </row>
    <row r="52" spans="1:38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136518919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00">
        <v>136518919</v>
      </c>
    </row>
    <row r="53" spans="1:38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136518919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0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136518919</v>
      </c>
    </row>
    <row r="54" spans="1:38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0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00">
        <v>0</v>
      </c>
    </row>
    <row r="55" spans="1:38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0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0</v>
      </c>
      <c r="AA55" s="120">
        <v>0</v>
      </c>
      <c r="AB55" s="120">
        <v>0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201">
        <v>0</v>
      </c>
    </row>
    <row r="56" spans="1:38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00">
        <v>0</v>
      </c>
    </row>
    <row r="57" spans="1:38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201">
        <v>0</v>
      </c>
    </row>
    <row r="58" spans="1:38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136518919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0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202">
        <v>136518919</v>
      </c>
    </row>
    <row r="59" spans="1:38" s="6" customFormat="1" ht="15" x14ac:dyDescent="0.25">
      <c r="A59" s="77" t="s">
        <v>814</v>
      </c>
      <c r="B59" s="28" t="s">
        <v>144</v>
      </c>
      <c r="C59" s="27">
        <v>24566023</v>
      </c>
      <c r="D59" s="27">
        <v>52627685</v>
      </c>
      <c r="E59" s="27">
        <v>84320532</v>
      </c>
      <c r="F59" s="27">
        <v>9800220</v>
      </c>
      <c r="G59" s="27">
        <v>24493233</v>
      </c>
      <c r="H59" s="27">
        <v>136352887</v>
      </c>
      <c r="I59" s="27">
        <v>18863179</v>
      </c>
      <c r="J59" s="27">
        <v>4823507</v>
      </c>
      <c r="K59" s="27">
        <v>1210262</v>
      </c>
      <c r="L59" s="27">
        <v>20079589</v>
      </c>
      <c r="M59" s="27">
        <v>17346088</v>
      </c>
      <c r="N59" s="27">
        <v>67076477</v>
      </c>
      <c r="O59" s="27">
        <v>97934378</v>
      </c>
      <c r="P59" s="27">
        <v>21317299</v>
      </c>
      <c r="Q59" s="27">
        <v>32630263</v>
      </c>
      <c r="R59" s="27">
        <v>19949825</v>
      </c>
      <c r="S59" s="27">
        <v>1147570</v>
      </c>
      <c r="T59" s="27">
        <v>30596036</v>
      </c>
      <c r="U59" s="27">
        <v>0</v>
      </c>
      <c r="V59" s="27">
        <v>102581311</v>
      </c>
      <c r="W59" s="27">
        <v>18386547</v>
      </c>
      <c r="X59" s="27">
        <v>44109557</v>
      </c>
      <c r="Y59" s="27">
        <v>5513195</v>
      </c>
      <c r="Z59" s="27">
        <v>20998659</v>
      </c>
      <c r="AA59" s="27">
        <v>18457264</v>
      </c>
      <c r="AB59" s="27">
        <v>67299877</v>
      </c>
      <c r="AC59" s="27">
        <v>8020895</v>
      </c>
      <c r="AD59" s="27">
        <v>60286190</v>
      </c>
      <c r="AE59" s="27">
        <v>402840825</v>
      </c>
      <c r="AF59" s="27">
        <v>43071238</v>
      </c>
      <c r="AG59" s="27">
        <v>15814491</v>
      </c>
      <c r="AH59" s="27">
        <v>5377841</v>
      </c>
      <c r="AI59" s="27">
        <v>12001753</v>
      </c>
      <c r="AJ59" s="27">
        <v>0</v>
      </c>
      <c r="AK59" s="27">
        <v>1127690</v>
      </c>
      <c r="AL59" s="200">
        <v>1491022386</v>
      </c>
    </row>
    <row r="60" spans="1:38" s="6" customFormat="1" ht="15" x14ac:dyDescent="0.25">
      <c r="A60" s="77" t="s">
        <v>815</v>
      </c>
      <c r="B60" s="28" t="s">
        <v>145</v>
      </c>
      <c r="C60" s="27">
        <v>5420008</v>
      </c>
      <c r="D60" s="27">
        <v>7252242</v>
      </c>
      <c r="E60" s="27">
        <v>8269856</v>
      </c>
      <c r="F60" s="27">
        <v>4049964</v>
      </c>
      <c r="G60" s="27">
        <v>6857143</v>
      </c>
      <c r="H60" s="27">
        <v>41387127</v>
      </c>
      <c r="I60" s="27">
        <v>2975387</v>
      </c>
      <c r="J60" s="27">
        <v>461090</v>
      </c>
      <c r="K60" s="27">
        <v>38605</v>
      </c>
      <c r="L60" s="27">
        <v>5402854</v>
      </c>
      <c r="M60" s="27">
        <v>11759921</v>
      </c>
      <c r="N60" s="27">
        <v>19416206</v>
      </c>
      <c r="O60" s="27">
        <v>13628671</v>
      </c>
      <c r="P60" s="27">
        <v>14124261</v>
      </c>
      <c r="Q60" s="27">
        <v>5370044</v>
      </c>
      <c r="R60" s="27">
        <v>11537192</v>
      </c>
      <c r="S60" s="27">
        <v>42687</v>
      </c>
      <c r="T60" s="27">
        <v>31544095</v>
      </c>
      <c r="U60" s="27">
        <v>0</v>
      </c>
      <c r="V60" s="27">
        <v>41894750</v>
      </c>
      <c r="W60" s="27">
        <v>5046451</v>
      </c>
      <c r="X60" s="27">
        <v>29844127</v>
      </c>
      <c r="Y60" s="27">
        <v>644622</v>
      </c>
      <c r="Z60" s="27">
        <v>844025</v>
      </c>
      <c r="AA60" s="27">
        <v>3278912</v>
      </c>
      <c r="AB60" s="27">
        <v>28405278</v>
      </c>
      <c r="AC60" s="27">
        <v>431171</v>
      </c>
      <c r="AD60" s="27">
        <v>6640639</v>
      </c>
      <c r="AE60" s="27">
        <v>44791961</v>
      </c>
      <c r="AF60" s="27">
        <v>2059069</v>
      </c>
      <c r="AG60" s="27">
        <v>4681476</v>
      </c>
      <c r="AH60" s="27">
        <v>203044</v>
      </c>
      <c r="AI60" s="27">
        <v>35719987</v>
      </c>
      <c r="AJ60" s="27">
        <v>0</v>
      </c>
      <c r="AK60" s="27">
        <v>1442542</v>
      </c>
      <c r="AL60" s="200">
        <v>395465407</v>
      </c>
    </row>
    <row r="61" spans="1:38" s="6" customFormat="1" ht="15" x14ac:dyDescent="0.25">
      <c r="A61" s="77" t="s">
        <v>816</v>
      </c>
      <c r="B61" s="28" t="s">
        <v>146</v>
      </c>
      <c r="C61" s="27">
        <v>4576887</v>
      </c>
      <c r="D61" s="27">
        <v>2789399</v>
      </c>
      <c r="E61" s="27">
        <v>10534186</v>
      </c>
      <c r="F61" s="27">
        <v>2066082</v>
      </c>
      <c r="G61" s="27">
        <v>18245498</v>
      </c>
      <c r="H61" s="27">
        <v>11597869</v>
      </c>
      <c r="I61" s="27">
        <v>684369</v>
      </c>
      <c r="J61" s="27">
        <v>3696977</v>
      </c>
      <c r="K61" s="27">
        <v>0</v>
      </c>
      <c r="L61" s="27">
        <v>1937484</v>
      </c>
      <c r="M61" s="27">
        <v>561959</v>
      </c>
      <c r="N61" s="27">
        <v>1487700</v>
      </c>
      <c r="O61" s="27">
        <v>4117510</v>
      </c>
      <c r="P61" s="27">
        <v>796503</v>
      </c>
      <c r="Q61" s="27">
        <v>4392332</v>
      </c>
      <c r="R61" s="27">
        <v>5639128</v>
      </c>
      <c r="S61" s="27">
        <v>971319</v>
      </c>
      <c r="T61" s="27">
        <v>157660545</v>
      </c>
      <c r="U61" s="27">
        <v>0</v>
      </c>
      <c r="V61" s="27">
        <v>17912861</v>
      </c>
      <c r="W61" s="27">
        <v>1789298</v>
      </c>
      <c r="X61" s="27">
        <v>7017729</v>
      </c>
      <c r="Y61" s="27">
        <v>2243669</v>
      </c>
      <c r="Z61" s="27">
        <v>2214172</v>
      </c>
      <c r="AA61" s="27">
        <v>835086</v>
      </c>
      <c r="AB61" s="27">
        <v>316914840</v>
      </c>
      <c r="AC61" s="27">
        <v>783625</v>
      </c>
      <c r="AD61" s="27">
        <v>8280992</v>
      </c>
      <c r="AE61" s="27">
        <v>17400040</v>
      </c>
      <c r="AF61" s="27">
        <v>9280738</v>
      </c>
      <c r="AG61" s="27">
        <v>536855</v>
      </c>
      <c r="AH61" s="27">
        <v>717263</v>
      </c>
      <c r="AI61" s="27">
        <v>17248007</v>
      </c>
      <c r="AJ61" s="27">
        <v>0</v>
      </c>
      <c r="AK61" s="27">
        <v>250529</v>
      </c>
      <c r="AL61" s="200">
        <v>635181451</v>
      </c>
    </row>
    <row r="62" spans="1:38" s="6" customFormat="1" ht="15" x14ac:dyDescent="0.25">
      <c r="A62" s="77" t="s">
        <v>817</v>
      </c>
      <c r="B62" s="28" t="s">
        <v>147</v>
      </c>
      <c r="C62" s="27">
        <v>379876422</v>
      </c>
      <c r="D62" s="27">
        <v>82988353</v>
      </c>
      <c r="E62" s="27">
        <v>68195635</v>
      </c>
      <c r="F62" s="27">
        <v>52664478</v>
      </c>
      <c r="G62" s="27">
        <v>418142814</v>
      </c>
      <c r="H62" s="27">
        <v>1232817098</v>
      </c>
      <c r="I62" s="27">
        <v>150608030</v>
      </c>
      <c r="J62" s="27">
        <v>61854898</v>
      </c>
      <c r="K62" s="27">
        <v>50006607</v>
      </c>
      <c r="L62" s="27">
        <v>14042297</v>
      </c>
      <c r="M62" s="27">
        <v>70525263</v>
      </c>
      <c r="N62" s="27">
        <v>200146237</v>
      </c>
      <c r="O62" s="27">
        <v>175956849</v>
      </c>
      <c r="P62" s="27">
        <v>113216504</v>
      </c>
      <c r="Q62" s="27">
        <v>62318170</v>
      </c>
      <c r="R62" s="27">
        <v>106116991</v>
      </c>
      <c r="S62" s="27">
        <v>41551888</v>
      </c>
      <c r="T62" s="27">
        <v>261330007</v>
      </c>
      <c r="U62" s="27">
        <v>0</v>
      </c>
      <c r="V62" s="27">
        <v>559884706</v>
      </c>
      <c r="W62" s="27">
        <v>225129272</v>
      </c>
      <c r="X62" s="27">
        <v>289056701</v>
      </c>
      <c r="Y62" s="27">
        <v>59777971</v>
      </c>
      <c r="Z62" s="27">
        <v>209456947</v>
      </c>
      <c r="AA62" s="27">
        <v>43902413</v>
      </c>
      <c r="AB62" s="27">
        <v>874907713</v>
      </c>
      <c r="AC62" s="27">
        <v>63862699</v>
      </c>
      <c r="AD62" s="27">
        <v>303301891</v>
      </c>
      <c r="AE62" s="27">
        <v>1305700945</v>
      </c>
      <c r="AF62" s="27">
        <v>308961855</v>
      </c>
      <c r="AG62" s="27">
        <v>370427003</v>
      </c>
      <c r="AH62" s="27">
        <v>37511058</v>
      </c>
      <c r="AI62" s="27">
        <v>541980819</v>
      </c>
      <c r="AJ62" s="27">
        <v>0</v>
      </c>
      <c r="AK62" s="27">
        <v>52524529</v>
      </c>
      <c r="AL62" s="200">
        <v>8788745063</v>
      </c>
    </row>
    <row r="63" spans="1:38" s="6" customFormat="1" ht="15" x14ac:dyDescent="0.25">
      <c r="A63" s="77" t="s">
        <v>818</v>
      </c>
      <c r="B63" s="28" t="s">
        <v>148</v>
      </c>
      <c r="C63" s="27">
        <v>2010835</v>
      </c>
      <c r="D63" s="27">
        <v>0</v>
      </c>
      <c r="E63" s="27">
        <v>0</v>
      </c>
      <c r="F63" s="27">
        <v>0</v>
      </c>
      <c r="G63" s="27">
        <v>18090630</v>
      </c>
      <c r="H63" s="27">
        <v>2010835</v>
      </c>
      <c r="I63" s="27">
        <v>2010835</v>
      </c>
      <c r="J63" s="27">
        <v>2010835</v>
      </c>
      <c r="K63" s="27">
        <v>2010835</v>
      </c>
      <c r="L63" s="27">
        <v>0</v>
      </c>
      <c r="M63" s="27">
        <v>2010835</v>
      </c>
      <c r="N63" s="27">
        <v>0</v>
      </c>
      <c r="O63" s="27">
        <v>0</v>
      </c>
      <c r="P63" s="27">
        <v>2010835</v>
      </c>
      <c r="Q63" s="27">
        <v>0</v>
      </c>
      <c r="R63" s="27">
        <v>2010846</v>
      </c>
      <c r="S63" s="27">
        <v>2010835</v>
      </c>
      <c r="T63" s="27">
        <v>0</v>
      </c>
      <c r="U63" s="27">
        <v>0</v>
      </c>
      <c r="V63" s="27">
        <v>0</v>
      </c>
      <c r="W63" s="27">
        <v>2010835</v>
      </c>
      <c r="X63" s="27">
        <v>2010835</v>
      </c>
      <c r="Y63" s="27">
        <v>11611078</v>
      </c>
      <c r="Z63" s="27">
        <v>2010835</v>
      </c>
      <c r="AA63" s="27">
        <v>2010835</v>
      </c>
      <c r="AB63" s="27">
        <v>2010835</v>
      </c>
      <c r="AC63" s="27">
        <v>2010835</v>
      </c>
      <c r="AD63" s="27">
        <v>0</v>
      </c>
      <c r="AE63" s="27">
        <v>0</v>
      </c>
      <c r="AF63" s="27">
        <v>0</v>
      </c>
      <c r="AG63" s="27">
        <v>2010835</v>
      </c>
      <c r="AH63" s="27">
        <v>0</v>
      </c>
      <c r="AI63" s="27">
        <v>0</v>
      </c>
      <c r="AJ63" s="27">
        <v>0</v>
      </c>
      <c r="AK63" s="27">
        <v>0</v>
      </c>
      <c r="AL63" s="200">
        <v>61875079</v>
      </c>
    </row>
    <row r="64" spans="1:38" s="6" customFormat="1" ht="15" x14ac:dyDescent="0.25">
      <c r="A64" s="77" t="s">
        <v>819</v>
      </c>
      <c r="B64" s="28" t="s">
        <v>149</v>
      </c>
      <c r="C64" s="27">
        <v>2207540</v>
      </c>
      <c r="D64" s="27">
        <v>2672553</v>
      </c>
      <c r="E64" s="27">
        <v>14973313</v>
      </c>
      <c r="F64" s="27">
        <v>1382499</v>
      </c>
      <c r="G64" s="27">
        <v>10065794</v>
      </c>
      <c r="H64" s="27">
        <v>28216237</v>
      </c>
      <c r="I64" s="27">
        <v>11437862</v>
      </c>
      <c r="J64" s="27">
        <v>385847</v>
      </c>
      <c r="K64" s="27">
        <v>200414</v>
      </c>
      <c r="L64" s="27">
        <v>22213217</v>
      </c>
      <c r="M64" s="27">
        <v>3004312</v>
      </c>
      <c r="N64" s="27">
        <v>14682333</v>
      </c>
      <c r="O64" s="27">
        <v>11366950</v>
      </c>
      <c r="P64" s="27">
        <v>5907336</v>
      </c>
      <c r="Q64" s="27">
        <v>12378547</v>
      </c>
      <c r="R64" s="27">
        <v>8756876</v>
      </c>
      <c r="S64" s="27">
        <v>383222</v>
      </c>
      <c r="T64" s="27">
        <v>5086559</v>
      </c>
      <c r="U64" s="27">
        <v>0</v>
      </c>
      <c r="V64" s="27">
        <v>20626864</v>
      </c>
      <c r="W64" s="27">
        <v>4814704</v>
      </c>
      <c r="X64" s="27">
        <v>22958759</v>
      </c>
      <c r="Y64" s="27">
        <v>1557706</v>
      </c>
      <c r="Z64" s="27">
        <v>6738554</v>
      </c>
      <c r="AA64" s="27">
        <v>2719977</v>
      </c>
      <c r="AB64" s="27">
        <v>579866097</v>
      </c>
      <c r="AC64" s="27">
        <v>1965257</v>
      </c>
      <c r="AD64" s="27">
        <v>15612351</v>
      </c>
      <c r="AE64" s="27">
        <v>34552559</v>
      </c>
      <c r="AF64" s="27">
        <v>13270464</v>
      </c>
      <c r="AG64" s="27">
        <v>4178940</v>
      </c>
      <c r="AH64" s="27">
        <v>4727724</v>
      </c>
      <c r="AI64" s="27">
        <v>33574958</v>
      </c>
      <c r="AJ64" s="27">
        <v>0</v>
      </c>
      <c r="AK64" s="27">
        <v>720550</v>
      </c>
      <c r="AL64" s="200">
        <v>903206875</v>
      </c>
    </row>
    <row r="65" spans="1:38" s="6" customFormat="1" ht="15" x14ac:dyDescent="0.25">
      <c r="A65" s="77" t="s">
        <v>820</v>
      </c>
      <c r="B65" s="28" t="s">
        <v>150</v>
      </c>
      <c r="C65" s="27">
        <v>245723</v>
      </c>
      <c r="D65" s="27">
        <v>559799</v>
      </c>
      <c r="E65" s="27">
        <v>0</v>
      </c>
      <c r="F65" s="27">
        <v>204980</v>
      </c>
      <c r="G65" s="27">
        <v>429908</v>
      </c>
      <c r="H65" s="27">
        <v>5217620</v>
      </c>
      <c r="I65" s="27">
        <v>335185</v>
      </c>
      <c r="J65" s="27">
        <v>34159</v>
      </c>
      <c r="K65" s="27">
        <v>3861</v>
      </c>
      <c r="L65" s="27">
        <v>175659</v>
      </c>
      <c r="M65" s="27">
        <v>124982</v>
      </c>
      <c r="N65" s="27">
        <v>933139</v>
      </c>
      <c r="O65" s="27">
        <v>361927</v>
      </c>
      <c r="P65" s="27">
        <v>97215</v>
      </c>
      <c r="Q65" s="27">
        <v>364498</v>
      </c>
      <c r="R65" s="27">
        <v>469305</v>
      </c>
      <c r="S65" s="27">
        <v>5766</v>
      </c>
      <c r="T65" s="27">
        <v>221289</v>
      </c>
      <c r="U65" s="27">
        <v>0</v>
      </c>
      <c r="V65" s="27">
        <v>853714</v>
      </c>
      <c r="W65" s="27">
        <v>154328</v>
      </c>
      <c r="X65" s="27">
        <v>1084805</v>
      </c>
      <c r="Y65" s="27">
        <v>81741</v>
      </c>
      <c r="Z65" s="27">
        <v>2860702</v>
      </c>
      <c r="AA65" s="27">
        <v>350805</v>
      </c>
      <c r="AB65" s="27">
        <v>1272270</v>
      </c>
      <c r="AC65" s="27">
        <v>307313</v>
      </c>
      <c r="AD65" s="27">
        <v>1010066</v>
      </c>
      <c r="AE65" s="27">
        <v>2890498</v>
      </c>
      <c r="AF65" s="27">
        <v>835941</v>
      </c>
      <c r="AG65" s="27">
        <v>621002</v>
      </c>
      <c r="AH65" s="27">
        <v>267778</v>
      </c>
      <c r="AI65" s="27">
        <v>0</v>
      </c>
      <c r="AJ65" s="27">
        <v>0</v>
      </c>
      <c r="AK65" s="27">
        <v>61138</v>
      </c>
      <c r="AL65" s="200">
        <v>22437116</v>
      </c>
    </row>
    <row r="66" spans="1:38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1918137</v>
      </c>
      <c r="AA66" s="27">
        <v>0</v>
      </c>
      <c r="AB66" s="27">
        <v>0</v>
      </c>
      <c r="AC66" s="27">
        <v>0</v>
      </c>
      <c r="AD66" s="27">
        <v>0</v>
      </c>
      <c r="AE66" s="27">
        <v>16553650</v>
      </c>
      <c r="AF66" s="27">
        <v>47565461</v>
      </c>
      <c r="AG66" s="27">
        <v>0</v>
      </c>
      <c r="AH66" s="27">
        <v>0</v>
      </c>
      <c r="AI66" s="27">
        <v>302096436</v>
      </c>
      <c r="AJ66" s="27">
        <v>0</v>
      </c>
      <c r="AK66" s="27">
        <v>0</v>
      </c>
      <c r="AL66" s="200">
        <v>368133684</v>
      </c>
    </row>
    <row r="67" spans="1:38" s="6" customFormat="1" ht="15" x14ac:dyDescent="0.25">
      <c r="A67" s="77" t="s">
        <v>822</v>
      </c>
      <c r="B67" s="28" t="s">
        <v>152</v>
      </c>
      <c r="C67" s="27">
        <v>3160611</v>
      </c>
      <c r="D67" s="27">
        <v>5335</v>
      </c>
      <c r="E67" s="27">
        <v>9942525</v>
      </c>
      <c r="F67" s="27">
        <v>0</v>
      </c>
      <c r="G67" s="27">
        <v>4859713</v>
      </c>
      <c r="H67" s="27">
        <v>38926561</v>
      </c>
      <c r="I67" s="27">
        <v>284939</v>
      </c>
      <c r="J67" s="27">
        <v>2708291</v>
      </c>
      <c r="K67" s="27">
        <v>269543</v>
      </c>
      <c r="L67" s="27">
        <v>7797518</v>
      </c>
      <c r="M67" s="27">
        <v>1169762</v>
      </c>
      <c r="N67" s="27">
        <v>8062225</v>
      </c>
      <c r="O67" s="27">
        <v>13411030</v>
      </c>
      <c r="P67" s="27">
        <v>0</v>
      </c>
      <c r="Q67" s="27">
        <v>2045005</v>
      </c>
      <c r="R67" s="27">
        <v>561317</v>
      </c>
      <c r="S67" s="27">
        <v>0</v>
      </c>
      <c r="T67" s="27">
        <v>13673405</v>
      </c>
      <c r="U67" s="27">
        <v>0</v>
      </c>
      <c r="V67" s="27">
        <v>16052668</v>
      </c>
      <c r="W67" s="27">
        <v>17081695</v>
      </c>
      <c r="X67" s="27">
        <v>5570706</v>
      </c>
      <c r="Y67" s="27">
        <v>27268</v>
      </c>
      <c r="Z67" s="27">
        <v>41571045</v>
      </c>
      <c r="AA67" s="27">
        <v>67531113</v>
      </c>
      <c r="AB67" s="27">
        <v>2437754524</v>
      </c>
      <c r="AC67" s="27">
        <v>180626</v>
      </c>
      <c r="AD67" s="27">
        <v>72972104</v>
      </c>
      <c r="AE67" s="27">
        <v>51792584</v>
      </c>
      <c r="AF67" s="27">
        <v>7458473</v>
      </c>
      <c r="AG67" s="27">
        <v>2541983</v>
      </c>
      <c r="AH67" s="27">
        <v>902480</v>
      </c>
      <c r="AI67" s="27">
        <v>45281826</v>
      </c>
      <c r="AJ67" s="27">
        <v>0</v>
      </c>
      <c r="AK67" s="27">
        <v>0</v>
      </c>
      <c r="AL67" s="200">
        <v>2873596875</v>
      </c>
    </row>
    <row r="68" spans="1:38" s="6" customFormat="1" ht="15" x14ac:dyDescent="0.25">
      <c r="A68" s="77" t="s">
        <v>823</v>
      </c>
      <c r="B68" s="28" t="s">
        <v>153</v>
      </c>
      <c r="C68" s="27">
        <v>35354665</v>
      </c>
      <c r="D68" s="27">
        <v>3470929</v>
      </c>
      <c r="E68" s="27">
        <v>14878868</v>
      </c>
      <c r="F68" s="27">
        <v>128910</v>
      </c>
      <c r="G68" s="27">
        <v>6944243</v>
      </c>
      <c r="H68" s="27">
        <v>17063636</v>
      </c>
      <c r="I68" s="27">
        <v>6881657</v>
      </c>
      <c r="J68" s="27">
        <v>1919770</v>
      </c>
      <c r="K68" s="27">
        <v>1695249</v>
      </c>
      <c r="L68" s="27">
        <v>700458</v>
      </c>
      <c r="M68" s="27">
        <v>4182581</v>
      </c>
      <c r="N68" s="27">
        <v>4153644</v>
      </c>
      <c r="O68" s="27">
        <v>5867404</v>
      </c>
      <c r="P68" s="27">
        <v>2806662</v>
      </c>
      <c r="Q68" s="27">
        <v>3522695</v>
      </c>
      <c r="R68" s="27">
        <v>4620229</v>
      </c>
      <c r="S68" s="27">
        <v>2410505</v>
      </c>
      <c r="T68" s="27">
        <v>5528277</v>
      </c>
      <c r="U68" s="27">
        <v>0</v>
      </c>
      <c r="V68" s="27">
        <v>20717784</v>
      </c>
      <c r="W68" s="27">
        <v>2616467</v>
      </c>
      <c r="X68" s="27">
        <v>4408418</v>
      </c>
      <c r="Y68" s="27">
        <v>4100938</v>
      </c>
      <c r="Z68" s="27">
        <v>3659165</v>
      </c>
      <c r="AA68" s="27">
        <v>2374391</v>
      </c>
      <c r="AB68" s="27">
        <v>17383809</v>
      </c>
      <c r="AC68" s="27">
        <v>3890927</v>
      </c>
      <c r="AD68" s="27">
        <v>3050943</v>
      </c>
      <c r="AE68" s="27">
        <v>17804624</v>
      </c>
      <c r="AF68" s="27">
        <v>4160352</v>
      </c>
      <c r="AG68" s="27">
        <v>2312867</v>
      </c>
      <c r="AH68" s="27">
        <v>1987106</v>
      </c>
      <c r="AI68" s="27">
        <v>6295602</v>
      </c>
      <c r="AJ68" s="27">
        <v>0</v>
      </c>
      <c r="AK68" s="27">
        <v>102814</v>
      </c>
      <c r="AL68" s="200">
        <v>216996589</v>
      </c>
    </row>
    <row r="69" spans="1:38" s="6" customFormat="1" ht="15" x14ac:dyDescent="0.25">
      <c r="A69" s="77" t="s">
        <v>824</v>
      </c>
      <c r="B69" s="28" t="s">
        <v>154</v>
      </c>
      <c r="C69" s="27">
        <v>192074</v>
      </c>
      <c r="D69" s="27">
        <v>517250</v>
      </c>
      <c r="E69" s="27">
        <v>133762</v>
      </c>
      <c r="F69" s="27">
        <v>0</v>
      </c>
      <c r="G69" s="27">
        <v>83935</v>
      </c>
      <c r="H69" s="27">
        <v>2807488</v>
      </c>
      <c r="I69" s="27">
        <v>1405653</v>
      </c>
      <c r="J69" s="27">
        <v>151196</v>
      </c>
      <c r="K69" s="27">
        <v>0</v>
      </c>
      <c r="L69" s="27">
        <v>0</v>
      </c>
      <c r="M69" s="27">
        <v>2641965</v>
      </c>
      <c r="N69" s="27">
        <v>1017984</v>
      </c>
      <c r="O69" s="27">
        <v>1452311</v>
      </c>
      <c r="P69" s="27">
        <v>378126</v>
      </c>
      <c r="Q69" s="27">
        <v>43103</v>
      </c>
      <c r="R69" s="27">
        <v>186633</v>
      </c>
      <c r="S69" s="27">
        <v>0</v>
      </c>
      <c r="T69" s="27">
        <v>127285</v>
      </c>
      <c r="U69" s="27">
        <v>0</v>
      </c>
      <c r="V69" s="27">
        <v>310771</v>
      </c>
      <c r="W69" s="27">
        <v>114130</v>
      </c>
      <c r="X69" s="27">
        <v>929357</v>
      </c>
      <c r="Y69" s="27">
        <v>75758</v>
      </c>
      <c r="Z69" s="27">
        <v>58232</v>
      </c>
      <c r="AA69" s="27">
        <v>10653</v>
      </c>
      <c r="AB69" s="27">
        <v>2329882</v>
      </c>
      <c r="AC69" s="27">
        <v>0</v>
      </c>
      <c r="AD69" s="27">
        <v>71045</v>
      </c>
      <c r="AE69" s="27">
        <v>7231582</v>
      </c>
      <c r="AF69" s="27">
        <v>0</v>
      </c>
      <c r="AG69" s="27">
        <v>292281</v>
      </c>
      <c r="AH69" s="27">
        <v>0</v>
      </c>
      <c r="AI69" s="27">
        <v>8032550</v>
      </c>
      <c r="AJ69" s="27">
        <v>0</v>
      </c>
      <c r="AK69" s="27">
        <v>0</v>
      </c>
      <c r="AL69" s="200">
        <v>30595006</v>
      </c>
    </row>
    <row r="70" spans="1:38" s="6" customFormat="1" ht="15" x14ac:dyDescent="0.25">
      <c r="A70" s="77" t="s">
        <v>825</v>
      </c>
      <c r="B70" s="28" t="s">
        <v>155</v>
      </c>
      <c r="C70" s="27">
        <v>5214820</v>
      </c>
      <c r="D70" s="27">
        <v>554461</v>
      </c>
      <c r="E70" s="27">
        <v>981067</v>
      </c>
      <c r="F70" s="27">
        <v>4505316</v>
      </c>
      <c r="G70" s="27">
        <v>3023862</v>
      </c>
      <c r="H70" s="27">
        <v>37539335</v>
      </c>
      <c r="I70" s="27">
        <v>902311</v>
      </c>
      <c r="J70" s="27">
        <v>18345</v>
      </c>
      <c r="K70" s="27">
        <v>0</v>
      </c>
      <c r="L70" s="27">
        <v>3858745</v>
      </c>
      <c r="M70" s="27">
        <v>283998</v>
      </c>
      <c r="N70" s="27">
        <v>3955106</v>
      </c>
      <c r="O70" s="27">
        <v>11464648</v>
      </c>
      <c r="P70" s="27">
        <v>324270</v>
      </c>
      <c r="Q70" s="27">
        <v>626380</v>
      </c>
      <c r="R70" s="27">
        <v>22031063</v>
      </c>
      <c r="S70" s="27">
        <v>338505</v>
      </c>
      <c r="T70" s="27">
        <v>1258606</v>
      </c>
      <c r="U70" s="27">
        <v>0</v>
      </c>
      <c r="V70" s="27">
        <v>10799589</v>
      </c>
      <c r="W70" s="27">
        <v>383396</v>
      </c>
      <c r="X70" s="27">
        <v>3948947</v>
      </c>
      <c r="Y70" s="27">
        <v>1516560</v>
      </c>
      <c r="Z70" s="27">
        <v>2568909</v>
      </c>
      <c r="AA70" s="27">
        <v>92591</v>
      </c>
      <c r="AB70" s="27">
        <v>18845440</v>
      </c>
      <c r="AC70" s="27">
        <v>317679</v>
      </c>
      <c r="AD70" s="27">
        <v>3252285</v>
      </c>
      <c r="AE70" s="27">
        <v>16404090</v>
      </c>
      <c r="AF70" s="27">
        <v>11076104</v>
      </c>
      <c r="AG70" s="27">
        <v>785031</v>
      </c>
      <c r="AH70" s="27">
        <v>2171585</v>
      </c>
      <c r="AI70" s="27">
        <v>30520623</v>
      </c>
      <c r="AJ70" s="27">
        <v>0</v>
      </c>
      <c r="AK70" s="27">
        <v>161220</v>
      </c>
      <c r="AL70" s="200">
        <v>199724887</v>
      </c>
    </row>
    <row r="71" spans="1:38" s="6" customFormat="1" ht="15" x14ac:dyDescent="0.25">
      <c r="A71" s="77" t="s">
        <v>826</v>
      </c>
      <c r="B71" s="28" t="s">
        <v>156</v>
      </c>
      <c r="C71" s="27">
        <v>24356522</v>
      </c>
      <c r="D71" s="27">
        <v>594597</v>
      </c>
      <c r="E71" s="27">
        <v>7913363</v>
      </c>
      <c r="F71" s="27">
        <v>1310190</v>
      </c>
      <c r="G71" s="27">
        <v>6814991</v>
      </c>
      <c r="H71" s="27">
        <v>183652999</v>
      </c>
      <c r="I71" s="27">
        <v>661207</v>
      </c>
      <c r="J71" s="27">
        <v>203747</v>
      </c>
      <c r="K71" s="27">
        <v>5400</v>
      </c>
      <c r="L71" s="27">
        <v>8356355</v>
      </c>
      <c r="M71" s="27">
        <v>6913799</v>
      </c>
      <c r="N71" s="27">
        <v>47641746</v>
      </c>
      <c r="O71" s="27">
        <v>8087916</v>
      </c>
      <c r="P71" s="27">
        <v>1162560</v>
      </c>
      <c r="Q71" s="27">
        <v>17112233</v>
      </c>
      <c r="R71" s="27">
        <v>18015785</v>
      </c>
      <c r="S71" s="27">
        <v>4116979</v>
      </c>
      <c r="T71" s="27">
        <v>4874480</v>
      </c>
      <c r="U71" s="27">
        <v>0</v>
      </c>
      <c r="V71" s="27">
        <v>9742258</v>
      </c>
      <c r="W71" s="27">
        <v>1773879</v>
      </c>
      <c r="X71" s="27">
        <v>29427264</v>
      </c>
      <c r="Y71" s="27">
        <v>30504215</v>
      </c>
      <c r="Z71" s="27">
        <v>1715419</v>
      </c>
      <c r="AA71" s="27">
        <v>775903</v>
      </c>
      <c r="AB71" s="27">
        <v>21809035</v>
      </c>
      <c r="AC71" s="27">
        <v>13506803</v>
      </c>
      <c r="AD71" s="27">
        <v>11105951</v>
      </c>
      <c r="AE71" s="27">
        <v>4024284</v>
      </c>
      <c r="AF71" s="27">
        <v>1419824</v>
      </c>
      <c r="AG71" s="27">
        <v>7418169</v>
      </c>
      <c r="AH71" s="27">
        <v>422792</v>
      </c>
      <c r="AI71" s="27">
        <v>6006021</v>
      </c>
      <c r="AJ71" s="27">
        <v>0</v>
      </c>
      <c r="AK71" s="27">
        <v>316051</v>
      </c>
      <c r="AL71" s="200">
        <v>481762737</v>
      </c>
    </row>
    <row r="72" spans="1:38" s="6" customFormat="1" ht="15" x14ac:dyDescent="0.25">
      <c r="A72" s="77" t="s">
        <v>827</v>
      </c>
      <c r="B72" s="28" t="s">
        <v>70</v>
      </c>
      <c r="C72" s="27">
        <v>0</v>
      </c>
      <c r="D72" s="27">
        <v>10928631</v>
      </c>
      <c r="E72" s="27">
        <v>1847990</v>
      </c>
      <c r="F72" s="27">
        <v>634857</v>
      </c>
      <c r="G72" s="27">
        <v>144353137</v>
      </c>
      <c r="H72" s="27">
        <v>212684474</v>
      </c>
      <c r="I72" s="27">
        <v>183942</v>
      </c>
      <c r="J72" s="27">
        <v>0</v>
      </c>
      <c r="K72" s="27">
        <v>2639068</v>
      </c>
      <c r="L72" s="27">
        <v>161790924</v>
      </c>
      <c r="M72" s="27">
        <v>147437</v>
      </c>
      <c r="N72" s="27">
        <v>2236403</v>
      </c>
      <c r="O72" s="27">
        <v>95766</v>
      </c>
      <c r="P72" s="27">
        <v>86862</v>
      </c>
      <c r="Q72" s="27">
        <v>35497</v>
      </c>
      <c r="R72" s="27">
        <v>61148431</v>
      </c>
      <c r="S72" s="27">
        <v>0</v>
      </c>
      <c r="T72" s="27">
        <v>29254449</v>
      </c>
      <c r="U72" s="27">
        <v>0</v>
      </c>
      <c r="V72" s="27">
        <v>15030046</v>
      </c>
      <c r="W72" s="27">
        <v>121988</v>
      </c>
      <c r="X72" s="27">
        <v>339611559</v>
      </c>
      <c r="Y72" s="27">
        <v>732248</v>
      </c>
      <c r="Z72" s="27">
        <v>244502827</v>
      </c>
      <c r="AA72" s="27">
        <v>18132145</v>
      </c>
      <c r="AB72" s="27">
        <v>1494070368</v>
      </c>
      <c r="AC72" s="27">
        <v>180653</v>
      </c>
      <c r="AD72" s="27">
        <v>47357562</v>
      </c>
      <c r="AE72" s="27">
        <v>248122537</v>
      </c>
      <c r="AF72" s="27">
        <v>11103135</v>
      </c>
      <c r="AG72" s="27">
        <v>1933649</v>
      </c>
      <c r="AH72" s="27">
        <v>5765523</v>
      </c>
      <c r="AI72" s="27">
        <v>54330995</v>
      </c>
      <c r="AJ72" s="27">
        <v>0</v>
      </c>
      <c r="AK72" s="27">
        <v>0</v>
      </c>
      <c r="AL72" s="200">
        <v>3109063103</v>
      </c>
    </row>
    <row r="73" spans="1:38" s="6" customFormat="1" ht="15" x14ac:dyDescent="0.25">
      <c r="A73" s="118" t="s">
        <v>828</v>
      </c>
      <c r="B73" s="119" t="s">
        <v>205</v>
      </c>
      <c r="C73" s="120">
        <v>487182130</v>
      </c>
      <c r="D73" s="120">
        <v>164961234</v>
      </c>
      <c r="E73" s="120">
        <v>221991097</v>
      </c>
      <c r="F73" s="120">
        <v>76747496</v>
      </c>
      <c r="G73" s="120">
        <v>662404901</v>
      </c>
      <c r="H73" s="120">
        <v>1950274166</v>
      </c>
      <c r="I73" s="120">
        <v>197234556</v>
      </c>
      <c r="J73" s="120">
        <v>78268662</v>
      </c>
      <c r="K73" s="120">
        <v>58079844</v>
      </c>
      <c r="L73" s="120">
        <v>246355100</v>
      </c>
      <c r="M73" s="120">
        <v>120672902</v>
      </c>
      <c r="N73" s="120">
        <v>370809200</v>
      </c>
      <c r="O73" s="120">
        <v>343745360</v>
      </c>
      <c r="P73" s="120">
        <v>162228433</v>
      </c>
      <c r="Q73" s="120">
        <v>140838767</v>
      </c>
      <c r="R73" s="120">
        <v>261043621</v>
      </c>
      <c r="S73" s="120">
        <v>52979276</v>
      </c>
      <c r="T73" s="120">
        <v>541155033</v>
      </c>
      <c r="U73" s="120">
        <v>0</v>
      </c>
      <c r="V73" s="120">
        <v>816407322</v>
      </c>
      <c r="W73" s="120">
        <v>279422990</v>
      </c>
      <c r="X73" s="120">
        <v>779978764</v>
      </c>
      <c r="Y73" s="120">
        <v>118386969</v>
      </c>
      <c r="Z73" s="120">
        <v>541117628</v>
      </c>
      <c r="AA73" s="120">
        <v>160472088</v>
      </c>
      <c r="AB73" s="120">
        <v>5862869968</v>
      </c>
      <c r="AC73" s="120">
        <v>95458483</v>
      </c>
      <c r="AD73" s="120">
        <v>532942019</v>
      </c>
      <c r="AE73" s="120">
        <v>2170110179</v>
      </c>
      <c r="AF73" s="120">
        <v>460262654</v>
      </c>
      <c r="AG73" s="120">
        <v>413554582</v>
      </c>
      <c r="AH73" s="120">
        <v>60054194</v>
      </c>
      <c r="AI73" s="120">
        <v>1093089577</v>
      </c>
      <c r="AJ73" s="120">
        <v>0</v>
      </c>
      <c r="AK73" s="120">
        <v>56707063</v>
      </c>
      <c r="AL73" s="201">
        <v>19577806258</v>
      </c>
    </row>
    <row r="74" spans="1:38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5380542</v>
      </c>
      <c r="F74" s="27">
        <v>0</v>
      </c>
      <c r="G74" s="27">
        <v>0</v>
      </c>
      <c r="H74" s="27">
        <v>13639190</v>
      </c>
      <c r="I74" s="27">
        <v>1250000</v>
      </c>
      <c r="J74" s="27">
        <v>0</v>
      </c>
      <c r="K74" s="27">
        <v>0</v>
      </c>
      <c r="L74" s="27">
        <v>0</v>
      </c>
      <c r="M74" s="27">
        <v>0</v>
      </c>
      <c r="N74" s="27">
        <v>1284899</v>
      </c>
      <c r="O74" s="27">
        <v>0</v>
      </c>
      <c r="P74" s="27">
        <v>0</v>
      </c>
      <c r="Q74" s="27">
        <v>0</v>
      </c>
      <c r="R74" s="27">
        <v>1300000</v>
      </c>
      <c r="S74" s="27">
        <v>0</v>
      </c>
      <c r="T74" s="27">
        <v>0</v>
      </c>
      <c r="U74" s="27">
        <v>0</v>
      </c>
      <c r="V74" s="27">
        <v>0</v>
      </c>
      <c r="W74" s="27">
        <v>0</v>
      </c>
      <c r="X74" s="27">
        <v>0</v>
      </c>
      <c r="Y74" s="27">
        <v>0</v>
      </c>
      <c r="Z74" s="27">
        <v>50000</v>
      </c>
      <c r="AA74" s="27">
        <v>0</v>
      </c>
      <c r="AB74" s="27">
        <v>15584814</v>
      </c>
      <c r="AC74" s="27">
        <v>0</v>
      </c>
      <c r="AD74" s="27">
        <v>600000</v>
      </c>
      <c r="AE74" s="27">
        <v>0</v>
      </c>
      <c r="AF74" s="27">
        <v>0</v>
      </c>
      <c r="AG74" s="27">
        <v>0</v>
      </c>
      <c r="AH74" s="27">
        <v>0</v>
      </c>
      <c r="AI74" s="27">
        <v>0</v>
      </c>
      <c r="AJ74" s="27">
        <v>0</v>
      </c>
      <c r="AK74" s="27">
        <v>1100000</v>
      </c>
      <c r="AL74" s="200">
        <v>40189445</v>
      </c>
    </row>
    <row r="75" spans="1:38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230716</v>
      </c>
      <c r="G75" s="27">
        <v>0</v>
      </c>
      <c r="H75" s="27">
        <v>88415291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736438</v>
      </c>
      <c r="AC75" s="27">
        <v>0</v>
      </c>
      <c r="AD75" s="27">
        <v>0</v>
      </c>
      <c r="AE75" s="27">
        <v>0</v>
      </c>
      <c r="AF75" s="27">
        <v>4066360</v>
      </c>
      <c r="AG75" s="27">
        <v>0</v>
      </c>
      <c r="AH75" s="27">
        <v>0</v>
      </c>
      <c r="AI75" s="27">
        <v>0</v>
      </c>
      <c r="AJ75" s="27">
        <v>0</v>
      </c>
      <c r="AK75" s="27">
        <v>0</v>
      </c>
      <c r="AL75" s="200">
        <v>93448805</v>
      </c>
    </row>
    <row r="76" spans="1:38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185358591</v>
      </c>
      <c r="AC76" s="27">
        <v>0</v>
      </c>
      <c r="AD76" s="27">
        <v>0</v>
      </c>
      <c r="AE76" s="27">
        <v>0</v>
      </c>
      <c r="AF76" s="27">
        <v>40007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00">
        <v>185398598</v>
      </c>
    </row>
    <row r="77" spans="1:38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14226100</v>
      </c>
      <c r="F77" s="27">
        <v>0</v>
      </c>
      <c r="G77" s="27">
        <v>144945009</v>
      </c>
      <c r="H77" s="27">
        <v>666366352</v>
      </c>
      <c r="I77" s="27">
        <v>73013178</v>
      </c>
      <c r="J77" s="27">
        <v>0</v>
      </c>
      <c r="K77" s="27">
        <v>0</v>
      </c>
      <c r="L77" s="27">
        <v>0</v>
      </c>
      <c r="M77" s="27">
        <v>0</v>
      </c>
      <c r="N77" s="27">
        <v>-301989</v>
      </c>
      <c r="O77" s="27">
        <v>0</v>
      </c>
      <c r="P77" s="27">
        <v>0</v>
      </c>
      <c r="Q77" s="27">
        <v>0</v>
      </c>
      <c r="R77" s="27">
        <v>0</v>
      </c>
      <c r="S77" s="27">
        <v>0</v>
      </c>
      <c r="T77" s="27">
        <v>9917555</v>
      </c>
      <c r="U77" s="27">
        <v>0</v>
      </c>
      <c r="V77" s="27">
        <v>0</v>
      </c>
      <c r="W77" s="27">
        <v>67469343</v>
      </c>
      <c r="X77" s="27">
        <v>219</v>
      </c>
      <c r="Y77" s="27">
        <v>0</v>
      </c>
      <c r="Z77" s="27">
        <v>2630000</v>
      </c>
      <c r="AA77" s="27">
        <v>0</v>
      </c>
      <c r="AB77" s="27">
        <v>301046607</v>
      </c>
      <c r="AC77" s="27">
        <v>0</v>
      </c>
      <c r="AD77" s="27">
        <v>18246976</v>
      </c>
      <c r="AE77" s="27">
        <v>442458413</v>
      </c>
      <c r="AF77" s="27">
        <v>14708666</v>
      </c>
      <c r="AG77" s="27">
        <v>152870048</v>
      </c>
      <c r="AH77" s="27">
        <v>6090000</v>
      </c>
      <c r="AI77" s="27">
        <v>0</v>
      </c>
      <c r="AJ77" s="27">
        <v>0</v>
      </c>
      <c r="AK77" s="27">
        <v>0</v>
      </c>
      <c r="AL77" s="200">
        <v>1913686477</v>
      </c>
    </row>
    <row r="78" spans="1:38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3259092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00">
        <v>3259092</v>
      </c>
    </row>
    <row r="79" spans="1:38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700000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0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00">
        <v>700000</v>
      </c>
    </row>
    <row r="80" spans="1:38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0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00">
        <v>0</v>
      </c>
    </row>
    <row r="81" spans="1:38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5793419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112728</v>
      </c>
      <c r="AF81" s="27">
        <v>70114545</v>
      </c>
      <c r="AG81" s="27">
        <v>0</v>
      </c>
      <c r="AH81" s="27">
        <v>0</v>
      </c>
      <c r="AI81" s="27">
        <v>0</v>
      </c>
      <c r="AJ81" s="27">
        <v>0</v>
      </c>
      <c r="AK81" s="27">
        <v>0</v>
      </c>
      <c r="AL81" s="200">
        <v>76020692</v>
      </c>
    </row>
    <row r="82" spans="1:38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5000000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1540480</v>
      </c>
      <c r="U82" s="27">
        <v>0</v>
      </c>
      <c r="V82" s="27">
        <v>0</v>
      </c>
      <c r="W82" s="27">
        <v>1686000</v>
      </c>
      <c r="X82" s="27">
        <v>0</v>
      </c>
      <c r="Y82" s="27">
        <v>0</v>
      </c>
      <c r="Z82" s="27">
        <v>0</v>
      </c>
      <c r="AA82" s="27">
        <v>0</v>
      </c>
      <c r="AB82" s="27">
        <v>32021468</v>
      </c>
      <c r="AC82" s="27">
        <v>0</v>
      </c>
      <c r="AD82" s="27">
        <v>0</v>
      </c>
      <c r="AE82" s="27">
        <v>0</v>
      </c>
      <c r="AF82" s="27">
        <v>0</v>
      </c>
      <c r="AG82" s="27">
        <v>0</v>
      </c>
      <c r="AH82" s="27">
        <v>3100000</v>
      </c>
      <c r="AI82" s="27">
        <v>0</v>
      </c>
      <c r="AJ82" s="27">
        <v>0</v>
      </c>
      <c r="AK82" s="27">
        <v>0</v>
      </c>
      <c r="AL82" s="200">
        <v>43347948</v>
      </c>
    </row>
    <row r="83" spans="1:38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0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00">
        <v>0</v>
      </c>
    </row>
    <row r="84" spans="1:38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00">
        <v>0</v>
      </c>
    </row>
    <row r="85" spans="1:38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0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00">
        <v>0</v>
      </c>
    </row>
    <row r="86" spans="1:38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145046573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547142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0</v>
      </c>
      <c r="AC86" s="27">
        <v>0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00">
        <v>145593715</v>
      </c>
    </row>
    <row r="87" spans="1:38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3218182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268376148</v>
      </c>
      <c r="AC87" s="27">
        <v>0</v>
      </c>
      <c r="AD87" s="27">
        <v>0</v>
      </c>
      <c r="AE87" s="27">
        <v>0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00">
        <v>271594330</v>
      </c>
    </row>
    <row r="88" spans="1:38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19606642</v>
      </c>
      <c r="F88" s="120">
        <v>230716</v>
      </c>
      <c r="G88" s="120">
        <v>144945009</v>
      </c>
      <c r="H88" s="120">
        <v>922385588</v>
      </c>
      <c r="I88" s="120">
        <v>74263178</v>
      </c>
      <c r="J88" s="120">
        <v>0</v>
      </c>
      <c r="K88" s="120">
        <v>0</v>
      </c>
      <c r="L88" s="120">
        <v>0</v>
      </c>
      <c r="M88" s="120">
        <v>0</v>
      </c>
      <c r="N88" s="120">
        <v>1530052</v>
      </c>
      <c r="O88" s="120">
        <v>0</v>
      </c>
      <c r="P88" s="120">
        <v>0</v>
      </c>
      <c r="Q88" s="120">
        <v>0</v>
      </c>
      <c r="R88" s="120">
        <v>1300000</v>
      </c>
      <c r="S88" s="120">
        <v>0</v>
      </c>
      <c r="T88" s="120">
        <v>17251454</v>
      </c>
      <c r="U88" s="120">
        <v>0</v>
      </c>
      <c r="V88" s="120">
        <v>0</v>
      </c>
      <c r="W88" s="120">
        <v>72414435</v>
      </c>
      <c r="X88" s="120">
        <v>219</v>
      </c>
      <c r="Y88" s="120">
        <v>0</v>
      </c>
      <c r="Z88" s="120">
        <v>2680000</v>
      </c>
      <c r="AA88" s="120">
        <v>0</v>
      </c>
      <c r="AB88" s="120">
        <v>803124066</v>
      </c>
      <c r="AC88" s="120">
        <v>0</v>
      </c>
      <c r="AD88" s="120">
        <v>18846976</v>
      </c>
      <c r="AE88" s="120">
        <v>442571141</v>
      </c>
      <c r="AF88" s="120">
        <v>88929578</v>
      </c>
      <c r="AG88" s="120">
        <v>152870048</v>
      </c>
      <c r="AH88" s="120">
        <v>9190000</v>
      </c>
      <c r="AI88" s="120">
        <v>0</v>
      </c>
      <c r="AJ88" s="120">
        <v>0</v>
      </c>
      <c r="AK88" s="120">
        <v>1100000</v>
      </c>
      <c r="AL88" s="201">
        <v>2773239102</v>
      </c>
    </row>
    <row r="89" spans="1:38" s="6" customFormat="1" ht="15" x14ac:dyDescent="0.25">
      <c r="A89" s="77" t="s">
        <v>844</v>
      </c>
      <c r="B89" s="28" t="s">
        <v>144</v>
      </c>
      <c r="C89" s="27">
        <v>1749892</v>
      </c>
      <c r="D89" s="27">
        <v>0</v>
      </c>
      <c r="E89" s="27">
        <v>31372785</v>
      </c>
      <c r="F89" s="27">
        <v>762220</v>
      </c>
      <c r="G89" s="27">
        <v>423920</v>
      </c>
      <c r="H89" s="27">
        <v>0</v>
      </c>
      <c r="I89" s="27">
        <v>15849250</v>
      </c>
      <c r="J89" s="27">
        <v>1807090</v>
      </c>
      <c r="K89" s="27">
        <v>0</v>
      </c>
      <c r="L89" s="27">
        <v>1408000</v>
      </c>
      <c r="M89" s="27">
        <v>2500000</v>
      </c>
      <c r="N89" s="27">
        <v>0</v>
      </c>
      <c r="O89" s="27">
        <v>0</v>
      </c>
      <c r="P89" s="27">
        <v>194950</v>
      </c>
      <c r="Q89" s="27">
        <v>0</v>
      </c>
      <c r="R89" s="27">
        <v>4393888</v>
      </c>
      <c r="S89" s="27">
        <v>0</v>
      </c>
      <c r="T89" s="27">
        <v>9048996</v>
      </c>
      <c r="U89" s="27">
        <v>0</v>
      </c>
      <c r="V89" s="27">
        <v>0</v>
      </c>
      <c r="W89" s="27">
        <v>0</v>
      </c>
      <c r="X89" s="27">
        <v>15104685</v>
      </c>
      <c r="Y89" s="27">
        <v>0</v>
      </c>
      <c r="Z89" s="27">
        <v>0</v>
      </c>
      <c r="AA89" s="27">
        <v>0</v>
      </c>
      <c r="AB89" s="27">
        <v>33847470</v>
      </c>
      <c r="AC89" s="27">
        <v>0</v>
      </c>
      <c r="AD89" s="27">
        <v>407925</v>
      </c>
      <c r="AE89" s="27">
        <v>0</v>
      </c>
      <c r="AF89" s="27">
        <v>0</v>
      </c>
      <c r="AG89" s="27">
        <v>0</v>
      </c>
      <c r="AH89" s="27">
        <v>0</v>
      </c>
      <c r="AI89" s="27">
        <v>0</v>
      </c>
      <c r="AJ89" s="27">
        <v>0</v>
      </c>
      <c r="AK89" s="27">
        <v>0</v>
      </c>
      <c r="AL89" s="200">
        <v>118871071</v>
      </c>
    </row>
    <row r="90" spans="1:38" s="6" customFormat="1" ht="15" x14ac:dyDescent="0.25">
      <c r="A90" s="77" t="s">
        <v>845</v>
      </c>
      <c r="B90" s="28" t="s">
        <v>145</v>
      </c>
      <c r="C90" s="27">
        <v>892047</v>
      </c>
      <c r="D90" s="27">
        <v>0</v>
      </c>
      <c r="E90" s="27">
        <v>1652912</v>
      </c>
      <c r="F90" s="27">
        <v>770180</v>
      </c>
      <c r="G90" s="27">
        <v>163506</v>
      </c>
      <c r="H90" s="27">
        <v>0</v>
      </c>
      <c r="I90" s="27">
        <v>1622909</v>
      </c>
      <c r="J90" s="27">
        <v>120465</v>
      </c>
      <c r="K90" s="27">
        <v>0</v>
      </c>
      <c r="L90" s="27">
        <v>0</v>
      </c>
      <c r="M90" s="27">
        <v>0</v>
      </c>
      <c r="N90" s="27">
        <v>0</v>
      </c>
      <c r="O90" s="27">
        <v>0</v>
      </c>
      <c r="P90" s="27">
        <v>0</v>
      </c>
      <c r="Q90" s="27">
        <v>0</v>
      </c>
      <c r="R90" s="27">
        <v>5780264</v>
      </c>
      <c r="S90" s="27">
        <v>0</v>
      </c>
      <c r="T90" s="27">
        <v>2863347</v>
      </c>
      <c r="U90" s="27">
        <v>0</v>
      </c>
      <c r="V90" s="27">
        <v>10800000</v>
      </c>
      <c r="W90" s="27">
        <v>0</v>
      </c>
      <c r="X90" s="27">
        <v>2563335</v>
      </c>
      <c r="Y90" s="27">
        <v>0</v>
      </c>
      <c r="Z90" s="27">
        <v>0</v>
      </c>
      <c r="AA90" s="27">
        <v>0</v>
      </c>
      <c r="AB90" s="27">
        <v>736438</v>
      </c>
      <c r="AC90" s="27">
        <v>0</v>
      </c>
      <c r="AD90" s="27">
        <v>0</v>
      </c>
      <c r="AE90" s="27">
        <v>0</v>
      </c>
      <c r="AF90" s="27">
        <v>0</v>
      </c>
      <c r="AG90" s="27">
        <v>0</v>
      </c>
      <c r="AH90" s="27">
        <v>0</v>
      </c>
      <c r="AI90" s="27">
        <v>0</v>
      </c>
      <c r="AJ90" s="27">
        <v>0</v>
      </c>
      <c r="AK90" s="27">
        <v>0</v>
      </c>
      <c r="AL90" s="200">
        <v>27965403</v>
      </c>
    </row>
    <row r="91" spans="1:38" s="6" customFormat="1" ht="15" x14ac:dyDescent="0.25">
      <c r="A91" s="77" t="s">
        <v>846</v>
      </c>
      <c r="B91" s="28" t="s">
        <v>146</v>
      </c>
      <c r="C91" s="27">
        <v>3293146</v>
      </c>
      <c r="D91" s="27">
        <v>0</v>
      </c>
      <c r="E91" s="27">
        <v>2713132</v>
      </c>
      <c r="F91" s="27">
        <v>303579</v>
      </c>
      <c r="G91" s="27">
        <v>0</v>
      </c>
      <c r="H91" s="27">
        <v>0</v>
      </c>
      <c r="I91" s="27">
        <v>73775</v>
      </c>
      <c r="J91" s="27">
        <v>805615</v>
      </c>
      <c r="K91" s="27">
        <v>0</v>
      </c>
      <c r="L91" s="27">
        <v>0</v>
      </c>
      <c r="M91" s="27">
        <v>0</v>
      </c>
      <c r="N91" s="27">
        <v>0</v>
      </c>
      <c r="O91" s="27">
        <v>0</v>
      </c>
      <c r="P91" s="27">
        <v>0</v>
      </c>
      <c r="Q91" s="27">
        <v>0</v>
      </c>
      <c r="R91" s="27">
        <v>1866838</v>
      </c>
      <c r="S91" s="27">
        <v>0</v>
      </c>
      <c r="T91" s="27">
        <v>327738770</v>
      </c>
      <c r="U91" s="27">
        <v>0</v>
      </c>
      <c r="V91" s="27">
        <v>7676872</v>
      </c>
      <c r="W91" s="27">
        <v>0</v>
      </c>
      <c r="X91" s="27">
        <v>5268203</v>
      </c>
      <c r="Y91" s="27">
        <v>0</v>
      </c>
      <c r="Z91" s="27">
        <v>0</v>
      </c>
      <c r="AA91" s="27">
        <v>0</v>
      </c>
      <c r="AB91" s="27">
        <v>186044863</v>
      </c>
      <c r="AC91" s="27">
        <v>0</v>
      </c>
      <c r="AD91" s="27">
        <v>0</v>
      </c>
      <c r="AE91" s="27">
        <v>0</v>
      </c>
      <c r="AF91" s="27">
        <v>281921373</v>
      </c>
      <c r="AG91" s="27">
        <v>0</v>
      </c>
      <c r="AH91" s="27">
        <v>0</v>
      </c>
      <c r="AI91" s="27">
        <v>818182</v>
      </c>
      <c r="AJ91" s="27">
        <v>0</v>
      </c>
      <c r="AK91" s="27">
        <v>0</v>
      </c>
      <c r="AL91" s="200">
        <v>818524348</v>
      </c>
    </row>
    <row r="92" spans="1:38" s="6" customFormat="1" ht="15" x14ac:dyDescent="0.25">
      <c r="A92" s="77" t="s">
        <v>847</v>
      </c>
      <c r="B92" s="28" t="s">
        <v>147</v>
      </c>
      <c r="C92" s="27">
        <v>136274661</v>
      </c>
      <c r="D92" s="27">
        <v>47638060</v>
      </c>
      <c r="E92" s="27">
        <v>4500648</v>
      </c>
      <c r="F92" s="27">
        <v>17576080</v>
      </c>
      <c r="G92" s="27">
        <v>26193692</v>
      </c>
      <c r="H92" s="27">
        <v>186065201</v>
      </c>
      <c r="I92" s="27">
        <v>232918250</v>
      </c>
      <c r="J92" s="27">
        <v>61189384</v>
      </c>
      <c r="K92" s="27">
        <v>14867067</v>
      </c>
      <c r="L92" s="27">
        <v>32755314</v>
      </c>
      <c r="M92" s="27">
        <v>24701201</v>
      </c>
      <c r="N92" s="27">
        <v>116179033</v>
      </c>
      <c r="O92" s="27">
        <v>0</v>
      </c>
      <c r="P92" s="27">
        <v>73163555</v>
      </c>
      <c r="Q92" s="27">
        <v>5111364</v>
      </c>
      <c r="R92" s="27">
        <v>57746996</v>
      </c>
      <c r="S92" s="27">
        <v>0</v>
      </c>
      <c r="T92" s="27">
        <v>216010118</v>
      </c>
      <c r="U92" s="27">
        <v>0</v>
      </c>
      <c r="V92" s="27">
        <v>203089560</v>
      </c>
      <c r="W92" s="27">
        <v>42026484</v>
      </c>
      <c r="X92" s="27">
        <v>153131065</v>
      </c>
      <c r="Y92" s="27">
        <v>30447871</v>
      </c>
      <c r="Z92" s="27">
        <v>76593298</v>
      </c>
      <c r="AA92" s="27">
        <v>16794537</v>
      </c>
      <c r="AB92" s="27">
        <v>408326164</v>
      </c>
      <c r="AC92" s="27">
        <v>41847173</v>
      </c>
      <c r="AD92" s="27">
        <v>117027983</v>
      </c>
      <c r="AE92" s="27">
        <v>0</v>
      </c>
      <c r="AF92" s="27">
        <v>166059365</v>
      </c>
      <c r="AG92" s="27">
        <v>107021341</v>
      </c>
      <c r="AH92" s="27">
        <v>102657017</v>
      </c>
      <c r="AI92" s="27">
        <v>89324053</v>
      </c>
      <c r="AJ92" s="27">
        <v>0</v>
      </c>
      <c r="AK92" s="27">
        <v>37542415</v>
      </c>
      <c r="AL92" s="200">
        <v>2844778950</v>
      </c>
    </row>
    <row r="93" spans="1:38" s="6" customFormat="1" ht="15" x14ac:dyDescent="0.25">
      <c r="A93" s="77" t="s">
        <v>848</v>
      </c>
      <c r="B93" s="28" t="s">
        <v>148</v>
      </c>
      <c r="C93" s="27">
        <v>1454802</v>
      </c>
      <c r="D93" s="27">
        <v>0</v>
      </c>
      <c r="E93" s="27">
        <v>0</v>
      </c>
      <c r="F93" s="27">
        <v>0</v>
      </c>
      <c r="G93" s="27">
        <v>1729302</v>
      </c>
      <c r="H93" s="27">
        <v>1454802</v>
      </c>
      <c r="I93" s="27">
        <v>1454802</v>
      </c>
      <c r="J93" s="27">
        <v>1454802</v>
      </c>
      <c r="K93" s="27">
        <v>1454802</v>
      </c>
      <c r="L93" s="27">
        <v>0</v>
      </c>
      <c r="M93" s="27">
        <v>5936839</v>
      </c>
      <c r="N93" s="27">
        <v>0</v>
      </c>
      <c r="O93" s="27">
        <v>0</v>
      </c>
      <c r="P93" s="27">
        <v>1454802</v>
      </c>
      <c r="Q93" s="27">
        <v>0</v>
      </c>
      <c r="R93" s="27">
        <v>1566575</v>
      </c>
      <c r="S93" s="27">
        <v>1454802</v>
      </c>
      <c r="T93" s="27">
        <v>0</v>
      </c>
      <c r="U93" s="27">
        <v>0</v>
      </c>
      <c r="V93" s="27">
        <v>0</v>
      </c>
      <c r="W93" s="27">
        <v>1454802</v>
      </c>
      <c r="X93" s="27">
        <v>1454802</v>
      </c>
      <c r="Y93" s="27">
        <v>767146</v>
      </c>
      <c r="Z93" s="27">
        <v>1454802</v>
      </c>
      <c r="AA93" s="27">
        <v>1454802</v>
      </c>
      <c r="AB93" s="27">
        <v>1454802</v>
      </c>
      <c r="AC93" s="27">
        <v>1454802</v>
      </c>
      <c r="AD93" s="27">
        <v>0</v>
      </c>
      <c r="AE93" s="27">
        <v>0</v>
      </c>
      <c r="AF93" s="27">
        <v>0</v>
      </c>
      <c r="AG93" s="27">
        <v>1454802</v>
      </c>
      <c r="AH93" s="27">
        <v>0</v>
      </c>
      <c r="AI93" s="27">
        <v>0</v>
      </c>
      <c r="AJ93" s="27">
        <v>0</v>
      </c>
      <c r="AK93" s="27">
        <v>0</v>
      </c>
      <c r="AL93" s="200">
        <v>30367090</v>
      </c>
    </row>
    <row r="94" spans="1:38" s="6" customFormat="1" ht="15" x14ac:dyDescent="0.25">
      <c r="A94" s="77" t="s">
        <v>849</v>
      </c>
      <c r="B94" s="28" t="s">
        <v>149</v>
      </c>
      <c r="C94" s="27">
        <v>73735</v>
      </c>
      <c r="D94" s="27">
        <v>0</v>
      </c>
      <c r="E94" s="27">
        <v>3974964</v>
      </c>
      <c r="F94" s="27">
        <v>172676</v>
      </c>
      <c r="G94" s="27">
        <v>373104</v>
      </c>
      <c r="H94" s="27">
        <v>0</v>
      </c>
      <c r="I94" s="27">
        <v>25000</v>
      </c>
      <c r="J94" s="27">
        <v>0</v>
      </c>
      <c r="K94" s="27">
        <v>0</v>
      </c>
      <c r="L94" s="27">
        <v>0</v>
      </c>
      <c r="M94" s="27">
        <v>0</v>
      </c>
      <c r="N94" s="27">
        <v>0</v>
      </c>
      <c r="O94" s="27">
        <v>0</v>
      </c>
      <c r="P94" s="27">
        <v>0</v>
      </c>
      <c r="Q94" s="27">
        <v>0</v>
      </c>
      <c r="R94" s="27">
        <v>713645</v>
      </c>
      <c r="S94" s="27">
        <v>0</v>
      </c>
      <c r="T94" s="27">
        <v>309263</v>
      </c>
      <c r="U94" s="27">
        <v>0</v>
      </c>
      <c r="V94" s="27">
        <v>0</v>
      </c>
      <c r="W94" s="27">
        <v>0</v>
      </c>
      <c r="X94" s="27">
        <v>12726609</v>
      </c>
      <c r="Y94" s="27">
        <v>0</v>
      </c>
      <c r="Z94" s="27">
        <v>0</v>
      </c>
      <c r="AA94" s="27">
        <v>0</v>
      </c>
      <c r="AB94" s="27">
        <v>457860578</v>
      </c>
      <c r="AC94" s="27">
        <v>0</v>
      </c>
      <c r="AD94" s="27">
        <v>9150216</v>
      </c>
      <c r="AE94" s="27">
        <v>0</v>
      </c>
      <c r="AF94" s="27">
        <v>0</v>
      </c>
      <c r="AG94" s="27">
        <v>0</v>
      </c>
      <c r="AH94" s="27">
        <v>0</v>
      </c>
      <c r="AI94" s="27">
        <v>0</v>
      </c>
      <c r="AJ94" s="27">
        <v>0</v>
      </c>
      <c r="AK94" s="27">
        <v>0</v>
      </c>
      <c r="AL94" s="200">
        <v>485379790</v>
      </c>
    </row>
    <row r="95" spans="1:38" s="6" customFormat="1" ht="15" x14ac:dyDescent="0.25">
      <c r="A95" s="77" t="s">
        <v>850</v>
      </c>
      <c r="B95" s="28" t="s">
        <v>150</v>
      </c>
      <c r="C95" s="27">
        <v>11203</v>
      </c>
      <c r="D95" s="27">
        <v>0</v>
      </c>
      <c r="E95" s="27">
        <v>0</v>
      </c>
      <c r="F95" s="27">
        <v>24953</v>
      </c>
      <c r="G95" s="27">
        <v>28098</v>
      </c>
      <c r="H95" s="27">
        <v>0</v>
      </c>
      <c r="I95" s="27">
        <v>260655</v>
      </c>
      <c r="J95" s="27">
        <v>0</v>
      </c>
      <c r="K95" s="27">
        <v>0</v>
      </c>
      <c r="L95" s="27">
        <v>0</v>
      </c>
      <c r="M95" s="27">
        <v>0</v>
      </c>
      <c r="N95" s="27">
        <v>0</v>
      </c>
      <c r="O95" s="27">
        <v>0</v>
      </c>
      <c r="P95" s="27">
        <v>0</v>
      </c>
      <c r="Q95" s="27">
        <v>0</v>
      </c>
      <c r="R95" s="27">
        <v>95967</v>
      </c>
      <c r="S95" s="27">
        <v>0</v>
      </c>
      <c r="T95" s="27">
        <v>68750</v>
      </c>
      <c r="U95" s="27">
        <v>0</v>
      </c>
      <c r="V95" s="27">
        <v>0</v>
      </c>
      <c r="W95" s="27">
        <v>0</v>
      </c>
      <c r="X95" s="27">
        <v>120076</v>
      </c>
      <c r="Y95" s="27">
        <v>0</v>
      </c>
      <c r="Z95" s="27">
        <v>0</v>
      </c>
      <c r="AA95" s="27">
        <v>0</v>
      </c>
      <c r="AB95" s="27">
        <v>239615</v>
      </c>
      <c r="AC95" s="27">
        <v>0</v>
      </c>
      <c r="AD95" s="27">
        <v>0</v>
      </c>
      <c r="AE95" s="27">
        <v>0</v>
      </c>
      <c r="AF95" s="27">
        <v>0</v>
      </c>
      <c r="AG95" s="27">
        <v>0</v>
      </c>
      <c r="AH95" s="27">
        <v>0</v>
      </c>
      <c r="AI95" s="27">
        <v>0</v>
      </c>
      <c r="AJ95" s="27">
        <v>0</v>
      </c>
      <c r="AK95" s="27">
        <v>0</v>
      </c>
      <c r="AL95" s="200">
        <v>849317</v>
      </c>
    </row>
    <row r="96" spans="1:38" s="6" customFormat="1" ht="15" x14ac:dyDescent="0.25">
      <c r="A96" s="77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270000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14744545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68851469</v>
      </c>
      <c r="AG96" s="27">
        <v>0</v>
      </c>
      <c r="AH96" s="27">
        <v>0</v>
      </c>
      <c r="AI96" s="27">
        <v>162902381</v>
      </c>
      <c r="AJ96" s="27">
        <v>0</v>
      </c>
      <c r="AK96" s="27">
        <v>0</v>
      </c>
      <c r="AL96" s="200">
        <v>246768395</v>
      </c>
    </row>
    <row r="97" spans="1:38" s="6" customFormat="1" ht="15" x14ac:dyDescent="0.25">
      <c r="A97" s="77" t="s">
        <v>852</v>
      </c>
      <c r="B97" s="28" t="s">
        <v>152</v>
      </c>
      <c r="C97" s="27">
        <v>82500</v>
      </c>
      <c r="D97" s="27">
        <v>0</v>
      </c>
      <c r="E97" s="27">
        <v>131797</v>
      </c>
      <c r="F97" s="27">
        <v>0</v>
      </c>
      <c r="G97" s="27">
        <v>0</v>
      </c>
      <c r="H97" s="27">
        <v>26000000</v>
      </c>
      <c r="I97" s="27">
        <v>1837338</v>
      </c>
      <c r="J97" s="27">
        <v>382075</v>
      </c>
      <c r="K97" s="27">
        <v>0</v>
      </c>
      <c r="L97" s="27">
        <v>0</v>
      </c>
      <c r="M97" s="27">
        <v>0</v>
      </c>
      <c r="N97" s="27">
        <v>189929028</v>
      </c>
      <c r="O97" s="27">
        <v>0</v>
      </c>
      <c r="P97" s="27">
        <v>0</v>
      </c>
      <c r="Q97" s="27">
        <v>0</v>
      </c>
      <c r="R97" s="27">
        <v>125793</v>
      </c>
      <c r="S97" s="27">
        <v>0</v>
      </c>
      <c r="T97" s="27">
        <v>7971902</v>
      </c>
      <c r="U97" s="27">
        <v>0</v>
      </c>
      <c r="V97" s="27">
        <v>0</v>
      </c>
      <c r="W97" s="27">
        <v>0</v>
      </c>
      <c r="X97" s="27">
        <v>1202453</v>
      </c>
      <c r="Y97" s="27">
        <v>0</v>
      </c>
      <c r="Z97" s="27">
        <v>0</v>
      </c>
      <c r="AA97" s="27">
        <v>1000000</v>
      </c>
      <c r="AB97" s="27">
        <v>28781955</v>
      </c>
      <c r="AC97" s="27">
        <v>0</v>
      </c>
      <c r="AD97" s="27">
        <v>0</v>
      </c>
      <c r="AE97" s="27">
        <v>0</v>
      </c>
      <c r="AF97" s="27">
        <v>1616000</v>
      </c>
      <c r="AG97" s="27">
        <v>0</v>
      </c>
      <c r="AH97" s="27">
        <v>0</v>
      </c>
      <c r="AI97" s="27">
        <v>0</v>
      </c>
      <c r="AJ97" s="27">
        <v>0</v>
      </c>
      <c r="AK97" s="27">
        <v>0</v>
      </c>
      <c r="AL97" s="200">
        <v>259060841</v>
      </c>
    </row>
    <row r="98" spans="1:38" s="6" customFormat="1" ht="15" x14ac:dyDescent="0.25">
      <c r="A98" s="77" t="s">
        <v>853</v>
      </c>
      <c r="B98" s="28" t="s">
        <v>153</v>
      </c>
      <c r="C98" s="27">
        <v>80419457</v>
      </c>
      <c r="D98" s="27">
        <v>45492300</v>
      </c>
      <c r="E98" s="27">
        <v>1770699</v>
      </c>
      <c r="F98" s="27">
        <v>20135</v>
      </c>
      <c r="G98" s="27">
        <v>16380</v>
      </c>
      <c r="H98" s="27">
        <v>0</v>
      </c>
      <c r="I98" s="27">
        <v>567459</v>
      </c>
      <c r="J98" s="27">
        <v>68755</v>
      </c>
      <c r="K98" s="27">
        <v>0</v>
      </c>
      <c r="L98" s="27">
        <v>0</v>
      </c>
      <c r="M98" s="27">
        <v>12166167</v>
      </c>
      <c r="N98" s="27">
        <v>0</v>
      </c>
      <c r="O98" s="27">
        <v>0</v>
      </c>
      <c r="P98" s="27">
        <v>0</v>
      </c>
      <c r="Q98" s="27">
        <v>0</v>
      </c>
      <c r="R98" s="27">
        <v>1170485</v>
      </c>
      <c r="S98" s="27">
        <v>0</v>
      </c>
      <c r="T98" s="27">
        <v>67508430</v>
      </c>
      <c r="U98" s="27">
        <v>0</v>
      </c>
      <c r="V98" s="27">
        <v>143278</v>
      </c>
      <c r="W98" s="27">
        <v>0</v>
      </c>
      <c r="X98" s="27">
        <v>916927</v>
      </c>
      <c r="Y98" s="27">
        <v>0</v>
      </c>
      <c r="Z98" s="27">
        <v>0</v>
      </c>
      <c r="AA98" s="27">
        <v>0</v>
      </c>
      <c r="AB98" s="27">
        <v>458652</v>
      </c>
      <c r="AC98" s="27">
        <v>0</v>
      </c>
      <c r="AD98" s="27">
        <v>73150</v>
      </c>
      <c r="AE98" s="27">
        <v>0</v>
      </c>
      <c r="AF98" s="27">
        <v>0</v>
      </c>
      <c r="AG98" s="27">
        <v>0</v>
      </c>
      <c r="AH98" s="27">
        <v>0</v>
      </c>
      <c r="AI98" s="27">
        <v>0</v>
      </c>
      <c r="AJ98" s="27">
        <v>0</v>
      </c>
      <c r="AK98" s="27">
        <v>0</v>
      </c>
      <c r="AL98" s="200">
        <v>210792274</v>
      </c>
    </row>
    <row r="99" spans="1:38" s="6" customFormat="1" ht="15" x14ac:dyDescent="0.25">
      <c r="A99" s="77" t="s">
        <v>854</v>
      </c>
      <c r="B99" s="28" t="s">
        <v>154</v>
      </c>
      <c r="C99" s="27">
        <v>242589</v>
      </c>
      <c r="D99" s="27">
        <v>0</v>
      </c>
      <c r="E99" s="27">
        <v>0</v>
      </c>
      <c r="F99" s="27">
        <v>36465</v>
      </c>
      <c r="G99" s="27">
        <v>0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0</v>
      </c>
      <c r="O99" s="27">
        <v>0</v>
      </c>
      <c r="P99" s="27">
        <v>0</v>
      </c>
      <c r="Q99" s="27">
        <v>0</v>
      </c>
      <c r="R99" s="27">
        <v>0</v>
      </c>
      <c r="S99" s="27">
        <v>0</v>
      </c>
      <c r="T99" s="27">
        <v>145833</v>
      </c>
      <c r="U99" s="27">
        <v>0</v>
      </c>
      <c r="V99" s="27">
        <v>0</v>
      </c>
      <c r="W99" s="27">
        <v>0</v>
      </c>
      <c r="X99" s="27">
        <v>242050</v>
      </c>
      <c r="Y99" s="27">
        <v>0</v>
      </c>
      <c r="Z99" s="27">
        <v>0</v>
      </c>
      <c r="AA99" s="27">
        <v>0</v>
      </c>
      <c r="AB99" s="27">
        <v>0</v>
      </c>
      <c r="AC99" s="27">
        <v>0</v>
      </c>
      <c r="AD99" s="27">
        <v>0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27">
        <v>0</v>
      </c>
      <c r="AL99" s="200">
        <v>666937</v>
      </c>
    </row>
    <row r="100" spans="1:38" s="6" customFormat="1" ht="15" x14ac:dyDescent="0.25">
      <c r="A100" s="77" t="s">
        <v>855</v>
      </c>
      <c r="B100" s="28" t="s">
        <v>155</v>
      </c>
      <c r="C100" s="27">
        <v>11547493</v>
      </c>
      <c r="D100" s="27">
        <v>0</v>
      </c>
      <c r="E100" s="27">
        <v>100932</v>
      </c>
      <c r="F100" s="27">
        <v>202950</v>
      </c>
      <c r="G100" s="27">
        <v>0</v>
      </c>
      <c r="H100" s="27">
        <v>0</v>
      </c>
      <c r="I100" s="27">
        <v>56205</v>
      </c>
      <c r="J100" s="27">
        <v>72000</v>
      </c>
      <c r="K100" s="27">
        <v>0</v>
      </c>
      <c r="L100" s="27">
        <v>0</v>
      </c>
      <c r="M100" s="27">
        <v>0</v>
      </c>
      <c r="N100" s="27">
        <v>0</v>
      </c>
      <c r="O100" s="27">
        <v>0</v>
      </c>
      <c r="P100" s="27">
        <v>0</v>
      </c>
      <c r="Q100" s="27">
        <v>0</v>
      </c>
      <c r="R100" s="27">
        <v>2921520</v>
      </c>
      <c r="S100" s="27">
        <v>0</v>
      </c>
      <c r="T100" s="27">
        <v>82500</v>
      </c>
      <c r="U100" s="27">
        <v>0</v>
      </c>
      <c r="V100" s="27">
        <v>149638</v>
      </c>
      <c r="W100" s="27">
        <v>0</v>
      </c>
      <c r="X100" s="27">
        <v>519122</v>
      </c>
      <c r="Y100" s="27">
        <v>0</v>
      </c>
      <c r="Z100" s="27">
        <v>0</v>
      </c>
      <c r="AA100" s="27">
        <v>0</v>
      </c>
      <c r="AB100" s="27">
        <v>67980</v>
      </c>
      <c r="AC100" s="27">
        <v>0</v>
      </c>
      <c r="AD100" s="27">
        <v>19000</v>
      </c>
      <c r="AE100" s="27">
        <v>659938953</v>
      </c>
      <c r="AF100" s="27">
        <v>0</v>
      </c>
      <c r="AG100" s="27">
        <v>0</v>
      </c>
      <c r="AH100" s="27">
        <v>0</v>
      </c>
      <c r="AI100" s="27">
        <v>0</v>
      </c>
      <c r="AJ100" s="27">
        <v>0</v>
      </c>
      <c r="AK100" s="27">
        <v>0</v>
      </c>
      <c r="AL100" s="200">
        <v>675678293</v>
      </c>
    </row>
    <row r="101" spans="1:38" s="6" customFormat="1" ht="15" x14ac:dyDescent="0.25">
      <c r="A101" s="77" t="s">
        <v>856</v>
      </c>
      <c r="B101" s="28" t="s">
        <v>156</v>
      </c>
      <c r="C101" s="27">
        <v>50647491</v>
      </c>
      <c r="D101" s="27">
        <v>0</v>
      </c>
      <c r="E101" s="27">
        <v>2712678</v>
      </c>
      <c r="F101" s="27">
        <v>152156</v>
      </c>
      <c r="G101" s="27">
        <v>0</v>
      </c>
      <c r="H101" s="27">
        <v>0</v>
      </c>
      <c r="I101" s="27">
        <v>0</v>
      </c>
      <c r="J101" s="27">
        <v>195535</v>
      </c>
      <c r="K101" s="27">
        <v>0</v>
      </c>
      <c r="L101" s="27">
        <v>672727</v>
      </c>
      <c r="M101" s="27">
        <v>0</v>
      </c>
      <c r="N101" s="27">
        <v>0</v>
      </c>
      <c r="O101" s="27">
        <v>0</v>
      </c>
      <c r="P101" s="27">
        <v>0</v>
      </c>
      <c r="Q101" s="27">
        <v>0</v>
      </c>
      <c r="R101" s="27">
        <v>3205467</v>
      </c>
      <c r="S101" s="27">
        <v>0</v>
      </c>
      <c r="T101" s="27">
        <v>1105718</v>
      </c>
      <c r="U101" s="27">
        <v>0</v>
      </c>
      <c r="V101" s="27">
        <v>0</v>
      </c>
      <c r="W101" s="27">
        <v>0</v>
      </c>
      <c r="X101" s="27">
        <v>3051990</v>
      </c>
      <c r="Y101" s="27">
        <v>0</v>
      </c>
      <c r="Z101" s="27">
        <v>0</v>
      </c>
      <c r="AA101" s="27">
        <v>0</v>
      </c>
      <c r="AB101" s="27">
        <v>2015457</v>
      </c>
      <c r="AC101" s="27">
        <v>0</v>
      </c>
      <c r="AD101" s="27">
        <v>0</v>
      </c>
      <c r="AE101" s="27">
        <v>0</v>
      </c>
      <c r="AF101" s="27">
        <v>0</v>
      </c>
      <c r="AG101" s="27">
        <v>0</v>
      </c>
      <c r="AH101" s="27">
        <v>0</v>
      </c>
      <c r="AI101" s="27">
        <v>0</v>
      </c>
      <c r="AJ101" s="27">
        <v>0</v>
      </c>
      <c r="AK101" s="27">
        <v>0</v>
      </c>
      <c r="AL101" s="200">
        <v>63759219</v>
      </c>
    </row>
    <row r="102" spans="1:38" s="6" customFormat="1" ht="15" x14ac:dyDescent="0.25">
      <c r="A102" s="77" t="s">
        <v>857</v>
      </c>
      <c r="B102" s="28" t="s">
        <v>70</v>
      </c>
      <c r="C102" s="27">
        <v>0</v>
      </c>
      <c r="D102" s="27">
        <v>0</v>
      </c>
      <c r="E102" s="27">
        <v>253617</v>
      </c>
      <c r="F102" s="27">
        <v>2500</v>
      </c>
      <c r="G102" s="27">
        <v>0</v>
      </c>
      <c r="H102" s="27">
        <v>0</v>
      </c>
      <c r="I102" s="27">
        <v>143749</v>
      </c>
      <c r="J102" s="27">
        <v>0</v>
      </c>
      <c r="K102" s="27">
        <v>0</v>
      </c>
      <c r="L102" s="27">
        <v>0</v>
      </c>
      <c r="M102" s="27">
        <v>0</v>
      </c>
      <c r="N102" s="27">
        <v>1770524</v>
      </c>
      <c r="O102" s="27">
        <v>0</v>
      </c>
      <c r="P102" s="27">
        <v>0</v>
      </c>
      <c r="Q102" s="27">
        <v>0</v>
      </c>
      <c r="R102" s="27">
        <v>2011333</v>
      </c>
      <c r="S102" s="27">
        <v>0</v>
      </c>
      <c r="T102" s="27">
        <v>45881382</v>
      </c>
      <c r="U102" s="27">
        <v>0</v>
      </c>
      <c r="V102" s="27">
        <v>0</v>
      </c>
      <c r="W102" s="27">
        <v>11588800</v>
      </c>
      <c r="X102" s="27">
        <v>177660920</v>
      </c>
      <c r="Y102" s="27">
        <v>0</v>
      </c>
      <c r="Z102" s="27">
        <v>0</v>
      </c>
      <c r="AA102" s="27">
        <v>0</v>
      </c>
      <c r="AB102" s="27">
        <v>269636363</v>
      </c>
      <c r="AC102" s="27">
        <v>0</v>
      </c>
      <c r="AD102" s="27">
        <v>11605194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  <c r="AJ102" s="27">
        <v>0</v>
      </c>
      <c r="AK102" s="27">
        <v>0</v>
      </c>
      <c r="AL102" s="200">
        <v>520554382</v>
      </c>
    </row>
    <row r="103" spans="1:38" s="6" customFormat="1" ht="15" x14ac:dyDescent="0.25">
      <c r="A103" s="118" t="s">
        <v>858</v>
      </c>
      <c r="B103" s="119" t="s">
        <v>206</v>
      </c>
      <c r="C103" s="120">
        <v>286689016</v>
      </c>
      <c r="D103" s="120">
        <v>93130360</v>
      </c>
      <c r="E103" s="120">
        <v>49184164</v>
      </c>
      <c r="F103" s="120">
        <v>20023894</v>
      </c>
      <c r="G103" s="120">
        <v>28928002</v>
      </c>
      <c r="H103" s="120">
        <v>213520003</v>
      </c>
      <c r="I103" s="120">
        <v>254809392</v>
      </c>
      <c r="J103" s="120">
        <v>66095721</v>
      </c>
      <c r="K103" s="120">
        <v>16321869</v>
      </c>
      <c r="L103" s="120">
        <v>34836041</v>
      </c>
      <c r="M103" s="120">
        <v>45574207</v>
      </c>
      <c r="N103" s="120">
        <v>307878585</v>
      </c>
      <c r="O103" s="120">
        <v>0</v>
      </c>
      <c r="P103" s="120">
        <v>74813307</v>
      </c>
      <c r="Q103" s="120">
        <v>5111364</v>
      </c>
      <c r="R103" s="120">
        <v>81598771</v>
      </c>
      <c r="S103" s="120">
        <v>1454802</v>
      </c>
      <c r="T103" s="120">
        <v>693479554</v>
      </c>
      <c r="U103" s="120">
        <v>0</v>
      </c>
      <c r="V103" s="120">
        <v>221859348</v>
      </c>
      <c r="W103" s="120">
        <v>55070086</v>
      </c>
      <c r="X103" s="120">
        <v>373962237</v>
      </c>
      <c r="Y103" s="120">
        <v>31215017</v>
      </c>
      <c r="Z103" s="120">
        <v>78048100</v>
      </c>
      <c r="AA103" s="120">
        <v>19249339</v>
      </c>
      <c r="AB103" s="120">
        <v>1389470337</v>
      </c>
      <c r="AC103" s="120">
        <v>43301975</v>
      </c>
      <c r="AD103" s="120">
        <v>138283468</v>
      </c>
      <c r="AE103" s="120">
        <v>659938953</v>
      </c>
      <c r="AF103" s="120">
        <v>518448207</v>
      </c>
      <c r="AG103" s="120">
        <v>108476143</v>
      </c>
      <c r="AH103" s="120">
        <v>102657017</v>
      </c>
      <c r="AI103" s="120">
        <v>253044616</v>
      </c>
      <c r="AJ103" s="120">
        <v>0</v>
      </c>
      <c r="AK103" s="120">
        <v>37542415</v>
      </c>
      <c r="AL103" s="201">
        <v>6304016310</v>
      </c>
    </row>
    <row r="104" spans="1:38" s="6" customFormat="1" ht="15" collapsed="1" x14ac:dyDescent="0.25">
      <c r="A104" s="78" t="s">
        <v>52</v>
      </c>
      <c r="B104" s="34" t="s">
        <v>120</v>
      </c>
      <c r="C104" s="35">
        <v>773871146</v>
      </c>
      <c r="D104" s="35">
        <v>258091594</v>
      </c>
      <c r="E104" s="35">
        <v>290781903</v>
      </c>
      <c r="F104" s="35">
        <v>97002106</v>
      </c>
      <c r="G104" s="35">
        <v>836277912</v>
      </c>
      <c r="H104" s="35">
        <v>3086179757</v>
      </c>
      <c r="I104" s="35">
        <v>526307126</v>
      </c>
      <c r="J104" s="35">
        <v>144364383</v>
      </c>
      <c r="K104" s="35">
        <v>74401713</v>
      </c>
      <c r="L104" s="35">
        <v>281191141</v>
      </c>
      <c r="M104" s="35">
        <v>166247109</v>
      </c>
      <c r="N104" s="35">
        <v>680217837</v>
      </c>
      <c r="O104" s="35">
        <v>343745360</v>
      </c>
      <c r="P104" s="35">
        <v>237041740</v>
      </c>
      <c r="Q104" s="35">
        <v>145950131</v>
      </c>
      <c r="R104" s="35">
        <v>343942392</v>
      </c>
      <c r="S104" s="35">
        <v>54434078</v>
      </c>
      <c r="T104" s="35">
        <v>1251886041</v>
      </c>
      <c r="U104" s="35">
        <v>0</v>
      </c>
      <c r="V104" s="35">
        <v>1038266670</v>
      </c>
      <c r="W104" s="35">
        <v>406907511</v>
      </c>
      <c r="X104" s="35">
        <v>1153941220</v>
      </c>
      <c r="Y104" s="35">
        <v>149601986</v>
      </c>
      <c r="Z104" s="35">
        <v>621845728</v>
      </c>
      <c r="AA104" s="35">
        <v>179721427</v>
      </c>
      <c r="AB104" s="35">
        <v>8055464371</v>
      </c>
      <c r="AC104" s="35">
        <v>138760458</v>
      </c>
      <c r="AD104" s="35">
        <v>690072463</v>
      </c>
      <c r="AE104" s="35">
        <v>3272620273</v>
      </c>
      <c r="AF104" s="35">
        <v>1067640439</v>
      </c>
      <c r="AG104" s="35">
        <v>674900773</v>
      </c>
      <c r="AH104" s="35">
        <v>171901211</v>
      </c>
      <c r="AI104" s="35">
        <v>1346134193</v>
      </c>
      <c r="AJ104" s="35">
        <v>0</v>
      </c>
      <c r="AK104" s="35">
        <v>95349478</v>
      </c>
      <c r="AL104" s="202">
        <v>28655061670</v>
      </c>
    </row>
    <row r="105" spans="1:38" s="6" customFormat="1" ht="15" x14ac:dyDescent="0.25">
      <c r="A105" s="77" t="s">
        <v>859</v>
      </c>
      <c r="B105" s="28" t="s">
        <v>144</v>
      </c>
      <c r="C105" s="27">
        <v>10088713</v>
      </c>
      <c r="D105" s="27">
        <v>0</v>
      </c>
      <c r="E105" s="27">
        <v>8469000</v>
      </c>
      <c r="F105" s="27">
        <v>890635</v>
      </c>
      <c r="G105" s="27">
        <v>5311363</v>
      </c>
      <c r="H105" s="27">
        <v>0</v>
      </c>
      <c r="I105" s="27">
        <v>4030000</v>
      </c>
      <c r="J105" s="27">
        <v>0</v>
      </c>
      <c r="K105" s="27">
        <v>5051400</v>
      </c>
      <c r="L105" s="27">
        <v>4254861</v>
      </c>
      <c r="M105" s="27">
        <v>0</v>
      </c>
      <c r="N105" s="27">
        <v>0</v>
      </c>
      <c r="O105" s="27">
        <v>0</v>
      </c>
      <c r="P105" s="27">
        <v>0</v>
      </c>
      <c r="Q105" s="27">
        <v>0</v>
      </c>
      <c r="R105" s="27">
        <v>0</v>
      </c>
      <c r="S105" s="27">
        <v>0</v>
      </c>
      <c r="T105" s="27">
        <v>0</v>
      </c>
      <c r="U105" s="27">
        <v>0</v>
      </c>
      <c r="V105" s="27">
        <v>0</v>
      </c>
      <c r="W105" s="27">
        <v>0</v>
      </c>
      <c r="X105" s="27">
        <v>0</v>
      </c>
      <c r="Y105" s="27">
        <v>0</v>
      </c>
      <c r="Z105" s="27">
        <v>0</v>
      </c>
      <c r="AA105" s="27">
        <v>0</v>
      </c>
      <c r="AB105" s="27">
        <v>14621985</v>
      </c>
      <c r="AC105" s="27">
        <v>0</v>
      </c>
      <c r="AD105" s="27">
        <v>0</v>
      </c>
      <c r="AE105" s="27">
        <v>1132437266</v>
      </c>
      <c r="AF105" s="27">
        <v>50052351</v>
      </c>
      <c r="AG105" s="27">
        <v>0</v>
      </c>
      <c r="AH105" s="27">
        <v>0</v>
      </c>
      <c r="AI105" s="27">
        <v>1777385</v>
      </c>
      <c r="AJ105" s="27">
        <v>0</v>
      </c>
      <c r="AK105" s="27">
        <v>0</v>
      </c>
      <c r="AL105" s="200">
        <v>1236984959</v>
      </c>
    </row>
    <row r="106" spans="1:38" s="6" customFormat="1" ht="15" x14ac:dyDescent="0.25">
      <c r="A106" s="77" t="s">
        <v>860</v>
      </c>
      <c r="B106" s="28" t="s">
        <v>145</v>
      </c>
      <c r="C106" s="27">
        <v>1518750</v>
      </c>
      <c r="D106" s="27">
        <v>57441304</v>
      </c>
      <c r="E106" s="27">
        <v>1500000</v>
      </c>
      <c r="F106" s="27">
        <v>0</v>
      </c>
      <c r="G106" s="27">
        <v>0</v>
      </c>
      <c r="H106" s="27">
        <v>42777341</v>
      </c>
      <c r="I106" s="27">
        <v>0</v>
      </c>
      <c r="J106" s="27">
        <v>0</v>
      </c>
      <c r="K106" s="27">
        <v>0</v>
      </c>
      <c r="L106" s="27">
        <v>0</v>
      </c>
      <c r="M106" s="27">
        <v>0</v>
      </c>
      <c r="N106" s="27">
        <v>0</v>
      </c>
      <c r="O106" s="27">
        <v>69935212</v>
      </c>
      <c r="P106" s="27">
        <v>0</v>
      </c>
      <c r="Q106" s="27">
        <v>0</v>
      </c>
      <c r="R106" s="27">
        <v>295166484</v>
      </c>
      <c r="S106" s="27">
        <v>0</v>
      </c>
      <c r="T106" s="27">
        <v>0</v>
      </c>
      <c r="U106" s="27">
        <v>0</v>
      </c>
      <c r="V106" s="27">
        <v>0</v>
      </c>
      <c r="W106" s="27">
        <v>0</v>
      </c>
      <c r="X106" s="27">
        <v>27587950</v>
      </c>
      <c r="Y106" s="27">
        <v>0</v>
      </c>
      <c r="Z106" s="27">
        <v>0</v>
      </c>
      <c r="AA106" s="27">
        <v>0</v>
      </c>
      <c r="AB106" s="27">
        <v>0</v>
      </c>
      <c r="AC106" s="27">
        <v>0</v>
      </c>
      <c r="AD106" s="27">
        <v>0</v>
      </c>
      <c r="AE106" s="27">
        <v>28629190</v>
      </c>
      <c r="AF106" s="27">
        <v>9941020</v>
      </c>
      <c r="AG106" s="27">
        <v>0</v>
      </c>
      <c r="AH106" s="27">
        <v>0</v>
      </c>
      <c r="AI106" s="27">
        <v>40042936</v>
      </c>
      <c r="AJ106" s="27">
        <v>0</v>
      </c>
      <c r="AK106" s="27">
        <v>0</v>
      </c>
      <c r="AL106" s="200">
        <v>574540187</v>
      </c>
    </row>
    <row r="107" spans="1:38" s="6" customFormat="1" ht="15" x14ac:dyDescent="0.25">
      <c r="A107" s="77" t="s">
        <v>861</v>
      </c>
      <c r="B107" s="28" t="s">
        <v>146</v>
      </c>
      <c r="C107" s="27">
        <v>0</v>
      </c>
      <c r="D107" s="27">
        <v>0</v>
      </c>
      <c r="E107" s="27">
        <v>0</v>
      </c>
      <c r="F107" s="27">
        <v>0</v>
      </c>
      <c r="G107" s="27">
        <v>0</v>
      </c>
      <c r="H107" s="27">
        <v>8280000</v>
      </c>
      <c r="I107" s="27">
        <v>0</v>
      </c>
      <c r="J107" s="27">
        <v>0</v>
      </c>
      <c r="K107" s="27">
        <v>0</v>
      </c>
      <c r="L107" s="27">
        <v>0</v>
      </c>
      <c r="M107" s="27">
        <v>0</v>
      </c>
      <c r="N107" s="27">
        <v>0</v>
      </c>
      <c r="O107" s="27">
        <v>0</v>
      </c>
      <c r="P107" s="27">
        <v>0</v>
      </c>
      <c r="Q107" s="27">
        <v>2500000</v>
      </c>
      <c r="R107" s="27">
        <v>0</v>
      </c>
      <c r="S107" s="27">
        <v>0</v>
      </c>
      <c r="T107" s="27">
        <v>0</v>
      </c>
      <c r="U107" s="27">
        <v>0</v>
      </c>
      <c r="V107" s="27">
        <v>507680</v>
      </c>
      <c r="W107" s="27">
        <v>49994257</v>
      </c>
      <c r="X107" s="27">
        <v>2431550</v>
      </c>
      <c r="Y107" s="27">
        <v>0</v>
      </c>
      <c r="Z107" s="27">
        <v>0</v>
      </c>
      <c r="AA107" s="27">
        <v>0</v>
      </c>
      <c r="AB107" s="27">
        <v>0</v>
      </c>
      <c r="AC107" s="27">
        <v>0</v>
      </c>
      <c r="AD107" s="27">
        <v>0</v>
      </c>
      <c r="AE107" s="27">
        <v>16525216</v>
      </c>
      <c r="AF107" s="27">
        <v>4430000</v>
      </c>
      <c r="AG107" s="27">
        <v>0</v>
      </c>
      <c r="AH107" s="27">
        <v>0</v>
      </c>
      <c r="AI107" s="27">
        <v>10902186</v>
      </c>
      <c r="AJ107" s="27">
        <v>0</v>
      </c>
      <c r="AK107" s="27">
        <v>0</v>
      </c>
      <c r="AL107" s="200">
        <v>95570889</v>
      </c>
    </row>
    <row r="108" spans="1:38" s="6" customFormat="1" ht="15" x14ac:dyDescent="0.25">
      <c r="A108" s="77" t="s">
        <v>862</v>
      </c>
      <c r="B108" s="28" t="s">
        <v>147</v>
      </c>
      <c r="C108" s="27">
        <v>13040500</v>
      </c>
      <c r="D108" s="27">
        <v>0</v>
      </c>
      <c r="E108" s="27">
        <v>0</v>
      </c>
      <c r="F108" s="27">
        <v>0</v>
      </c>
      <c r="G108" s="27">
        <v>0</v>
      </c>
      <c r="H108" s="27">
        <v>268007864</v>
      </c>
      <c r="I108" s="27">
        <v>34979428</v>
      </c>
      <c r="J108" s="27">
        <v>0</v>
      </c>
      <c r="K108" s="27">
        <v>51677311</v>
      </c>
      <c r="L108" s="27">
        <v>0</v>
      </c>
      <c r="M108" s="27">
        <v>0</v>
      </c>
      <c r="N108" s="27">
        <v>4907721</v>
      </c>
      <c r="O108" s="27">
        <v>23937688</v>
      </c>
      <c r="P108" s="27">
        <v>0</v>
      </c>
      <c r="Q108" s="27">
        <v>0</v>
      </c>
      <c r="R108" s="27">
        <v>289193324</v>
      </c>
      <c r="S108" s="27">
        <v>64050000</v>
      </c>
      <c r="T108" s="27">
        <v>0</v>
      </c>
      <c r="U108" s="27">
        <v>0</v>
      </c>
      <c r="V108" s="27">
        <v>461788691</v>
      </c>
      <c r="W108" s="27">
        <v>0</v>
      </c>
      <c r="X108" s="27">
        <v>151460317</v>
      </c>
      <c r="Y108" s="27">
        <v>136405103</v>
      </c>
      <c r="Z108" s="27">
        <v>77099432</v>
      </c>
      <c r="AA108" s="27">
        <v>0</v>
      </c>
      <c r="AB108" s="27">
        <v>0</v>
      </c>
      <c r="AC108" s="27">
        <v>40320979</v>
      </c>
      <c r="AD108" s="27">
        <v>100000000</v>
      </c>
      <c r="AE108" s="27">
        <v>500000000</v>
      </c>
      <c r="AF108" s="27">
        <v>0</v>
      </c>
      <c r="AG108" s="27">
        <v>81914273</v>
      </c>
      <c r="AH108" s="27">
        <v>174556134</v>
      </c>
      <c r="AI108" s="27">
        <v>2881467596</v>
      </c>
      <c r="AJ108" s="27">
        <v>0</v>
      </c>
      <c r="AK108" s="27">
        <v>37794055</v>
      </c>
      <c r="AL108" s="200">
        <v>5392600416</v>
      </c>
    </row>
    <row r="109" spans="1:38" s="6" customFormat="1" ht="15" x14ac:dyDescent="0.25">
      <c r="A109" s="77" t="s">
        <v>863</v>
      </c>
      <c r="B109" s="28" t="s">
        <v>148</v>
      </c>
      <c r="C109" s="27">
        <v>620754</v>
      </c>
      <c r="D109" s="27">
        <v>0</v>
      </c>
      <c r="E109" s="27">
        <v>0</v>
      </c>
      <c r="F109" s="27">
        <v>0</v>
      </c>
      <c r="G109" s="27">
        <v>2574601</v>
      </c>
      <c r="H109" s="27">
        <v>620754</v>
      </c>
      <c r="I109" s="27">
        <v>620754</v>
      </c>
      <c r="J109" s="27">
        <v>620754</v>
      </c>
      <c r="K109" s="27">
        <v>620754</v>
      </c>
      <c r="L109" s="27">
        <v>0</v>
      </c>
      <c r="M109" s="27">
        <v>620754</v>
      </c>
      <c r="N109" s="27">
        <v>0</v>
      </c>
      <c r="O109" s="27">
        <v>0</v>
      </c>
      <c r="P109" s="27">
        <v>620754</v>
      </c>
      <c r="Q109" s="27">
        <v>0</v>
      </c>
      <c r="R109" s="27">
        <v>1340769</v>
      </c>
      <c r="S109" s="27">
        <v>620754</v>
      </c>
      <c r="T109" s="27">
        <v>0</v>
      </c>
      <c r="U109" s="27">
        <v>0</v>
      </c>
      <c r="V109" s="27">
        <v>0</v>
      </c>
      <c r="W109" s="27">
        <v>620754</v>
      </c>
      <c r="X109" s="27">
        <v>620754</v>
      </c>
      <c r="Y109" s="27">
        <v>12637917</v>
      </c>
      <c r="Z109" s="27">
        <v>620754</v>
      </c>
      <c r="AA109" s="27">
        <v>620754</v>
      </c>
      <c r="AB109" s="27">
        <v>620754</v>
      </c>
      <c r="AC109" s="27">
        <v>620754</v>
      </c>
      <c r="AD109" s="27">
        <v>0</v>
      </c>
      <c r="AE109" s="27">
        <v>0</v>
      </c>
      <c r="AF109" s="27">
        <v>0</v>
      </c>
      <c r="AG109" s="27">
        <v>620754</v>
      </c>
      <c r="AH109" s="27">
        <v>0</v>
      </c>
      <c r="AI109" s="27">
        <v>0</v>
      </c>
      <c r="AJ109" s="27">
        <v>0</v>
      </c>
      <c r="AK109" s="27">
        <v>0</v>
      </c>
      <c r="AL109" s="200">
        <v>25864597</v>
      </c>
    </row>
    <row r="110" spans="1:38" s="6" customFormat="1" ht="15" x14ac:dyDescent="0.25">
      <c r="A110" s="77" t="s">
        <v>864</v>
      </c>
      <c r="B110" s="28" t="s">
        <v>149</v>
      </c>
      <c r="C110" s="27">
        <v>0</v>
      </c>
      <c r="D110" s="27">
        <v>0</v>
      </c>
      <c r="E110" s="27">
        <v>39513000</v>
      </c>
      <c r="F110" s="27">
        <v>21000000</v>
      </c>
      <c r="G110" s="27">
        <v>0</v>
      </c>
      <c r="H110" s="27">
        <v>466183</v>
      </c>
      <c r="I110" s="27">
        <v>0</v>
      </c>
      <c r="J110" s="27">
        <v>0</v>
      </c>
      <c r="K110" s="27">
        <v>0</v>
      </c>
      <c r="L110" s="27">
        <v>134736475</v>
      </c>
      <c r="M110" s="27">
        <v>0</v>
      </c>
      <c r="N110" s="27">
        <v>0</v>
      </c>
      <c r="O110" s="27">
        <v>96131494</v>
      </c>
      <c r="P110" s="27">
        <v>0</v>
      </c>
      <c r="Q110" s="27">
        <v>0</v>
      </c>
      <c r="R110" s="27">
        <v>6623822</v>
      </c>
      <c r="S110" s="27">
        <v>0</v>
      </c>
      <c r="T110" s="27">
        <v>65600000</v>
      </c>
      <c r="U110" s="27">
        <v>0</v>
      </c>
      <c r="V110" s="27">
        <v>0</v>
      </c>
      <c r="W110" s="27">
        <v>1600000</v>
      </c>
      <c r="X110" s="27">
        <v>19640400</v>
      </c>
      <c r="Y110" s="27">
        <v>300000</v>
      </c>
      <c r="Z110" s="27">
        <v>0</v>
      </c>
      <c r="AA110" s="27">
        <v>0</v>
      </c>
      <c r="AB110" s="27">
        <v>78145211</v>
      </c>
      <c r="AC110" s="27">
        <v>0</v>
      </c>
      <c r="AD110" s="27">
        <v>0</v>
      </c>
      <c r="AE110" s="27">
        <v>0</v>
      </c>
      <c r="AF110" s="27">
        <v>0</v>
      </c>
      <c r="AG110" s="27">
        <v>15583750</v>
      </c>
      <c r="AH110" s="27">
        <v>8153098</v>
      </c>
      <c r="AI110" s="27">
        <v>0</v>
      </c>
      <c r="AJ110" s="27">
        <v>0</v>
      </c>
      <c r="AK110" s="27">
        <v>0</v>
      </c>
      <c r="AL110" s="200">
        <v>487493433</v>
      </c>
    </row>
    <row r="111" spans="1:38" s="6" customFormat="1" ht="15" x14ac:dyDescent="0.25">
      <c r="A111" s="77" t="s">
        <v>865</v>
      </c>
      <c r="B111" s="28" t="s">
        <v>150</v>
      </c>
      <c r="C111" s="27">
        <v>0</v>
      </c>
      <c r="D111" s="27">
        <v>0</v>
      </c>
      <c r="E111" s="27">
        <v>0</v>
      </c>
      <c r="F111" s="27">
        <v>0</v>
      </c>
      <c r="G111" s="27">
        <v>0</v>
      </c>
      <c r="H111" s="27">
        <v>0</v>
      </c>
      <c r="I111" s="27">
        <v>600000</v>
      </c>
      <c r="J111" s="27">
        <v>0</v>
      </c>
      <c r="K111" s="27">
        <v>0</v>
      </c>
      <c r="L111" s="27">
        <v>0</v>
      </c>
      <c r="M111" s="27">
        <v>0</v>
      </c>
      <c r="N111" s="27">
        <v>322273</v>
      </c>
      <c r="O111" s="27">
        <v>0</v>
      </c>
      <c r="P111" s="27">
        <v>1000000</v>
      </c>
      <c r="Q111" s="27">
        <v>0</v>
      </c>
      <c r="R111" s="27">
        <v>0</v>
      </c>
      <c r="S111" s="27">
        <v>0</v>
      </c>
      <c r="T111" s="27">
        <v>0</v>
      </c>
      <c r="U111" s="27">
        <v>0</v>
      </c>
      <c r="V111" s="27">
        <v>741600</v>
      </c>
      <c r="W111" s="27">
        <v>1120000</v>
      </c>
      <c r="X111" s="27">
        <v>4962600</v>
      </c>
      <c r="Y111" s="27">
        <v>0</v>
      </c>
      <c r="Z111" s="27">
        <v>168182</v>
      </c>
      <c r="AA111" s="27">
        <v>0</v>
      </c>
      <c r="AB111" s="27">
        <v>2060000</v>
      </c>
      <c r="AC111" s="27">
        <v>0</v>
      </c>
      <c r="AD111" s="27">
        <v>0</v>
      </c>
      <c r="AE111" s="27">
        <v>863372</v>
      </c>
      <c r="AF111" s="27">
        <v>3027273</v>
      </c>
      <c r="AG111" s="27">
        <v>0</v>
      </c>
      <c r="AH111" s="27">
        <v>150000</v>
      </c>
      <c r="AI111" s="27">
        <v>0</v>
      </c>
      <c r="AJ111" s="27">
        <v>0</v>
      </c>
      <c r="AK111" s="27">
        <v>0</v>
      </c>
      <c r="AL111" s="200">
        <v>15015300</v>
      </c>
    </row>
    <row r="112" spans="1:38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0</v>
      </c>
      <c r="AF112" s="27">
        <v>1715348</v>
      </c>
      <c r="AG112" s="27">
        <v>0</v>
      </c>
      <c r="AH112" s="27">
        <v>0</v>
      </c>
      <c r="AI112" s="27">
        <v>288104061</v>
      </c>
      <c r="AJ112" s="27">
        <v>0</v>
      </c>
      <c r="AK112" s="27">
        <v>0</v>
      </c>
      <c r="AL112" s="200">
        <v>289819409</v>
      </c>
    </row>
    <row r="113" spans="1:38" s="6" customFormat="1" ht="15" x14ac:dyDescent="0.25">
      <c r="A113" s="77" t="s">
        <v>867</v>
      </c>
      <c r="B113" s="28" t="s">
        <v>152</v>
      </c>
      <c r="C113" s="27">
        <v>15910</v>
      </c>
      <c r="D113" s="27">
        <v>0</v>
      </c>
      <c r="E113" s="27">
        <v>11000000</v>
      </c>
      <c r="F113" s="27">
        <v>24624551</v>
      </c>
      <c r="G113" s="27">
        <v>1534532</v>
      </c>
      <c r="H113" s="27">
        <v>1217200</v>
      </c>
      <c r="I113" s="27">
        <v>0</v>
      </c>
      <c r="J113" s="27">
        <v>0</v>
      </c>
      <c r="K113" s="27">
        <v>1364</v>
      </c>
      <c r="L113" s="27">
        <v>3373106</v>
      </c>
      <c r="M113" s="27">
        <v>0</v>
      </c>
      <c r="N113" s="27">
        <v>0</v>
      </c>
      <c r="O113" s="27">
        <v>13076905</v>
      </c>
      <c r="P113" s="27">
        <v>0</v>
      </c>
      <c r="Q113" s="27">
        <v>850000</v>
      </c>
      <c r="R113" s="27">
        <v>3479798</v>
      </c>
      <c r="S113" s="27">
        <v>0</v>
      </c>
      <c r="T113" s="27">
        <v>535453</v>
      </c>
      <c r="U113" s="27">
        <v>0</v>
      </c>
      <c r="V113" s="27">
        <v>14069434</v>
      </c>
      <c r="W113" s="27">
        <v>634000</v>
      </c>
      <c r="X113" s="27">
        <v>43011260</v>
      </c>
      <c r="Y113" s="27">
        <v>0</v>
      </c>
      <c r="Z113" s="27">
        <v>500000</v>
      </c>
      <c r="AA113" s="27">
        <v>0</v>
      </c>
      <c r="AB113" s="27">
        <v>0</v>
      </c>
      <c r="AC113" s="27">
        <v>0</v>
      </c>
      <c r="AD113" s="27">
        <v>0</v>
      </c>
      <c r="AE113" s="27">
        <v>0</v>
      </c>
      <c r="AF113" s="27">
        <v>0</v>
      </c>
      <c r="AG113" s="27">
        <v>0</v>
      </c>
      <c r="AH113" s="27">
        <v>480000</v>
      </c>
      <c r="AI113" s="27">
        <v>65169125</v>
      </c>
      <c r="AJ113" s="27">
        <v>0</v>
      </c>
      <c r="AK113" s="27">
        <v>0</v>
      </c>
      <c r="AL113" s="200">
        <v>183572638</v>
      </c>
    </row>
    <row r="114" spans="1:38" s="6" customFormat="1" ht="15" x14ac:dyDescent="0.25">
      <c r="A114" s="77" t="s">
        <v>868</v>
      </c>
      <c r="B114" s="28" t="s">
        <v>153</v>
      </c>
      <c r="C114" s="27">
        <v>0</v>
      </c>
      <c r="D114" s="27">
        <v>-3543248</v>
      </c>
      <c r="E114" s="27">
        <v>0</v>
      </c>
      <c r="F114" s="27">
        <v>0</v>
      </c>
      <c r="G114" s="27">
        <v>0</v>
      </c>
      <c r="H114" s="27">
        <v>0</v>
      </c>
      <c r="I114" s="27">
        <v>0</v>
      </c>
      <c r="J114" s="27">
        <v>0</v>
      </c>
      <c r="K114" s="27">
        <v>0</v>
      </c>
      <c r="L114" s="27">
        <v>0</v>
      </c>
      <c r="M114" s="27">
        <v>0</v>
      </c>
      <c r="N114" s="27">
        <v>0</v>
      </c>
      <c r="O114" s="27">
        <v>623574</v>
      </c>
      <c r="P114" s="27">
        <v>0</v>
      </c>
      <c r="Q114" s="27">
        <v>0</v>
      </c>
      <c r="R114" s="27">
        <v>6434649</v>
      </c>
      <c r="S114" s="27">
        <v>500000</v>
      </c>
      <c r="T114" s="27">
        <v>0</v>
      </c>
      <c r="U114" s="27">
        <v>0</v>
      </c>
      <c r="V114" s="27">
        <v>0</v>
      </c>
      <c r="W114" s="27">
        <v>0</v>
      </c>
      <c r="X114" s="27">
        <v>0</v>
      </c>
      <c r="Y114" s="27">
        <v>0</v>
      </c>
      <c r="Z114" s="27">
        <v>0</v>
      </c>
      <c r="AA114" s="27">
        <v>0</v>
      </c>
      <c r="AB114" s="27">
        <v>2371563</v>
      </c>
      <c r="AC114" s="27">
        <v>0</v>
      </c>
      <c r="AD114" s="27">
        <v>0</v>
      </c>
      <c r="AE114" s="27">
        <v>0</v>
      </c>
      <c r="AF114" s="27">
        <v>4000000</v>
      </c>
      <c r="AG114" s="27">
        <v>0</v>
      </c>
      <c r="AH114" s="27">
        <v>0</v>
      </c>
      <c r="AI114" s="27">
        <v>62675156</v>
      </c>
      <c r="AJ114" s="27">
        <v>0</v>
      </c>
      <c r="AK114" s="27">
        <v>0</v>
      </c>
      <c r="AL114" s="200">
        <v>73061694</v>
      </c>
    </row>
    <row r="115" spans="1:38" s="6" customFormat="1" ht="15" x14ac:dyDescent="0.25">
      <c r="A115" s="77" t="s">
        <v>869</v>
      </c>
      <c r="B115" s="28" t="s">
        <v>154</v>
      </c>
      <c r="C115" s="27">
        <v>0</v>
      </c>
      <c r="D115" s="27">
        <v>0</v>
      </c>
      <c r="E115" s="27">
        <v>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0</v>
      </c>
      <c r="W115" s="27">
        <v>0</v>
      </c>
      <c r="X115" s="27">
        <v>0</v>
      </c>
      <c r="Y115" s="27">
        <v>0</v>
      </c>
      <c r="Z115" s="27">
        <v>0</v>
      </c>
      <c r="AA115" s="27">
        <v>0</v>
      </c>
      <c r="AB115" s="27">
        <v>0</v>
      </c>
      <c r="AC115" s="27">
        <v>0</v>
      </c>
      <c r="AD115" s="27">
        <v>0</v>
      </c>
      <c r="AE115" s="27">
        <v>0</v>
      </c>
      <c r="AF115" s="27">
        <v>0</v>
      </c>
      <c r="AG115" s="27">
        <v>0</v>
      </c>
      <c r="AH115" s="27">
        <v>0</v>
      </c>
      <c r="AI115" s="27">
        <v>0</v>
      </c>
      <c r="AJ115" s="27">
        <v>0</v>
      </c>
      <c r="AK115" s="27">
        <v>0</v>
      </c>
      <c r="AL115" s="200">
        <v>0</v>
      </c>
    </row>
    <row r="116" spans="1:38" s="6" customFormat="1" ht="15" x14ac:dyDescent="0.25">
      <c r="A116" s="77" t="s">
        <v>870</v>
      </c>
      <c r="B116" s="28" t="s">
        <v>155</v>
      </c>
      <c r="C116" s="27">
        <v>423500</v>
      </c>
      <c r="D116" s="27">
        <v>5651380</v>
      </c>
      <c r="E116" s="27">
        <v>0</v>
      </c>
      <c r="F116" s="27">
        <v>1399627</v>
      </c>
      <c r="G116" s="27">
        <v>0</v>
      </c>
      <c r="H116" s="27">
        <v>6138006</v>
      </c>
      <c r="I116" s="27">
        <v>0</v>
      </c>
      <c r="J116" s="27">
        <v>0</v>
      </c>
      <c r="K116" s="27">
        <v>0</v>
      </c>
      <c r="L116" s="27">
        <v>0</v>
      </c>
      <c r="M116" s="27">
        <v>0</v>
      </c>
      <c r="N116" s="27">
        <v>2440893</v>
      </c>
      <c r="O116" s="27">
        <v>0</v>
      </c>
      <c r="P116" s="27">
        <v>0</v>
      </c>
      <c r="Q116" s="27">
        <v>0</v>
      </c>
      <c r="R116" s="27">
        <v>0</v>
      </c>
      <c r="S116" s="27">
        <v>300000</v>
      </c>
      <c r="T116" s="27">
        <v>0</v>
      </c>
      <c r="U116" s="27">
        <v>0</v>
      </c>
      <c r="V116" s="27">
        <v>0</v>
      </c>
      <c r="W116" s="27">
        <v>0</v>
      </c>
      <c r="X116" s="27">
        <v>8857600</v>
      </c>
      <c r="Y116" s="27">
        <v>0</v>
      </c>
      <c r="Z116" s="27">
        <v>500000</v>
      </c>
      <c r="AA116" s="27">
        <v>0</v>
      </c>
      <c r="AB116" s="27">
        <v>937170</v>
      </c>
      <c r="AC116" s="27">
        <v>0</v>
      </c>
      <c r="AD116" s="27">
        <v>0</v>
      </c>
      <c r="AE116" s="27">
        <v>0</v>
      </c>
      <c r="AF116" s="27">
        <v>14402446</v>
      </c>
      <c r="AG116" s="27">
        <v>0</v>
      </c>
      <c r="AH116" s="27">
        <v>288631</v>
      </c>
      <c r="AI116" s="27">
        <v>1587500</v>
      </c>
      <c r="AJ116" s="27">
        <v>0</v>
      </c>
      <c r="AK116" s="27">
        <v>0</v>
      </c>
      <c r="AL116" s="200">
        <v>42926753</v>
      </c>
    </row>
    <row r="117" spans="1:38" s="6" customFormat="1" ht="15" x14ac:dyDescent="0.25">
      <c r="A117" s="77" t="s">
        <v>871</v>
      </c>
      <c r="B117" s="28" t="s">
        <v>156</v>
      </c>
      <c r="C117" s="27">
        <v>0</v>
      </c>
      <c r="D117" s="27">
        <v>0</v>
      </c>
      <c r="E117" s="27">
        <v>0</v>
      </c>
      <c r="F117" s="27">
        <v>0</v>
      </c>
      <c r="G117" s="27">
        <v>0</v>
      </c>
      <c r="H117" s="27">
        <v>4243655</v>
      </c>
      <c r="I117" s="27">
        <v>0</v>
      </c>
      <c r="J117" s="27">
        <v>0</v>
      </c>
      <c r="K117" s="27">
        <v>0</v>
      </c>
      <c r="L117" s="27">
        <v>0</v>
      </c>
      <c r="M117" s="27">
        <v>0</v>
      </c>
      <c r="N117" s="27">
        <v>0</v>
      </c>
      <c r="O117" s="27">
        <v>0</v>
      </c>
      <c r="P117" s="27">
        <v>0</v>
      </c>
      <c r="Q117" s="27">
        <v>1773019646</v>
      </c>
      <c r="R117" s="27">
        <v>1761608</v>
      </c>
      <c r="S117" s="27">
        <v>0</v>
      </c>
      <c r="T117" s="27">
        <v>10000000</v>
      </c>
      <c r="U117" s="27">
        <v>0</v>
      </c>
      <c r="V117" s="27">
        <v>0</v>
      </c>
      <c r="W117" s="27">
        <v>0</v>
      </c>
      <c r="X117" s="27">
        <v>2000000</v>
      </c>
      <c r="Y117" s="27">
        <v>0</v>
      </c>
      <c r="Z117" s="27">
        <v>0</v>
      </c>
      <c r="AA117" s="27">
        <v>0</v>
      </c>
      <c r="AB117" s="27">
        <v>0</v>
      </c>
      <c r="AC117" s="27">
        <v>0</v>
      </c>
      <c r="AD117" s="27">
        <v>0</v>
      </c>
      <c r="AE117" s="27">
        <v>0</v>
      </c>
      <c r="AF117" s="27">
        <v>0</v>
      </c>
      <c r="AG117" s="27">
        <v>0</v>
      </c>
      <c r="AH117" s="27">
        <v>0</v>
      </c>
      <c r="AI117" s="27">
        <v>368373416</v>
      </c>
      <c r="AJ117" s="27">
        <v>0</v>
      </c>
      <c r="AK117" s="27">
        <v>0</v>
      </c>
      <c r="AL117" s="200">
        <v>2159398325</v>
      </c>
    </row>
    <row r="118" spans="1:38" s="6" customFormat="1" ht="15" x14ac:dyDescent="0.25">
      <c r="A118" s="77" t="s">
        <v>872</v>
      </c>
      <c r="B118" s="28" t="s">
        <v>70</v>
      </c>
      <c r="C118" s="27">
        <v>0</v>
      </c>
      <c r="D118" s="27">
        <v>0</v>
      </c>
      <c r="E118" s="27">
        <v>660143</v>
      </c>
      <c r="F118" s="27">
        <v>0</v>
      </c>
      <c r="G118" s="27">
        <v>0</v>
      </c>
      <c r="H118" s="27">
        <v>0</v>
      </c>
      <c r="I118" s="27">
        <v>0</v>
      </c>
      <c r="J118" s="27">
        <v>0</v>
      </c>
      <c r="K118" s="27">
        <v>10000000</v>
      </c>
      <c r="L118" s="27">
        <v>0</v>
      </c>
      <c r="M118" s="27">
        <v>0</v>
      </c>
      <c r="N118" s="27">
        <v>0</v>
      </c>
      <c r="O118" s="27">
        <v>0</v>
      </c>
      <c r="P118" s="27">
        <v>0</v>
      </c>
      <c r="Q118" s="27">
        <v>0</v>
      </c>
      <c r="R118" s="27">
        <v>0</v>
      </c>
      <c r="S118" s="27">
        <v>0</v>
      </c>
      <c r="T118" s="27">
        <v>345519322</v>
      </c>
      <c r="U118" s="27">
        <v>0</v>
      </c>
      <c r="V118" s="27">
        <v>0</v>
      </c>
      <c r="W118" s="27">
        <v>51500000</v>
      </c>
      <c r="X118" s="27">
        <v>79484792</v>
      </c>
      <c r="Y118" s="27">
        <v>0</v>
      </c>
      <c r="Z118" s="27">
        <v>0</v>
      </c>
      <c r="AA118" s="27">
        <v>3138839</v>
      </c>
      <c r="AB118" s="27">
        <v>179286220</v>
      </c>
      <c r="AC118" s="27">
        <v>0</v>
      </c>
      <c r="AD118" s="27">
        <v>0</v>
      </c>
      <c r="AE118" s="27">
        <v>0</v>
      </c>
      <c r="AF118" s="27">
        <v>143286808</v>
      </c>
      <c r="AG118" s="27">
        <v>524218</v>
      </c>
      <c r="AH118" s="27">
        <v>81252559</v>
      </c>
      <c r="AI118" s="27">
        <v>132214739</v>
      </c>
      <c r="AJ118" s="27">
        <v>0</v>
      </c>
      <c r="AK118" s="27">
        <v>0</v>
      </c>
      <c r="AL118" s="200">
        <v>1026867640</v>
      </c>
    </row>
    <row r="119" spans="1:38" s="6" customFormat="1" ht="15" x14ac:dyDescent="0.25">
      <c r="A119" s="118" t="s">
        <v>873</v>
      </c>
      <c r="B119" s="119" t="s">
        <v>91</v>
      </c>
      <c r="C119" s="120">
        <v>25708127</v>
      </c>
      <c r="D119" s="120">
        <v>59549436</v>
      </c>
      <c r="E119" s="120">
        <v>61142143</v>
      </c>
      <c r="F119" s="120">
        <v>47914813</v>
      </c>
      <c r="G119" s="120">
        <v>9420496</v>
      </c>
      <c r="H119" s="120">
        <v>331751003</v>
      </c>
      <c r="I119" s="120">
        <v>40230182</v>
      </c>
      <c r="J119" s="120">
        <v>620754</v>
      </c>
      <c r="K119" s="120">
        <v>67350829</v>
      </c>
      <c r="L119" s="120">
        <v>142364442</v>
      </c>
      <c r="M119" s="120">
        <v>620754</v>
      </c>
      <c r="N119" s="120">
        <v>7670887</v>
      </c>
      <c r="O119" s="120">
        <v>203704873</v>
      </c>
      <c r="P119" s="120">
        <v>1620754</v>
      </c>
      <c r="Q119" s="120">
        <v>1776369646</v>
      </c>
      <c r="R119" s="120">
        <v>604000454</v>
      </c>
      <c r="S119" s="120">
        <v>65470754</v>
      </c>
      <c r="T119" s="120">
        <v>421654775</v>
      </c>
      <c r="U119" s="120">
        <v>0</v>
      </c>
      <c r="V119" s="120">
        <v>477107405</v>
      </c>
      <c r="W119" s="120">
        <v>105469011</v>
      </c>
      <c r="X119" s="120">
        <v>340057223</v>
      </c>
      <c r="Y119" s="120">
        <v>149343020</v>
      </c>
      <c r="Z119" s="120">
        <v>78888368</v>
      </c>
      <c r="AA119" s="120">
        <v>3759593</v>
      </c>
      <c r="AB119" s="120">
        <v>278042903</v>
      </c>
      <c r="AC119" s="120">
        <v>40941733</v>
      </c>
      <c r="AD119" s="120">
        <v>100000000</v>
      </c>
      <c r="AE119" s="120">
        <v>1678455044</v>
      </c>
      <c r="AF119" s="120">
        <v>230855246</v>
      </c>
      <c r="AG119" s="120">
        <v>98642995</v>
      </c>
      <c r="AH119" s="120">
        <v>264880422</v>
      </c>
      <c r="AI119" s="120">
        <v>3852314100</v>
      </c>
      <c r="AJ119" s="120">
        <v>0</v>
      </c>
      <c r="AK119" s="120">
        <v>37794055</v>
      </c>
      <c r="AL119" s="201">
        <v>11603716240</v>
      </c>
    </row>
    <row r="120" spans="1:38" s="6" customFormat="1" ht="15" collapsed="1" x14ac:dyDescent="0.25">
      <c r="A120" s="78" t="s">
        <v>53</v>
      </c>
      <c r="B120" s="34" t="s">
        <v>91</v>
      </c>
      <c r="C120" s="35">
        <v>25708127</v>
      </c>
      <c r="D120" s="35">
        <v>59549436</v>
      </c>
      <c r="E120" s="35">
        <v>61142143</v>
      </c>
      <c r="F120" s="35">
        <v>47914813</v>
      </c>
      <c r="G120" s="35">
        <v>9420496</v>
      </c>
      <c r="H120" s="35">
        <v>331751003</v>
      </c>
      <c r="I120" s="35">
        <v>40230182</v>
      </c>
      <c r="J120" s="35">
        <v>620754</v>
      </c>
      <c r="K120" s="35">
        <v>67350829</v>
      </c>
      <c r="L120" s="35">
        <v>142364442</v>
      </c>
      <c r="M120" s="35">
        <v>620754</v>
      </c>
      <c r="N120" s="35">
        <v>7670887</v>
      </c>
      <c r="O120" s="35">
        <v>203704873</v>
      </c>
      <c r="P120" s="35">
        <v>1620754</v>
      </c>
      <c r="Q120" s="35">
        <v>1776369646</v>
      </c>
      <c r="R120" s="35">
        <v>604000454</v>
      </c>
      <c r="S120" s="35">
        <v>65470754</v>
      </c>
      <c r="T120" s="35">
        <v>421654775</v>
      </c>
      <c r="U120" s="35">
        <v>0</v>
      </c>
      <c r="V120" s="35">
        <v>477107405</v>
      </c>
      <c r="W120" s="35">
        <v>105469011</v>
      </c>
      <c r="X120" s="35">
        <v>340057223</v>
      </c>
      <c r="Y120" s="35">
        <v>149343020</v>
      </c>
      <c r="Z120" s="35">
        <v>78888368</v>
      </c>
      <c r="AA120" s="35">
        <v>3759593</v>
      </c>
      <c r="AB120" s="35">
        <v>278042903</v>
      </c>
      <c r="AC120" s="35">
        <v>40941733</v>
      </c>
      <c r="AD120" s="35">
        <v>100000000</v>
      </c>
      <c r="AE120" s="35">
        <v>1678455044</v>
      </c>
      <c r="AF120" s="35">
        <v>230855246</v>
      </c>
      <c r="AG120" s="35">
        <v>98642995</v>
      </c>
      <c r="AH120" s="35">
        <v>264880422</v>
      </c>
      <c r="AI120" s="35">
        <v>3852314100</v>
      </c>
      <c r="AJ120" s="35">
        <v>0</v>
      </c>
      <c r="AK120" s="35">
        <v>37794055</v>
      </c>
      <c r="AL120" s="202">
        <v>11603716240</v>
      </c>
    </row>
    <row r="121" spans="1:38" s="6" customFormat="1" ht="15" x14ac:dyDescent="0.25">
      <c r="A121" s="77" t="s">
        <v>874</v>
      </c>
      <c r="B121" s="28" t="s">
        <v>144</v>
      </c>
      <c r="C121" s="27">
        <v>5268181</v>
      </c>
      <c r="D121" s="27">
        <v>49398664</v>
      </c>
      <c r="E121" s="27">
        <v>39418025</v>
      </c>
      <c r="F121" s="27">
        <v>10334091</v>
      </c>
      <c r="G121" s="27">
        <v>3000000</v>
      </c>
      <c r="H121" s="27">
        <v>186876981</v>
      </c>
      <c r="I121" s="27">
        <v>2909091</v>
      </c>
      <c r="J121" s="27">
        <v>0</v>
      </c>
      <c r="K121" s="27">
        <v>0</v>
      </c>
      <c r="L121" s="27">
        <v>0</v>
      </c>
      <c r="M121" s="27">
        <v>0</v>
      </c>
      <c r="N121" s="27">
        <v>3404230945</v>
      </c>
      <c r="O121" s="27">
        <v>144489009</v>
      </c>
      <c r="P121" s="27">
        <v>0</v>
      </c>
      <c r="Q121" s="27">
        <v>232368500</v>
      </c>
      <c r="R121" s="27">
        <v>7484774</v>
      </c>
      <c r="S121" s="27">
        <v>0</v>
      </c>
      <c r="T121" s="27">
        <v>178748700</v>
      </c>
      <c r="U121" s="27">
        <v>0</v>
      </c>
      <c r="V121" s="27">
        <v>148492090</v>
      </c>
      <c r="W121" s="27">
        <v>32226581</v>
      </c>
      <c r="X121" s="27">
        <v>886892353</v>
      </c>
      <c r="Y121" s="27">
        <v>0</v>
      </c>
      <c r="Z121" s="27">
        <v>1000000</v>
      </c>
      <c r="AA121" s="27">
        <v>0</v>
      </c>
      <c r="AB121" s="27">
        <v>9840909</v>
      </c>
      <c r="AC121" s="27">
        <v>0</v>
      </c>
      <c r="AD121" s="27">
        <v>1494442890</v>
      </c>
      <c r="AE121" s="27">
        <v>919518897</v>
      </c>
      <c r="AF121" s="27">
        <v>19561292</v>
      </c>
      <c r="AG121" s="27">
        <v>13872727</v>
      </c>
      <c r="AH121" s="27">
        <v>1954560</v>
      </c>
      <c r="AI121" s="27">
        <v>33250000</v>
      </c>
      <c r="AJ121" s="27">
        <v>0</v>
      </c>
      <c r="AK121" s="27">
        <v>0</v>
      </c>
      <c r="AL121" s="200">
        <v>7825579260</v>
      </c>
    </row>
    <row r="122" spans="1:38" s="6" customFormat="1" ht="15" x14ac:dyDescent="0.25">
      <c r="A122" s="77" t="s">
        <v>875</v>
      </c>
      <c r="B122" s="28" t="s">
        <v>145</v>
      </c>
      <c r="C122" s="27">
        <v>0</v>
      </c>
      <c r="D122" s="27">
        <v>81962620</v>
      </c>
      <c r="E122" s="27">
        <v>0</v>
      </c>
      <c r="F122" s="27">
        <v>0</v>
      </c>
      <c r="G122" s="27">
        <v>0</v>
      </c>
      <c r="H122" s="27">
        <v>170483501</v>
      </c>
      <c r="I122" s="27">
        <v>0</v>
      </c>
      <c r="J122" s="27">
        <v>0</v>
      </c>
      <c r="K122" s="27">
        <v>0</v>
      </c>
      <c r="L122" s="27">
        <v>4155230</v>
      </c>
      <c r="M122" s="27">
        <v>114169047</v>
      </c>
      <c r="N122" s="27">
        <v>191283184</v>
      </c>
      <c r="O122" s="27">
        <v>0</v>
      </c>
      <c r="P122" s="27">
        <v>5200331</v>
      </c>
      <c r="Q122" s="27">
        <v>43745886</v>
      </c>
      <c r="R122" s="27">
        <v>21223178</v>
      </c>
      <c r="S122" s="27">
        <v>0</v>
      </c>
      <c r="T122" s="27">
        <v>244326532</v>
      </c>
      <c r="U122" s="27">
        <v>0</v>
      </c>
      <c r="V122" s="27">
        <v>6343011</v>
      </c>
      <c r="W122" s="27">
        <v>0</v>
      </c>
      <c r="X122" s="27">
        <v>14012238</v>
      </c>
      <c r="Y122" s="27">
        <v>0</v>
      </c>
      <c r="Z122" s="27">
        <v>0</v>
      </c>
      <c r="AA122" s="27">
        <v>0</v>
      </c>
      <c r="AB122" s="27">
        <v>210235823</v>
      </c>
      <c r="AC122" s="27">
        <v>0</v>
      </c>
      <c r="AD122" s="27">
        <v>0</v>
      </c>
      <c r="AE122" s="27">
        <v>524746204</v>
      </c>
      <c r="AF122" s="27">
        <v>0</v>
      </c>
      <c r="AG122" s="27">
        <v>114616339</v>
      </c>
      <c r="AH122" s="27">
        <v>7981462</v>
      </c>
      <c r="AI122" s="27">
        <v>347864216</v>
      </c>
      <c r="AJ122" s="27">
        <v>0</v>
      </c>
      <c r="AK122" s="27">
        <v>0</v>
      </c>
      <c r="AL122" s="200">
        <v>2102348802</v>
      </c>
    </row>
    <row r="123" spans="1:38" s="6" customFormat="1" ht="15" x14ac:dyDescent="0.25">
      <c r="A123" s="77" t="s">
        <v>876</v>
      </c>
      <c r="B123" s="28" t="s">
        <v>146</v>
      </c>
      <c r="C123" s="27">
        <v>11363636</v>
      </c>
      <c r="D123" s="27">
        <v>0</v>
      </c>
      <c r="E123" s="27">
        <v>0</v>
      </c>
      <c r="F123" s="27">
        <v>0</v>
      </c>
      <c r="G123" s="27">
        <v>0</v>
      </c>
      <c r="H123" s="27">
        <v>1199256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210000</v>
      </c>
      <c r="O123" s="27">
        <v>3148718</v>
      </c>
      <c r="P123" s="27">
        <v>0</v>
      </c>
      <c r="Q123" s="27">
        <v>0</v>
      </c>
      <c r="R123" s="27">
        <v>0</v>
      </c>
      <c r="S123" s="27">
        <v>0</v>
      </c>
      <c r="T123" s="27">
        <v>0</v>
      </c>
      <c r="U123" s="27">
        <v>0</v>
      </c>
      <c r="V123" s="27">
        <v>1890394</v>
      </c>
      <c r="W123" s="27">
        <v>6000000</v>
      </c>
      <c r="X123" s="27">
        <v>0</v>
      </c>
      <c r="Y123" s="27">
        <v>0</v>
      </c>
      <c r="Z123" s="27">
        <v>0</v>
      </c>
      <c r="AA123" s="27">
        <v>0</v>
      </c>
      <c r="AB123" s="27">
        <v>352778826</v>
      </c>
      <c r="AC123" s="27">
        <v>0</v>
      </c>
      <c r="AD123" s="27">
        <v>0</v>
      </c>
      <c r="AE123" s="27">
        <v>1763509</v>
      </c>
      <c r="AF123" s="27">
        <v>80223405</v>
      </c>
      <c r="AG123" s="27">
        <v>0</v>
      </c>
      <c r="AH123" s="27">
        <v>0</v>
      </c>
      <c r="AI123" s="27">
        <v>0</v>
      </c>
      <c r="AJ123" s="27">
        <v>0</v>
      </c>
      <c r="AK123" s="27">
        <v>0</v>
      </c>
      <c r="AL123" s="200">
        <v>458577744</v>
      </c>
    </row>
    <row r="124" spans="1:38" s="6" customFormat="1" ht="15" x14ac:dyDescent="0.25">
      <c r="A124" s="77" t="s">
        <v>877</v>
      </c>
      <c r="B124" s="28" t="s">
        <v>147</v>
      </c>
      <c r="C124" s="27">
        <v>1541646562</v>
      </c>
      <c r="D124" s="27">
        <v>712361349</v>
      </c>
      <c r="E124" s="27">
        <v>314182484</v>
      </c>
      <c r="F124" s="27">
        <v>226505727</v>
      </c>
      <c r="G124" s="27">
        <v>1228203527</v>
      </c>
      <c r="H124" s="27">
        <v>4551793009</v>
      </c>
      <c r="I124" s="27">
        <v>462039629</v>
      </c>
      <c r="J124" s="27">
        <v>185806315</v>
      </c>
      <c r="K124" s="27">
        <v>150424055</v>
      </c>
      <c r="L124" s="27">
        <v>111058281</v>
      </c>
      <c r="M124" s="27">
        <v>319416600</v>
      </c>
      <c r="N124" s="27">
        <v>1856023793</v>
      </c>
      <c r="O124" s="27">
        <v>1078097422</v>
      </c>
      <c r="P124" s="27">
        <v>667848428</v>
      </c>
      <c r="Q124" s="27">
        <v>297613659</v>
      </c>
      <c r="R124" s="27">
        <v>429995554</v>
      </c>
      <c r="S124" s="27">
        <v>56233186</v>
      </c>
      <c r="T124" s="27">
        <v>1804346809</v>
      </c>
      <c r="U124" s="27">
        <v>0</v>
      </c>
      <c r="V124" s="27">
        <v>1925054472</v>
      </c>
      <c r="W124" s="27">
        <v>1111806923</v>
      </c>
      <c r="X124" s="27">
        <v>1225372382</v>
      </c>
      <c r="Y124" s="27">
        <v>154136737</v>
      </c>
      <c r="Z124" s="27">
        <v>1021772646</v>
      </c>
      <c r="AA124" s="27">
        <v>143237356</v>
      </c>
      <c r="AB124" s="27">
        <v>2818253733</v>
      </c>
      <c r="AC124" s="27">
        <v>176779296</v>
      </c>
      <c r="AD124" s="27">
        <v>1245212528</v>
      </c>
      <c r="AE124" s="27">
        <v>8381205421</v>
      </c>
      <c r="AF124" s="27">
        <v>1484487606</v>
      </c>
      <c r="AG124" s="27">
        <v>1332837486</v>
      </c>
      <c r="AH124" s="27">
        <v>752139035</v>
      </c>
      <c r="AI124" s="27">
        <v>3342836204</v>
      </c>
      <c r="AJ124" s="27">
        <v>54588573</v>
      </c>
      <c r="AK124" s="27">
        <v>134617967</v>
      </c>
      <c r="AL124" s="200">
        <v>41297934754</v>
      </c>
    </row>
    <row r="125" spans="1:38" s="6" customFormat="1" ht="15" x14ac:dyDescent="0.25">
      <c r="A125" s="77" t="s">
        <v>878</v>
      </c>
      <c r="B125" s="28" t="s">
        <v>148</v>
      </c>
      <c r="C125" s="27">
        <v>7727352</v>
      </c>
      <c r="D125" s="27">
        <v>0</v>
      </c>
      <c r="E125" s="27">
        <v>0</v>
      </c>
      <c r="F125" s="27">
        <v>0</v>
      </c>
      <c r="G125" s="27">
        <v>124996071</v>
      </c>
      <c r="H125" s="27">
        <v>7827352</v>
      </c>
      <c r="I125" s="27">
        <v>7727352</v>
      </c>
      <c r="J125" s="27">
        <v>7727352</v>
      </c>
      <c r="K125" s="27">
        <v>7727352</v>
      </c>
      <c r="L125" s="27">
        <v>0</v>
      </c>
      <c r="M125" s="27">
        <v>7727352</v>
      </c>
      <c r="N125" s="27">
        <v>0</v>
      </c>
      <c r="O125" s="27">
        <v>0</v>
      </c>
      <c r="P125" s="27">
        <v>7727352</v>
      </c>
      <c r="Q125" s="27">
        <v>0</v>
      </c>
      <c r="R125" s="27">
        <v>7727368</v>
      </c>
      <c r="S125" s="27">
        <v>7727352</v>
      </c>
      <c r="T125" s="27">
        <v>0</v>
      </c>
      <c r="U125" s="27">
        <v>0</v>
      </c>
      <c r="V125" s="27">
        <v>0</v>
      </c>
      <c r="W125" s="27">
        <v>7727352</v>
      </c>
      <c r="X125" s="27">
        <v>7727352</v>
      </c>
      <c r="Y125" s="27">
        <v>3031265</v>
      </c>
      <c r="Z125" s="27">
        <v>7727352</v>
      </c>
      <c r="AA125" s="27">
        <v>7727352</v>
      </c>
      <c r="AB125" s="27">
        <v>7727352</v>
      </c>
      <c r="AC125" s="27">
        <v>7727352</v>
      </c>
      <c r="AD125" s="27">
        <v>0</v>
      </c>
      <c r="AE125" s="27">
        <v>0</v>
      </c>
      <c r="AF125" s="27">
        <v>0</v>
      </c>
      <c r="AG125" s="27">
        <v>7727352</v>
      </c>
      <c r="AH125" s="27">
        <v>0</v>
      </c>
      <c r="AI125" s="27">
        <v>0</v>
      </c>
      <c r="AJ125" s="27">
        <v>0</v>
      </c>
      <c r="AK125" s="27">
        <v>0</v>
      </c>
      <c r="AL125" s="200">
        <v>251764984</v>
      </c>
    </row>
    <row r="126" spans="1:38" s="6" customFormat="1" ht="15" x14ac:dyDescent="0.25">
      <c r="A126" s="77" t="s">
        <v>879</v>
      </c>
      <c r="B126" s="28" t="s">
        <v>149</v>
      </c>
      <c r="C126" s="27">
        <v>0</v>
      </c>
      <c r="D126" s="27">
        <v>126230831</v>
      </c>
      <c r="E126" s="27">
        <v>0</v>
      </c>
      <c r="F126" s="27">
        <v>0</v>
      </c>
      <c r="G126" s="27">
        <v>0</v>
      </c>
      <c r="H126" s="27">
        <v>29191674</v>
      </c>
      <c r="I126" s="27">
        <v>7987471</v>
      </c>
      <c r="J126" s="27">
        <v>0</v>
      </c>
      <c r="K126" s="27">
        <v>0</v>
      </c>
      <c r="L126" s="27">
        <v>146097303</v>
      </c>
      <c r="M126" s="27">
        <v>0</v>
      </c>
      <c r="N126" s="27">
        <v>58795882</v>
      </c>
      <c r="O126" s="27">
        <v>20213535</v>
      </c>
      <c r="P126" s="27">
        <v>0</v>
      </c>
      <c r="Q126" s="27">
        <v>400000</v>
      </c>
      <c r="R126" s="27">
        <v>3200000</v>
      </c>
      <c r="S126" s="27">
        <v>0</v>
      </c>
      <c r="T126" s="27">
        <v>28561595</v>
      </c>
      <c r="U126" s="27">
        <v>0</v>
      </c>
      <c r="V126" s="27">
        <v>182925133</v>
      </c>
      <c r="W126" s="27">
        <v>0</v>
      </c>
      <c r="X126" s="27">
        <v>0</v>
      </c>
      <c r="Y126" s="27">
        <v>3927273</v>
      </c>
      <c r="Z126" s="27">
        <v>26412000</v>
      </c>
      <c r="AA126" s="27">
        <v>0</v>
      </c>
      <c r="AB126" s="27">
        <v>309325359</v>
      </c>
      <c r="AC126" s="27">
        <v>0</v>
      </c>
      <c r="AD126" s="27">
        <v>40754996</v>
      </c>
      <c r="AE126" s="27">
        <v>1977772047</v>
      </c>
      <c r="AF126" s="27">
        <v>18621833</v>
      </c>
      <c r="AG126" s="27">
        <v>20499000</v>
      </c>
      <c r="AH126" s="27">
        <v>6945679</v>
      </c>
      <c r="AI126" s="27">
        <v>6589764</v>
      </c>
      <c r="AJ126" s="27">
        <v>0</v>
      </c>
      <c r="AK126" s="27">
        <v>0</v>
      </c>
      <c r="AL126" s="200">
        <v>3014451375</v>
      </c>
    </row>
    <row r="127" spans="1:38" s="6" customFormat="1" ht="15" x14ac:dyDescent="0.25">
      <c r="A127" s="77" t="s">
        <v>880</v>
      </c>
      <c r="B127" s="28" t="s">
        <v>150</v>
      </c>
      <c r="C127" s="27">
        <v>0</v>
      </c>
      <c r="D127" s="27">
        <v>3694409</v>
      </c>
      <c r="E127" s="27">
        <v>0</v>
      </c>
      <c r="F127" s="27">
        <v>554545</v>
      </c>
      <c r="G127" s="27">
        <v>238000</v>
      </c>
      <c r="H127" s="27">
        <v>7778636</v>
      </c>
      <c r="I127" s="27">
        <v>0</v>
      </c>
      <c r="J127" s="27">
        <v>0</v>
      </c>
      <c r="K127" s="27">
        <v>0</v>
      </c>
      <c r="L127" s="27">
        <v>0</v>
      </c>
      <c r="M127" s="27">
        <v>0</v>
      </c>
      <c r="N127" s="27">
        <v>700000</v>
      </c>
      <c r="O127" s="27">
        <v>7014069</v>
      </c>
      <c r="P127" s="27">
        <v>0</v>
      </c>
      <c r="Q127" s="27">
        <v>0</v>
      </c>
      <c r="R127" s="27">
        <v>0</v>
      </c>
      <c r="S127" s="27">
        <v>0</v>
      </c>
      <c r="T127" s="27">
        <v>0</v>
      </c>
      <c r="U127" s="27">
        <v>0</v>
      </c>
      <c r="V127" s="27">
        <v>820000</v>
      </c>
      <c r="W127" s="27">
        <v>0</v>
      </c>
      <c r="X127" s="27">
        <v>0</v>
      </c>
      <c r="Y127" s="27">
        <v>500000</v>
      </c>
      <c r="Z127" s="27">
        <v>1681818</v>
      </c>
      <c r="AA127" s="27">
        <v>1609091</v>
      </c>
      <c r="AB127" s="27">
        <v>793636</v>
      </c>
      <c r="AC127" s="27">
        <v>0</v>
      </c>
      <c r="AD127" s="27">
        <v>1681818</v>
      </c>
      <c r="AE127" s="27">
        <v>5468167</v>
      </c>
      <c r="AF127" s="27">
        <v>0</v>
      </c>
      <c r="AG127" s="27">
        <v>2086364</v>
      </c>
      <c r="AH127" s="27">
        <v>963636</v>
      </c>
      <c r="AI127" s="27">
        <v>0</v>
      </c>
      <c r="AJ127" s="27">
        <v>0</v>
      </c>
      <c r="AK127" s="27">
        <v>0</v>
      </c>
      <c r="AL127" s="200">
        <v>35584189</v>
      </c>
    </row>
    <row r="128" spans="1:38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68777660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0</v>
      </c>
      <c r="AF128" s="27">
        <v>0</v>
      </c>
      <c r="AG128" s="27">
        <v>0</v>
      </c>
      <c r="AH128" s="27">
        <v>0</v>
      </c>
      <c r="AI128" s="27">
        <v>72049748</v>
      </c>
      <c r="AJ128" s="27">
        <v>0</v>
      </c>
      <c r="AK128" s="27">
        <v>0</v>
      </c>
      <c r="AL128" s="200">
        <v>140827408</v>
      </c>
    </row>
    <row r="129" spans="1:38" s="6" customFormat="1" ht="15" x14ac:dyDescent="0.25">
      <c r="A129" s="77" t="s">
        <v>882</v>
      </c>
      <c r="B129" s="28" t="s">
        <v>152</v>
      </c>
      <c r="C129" s="27">
        <v>3036363</v>
      </c>
      <c r="D129" s="27">
        <v>816994</v>
      </c>
      <c r="E129" s="27">
        <v>0</v>
      </c>
      <c r="F129" s="27">
        <v>169539858</v>
      </c>
      <c r="G129" s="27">
        <v>0</v>
      </c>
      <c r="H129" s="27">
        <v>5776860</v>
      </c>
      <c r="I129" s="27">
        <v>0</v>
      </c>
      <c r="J129" s="27">
        <v>0</v>
      </c>
      <c r="K129" s="27">
        <v>2528636</v>
      </c>
      <c r="L129" s="27">
        <v>16152571</v>
      </c>
      <c r="M129" s="27">
        <v>0</v>
      </c>
      <c r="N129" s="27">
        <v>218271370</v>
      </c>
      <c r="O129" s="27">
        <v>1563637</v>
      </c>
      <c r="P129" s="27">
        <v>0</v>
      </c>
      <c r="Q129" s="27">
        <v>0</v>
      </c>
      <c r="R129" s="27">
        <v>0</v>
      </c>
      <c r="S129" s="27">
        <v>0</v>
      </c>
      <c r="T129" s="27">
        <v>4785923</v>
      </c>
      <c r="U129" s="27">
        <v>0</v>
      </c>
      <c r="V129" s="27">
        <v>14858857</v>
      </c>
      <c r="W129" s="27">
        <v>24895000</v>
      </c>
      <c r="X129" s="27">
        <v>2736364</v>
      </c>
      <c r="Y129" s="27">
        <v>0</v>
      </c>
      <c r="Z129" s="27">
        <v>3934800</v>
      </c>
      <c r="AA129" s="27">
        <v>0</v>
      </c>
      <c r="AB129" s="27">
        <v>192298848</v>
      </c>
      <c r="AC129" s="27">
        <v>0</v>
      </c>
      <c r="AD129" s="27">
        <v>255565071</v>
      </c>
      <c r="AE129" s="27">
        <v>122080298</v>
      </c>
      <c r="AF129" s="27">
        <v>31186929</v>
      </c>
      <c r="AG129" s="27">
        <v>4059000</v>
      </c>
      <c r="AH129" s="27">
        <v>0</v>
      </c>
      <c r="AI129" s="27">
        <v>23218653</v>
      </c>
      <c r="AJ129" s="27">
        <v>0</v>
      </c>
      <c r="AK129" s="27">
        <v>0</v>
      </c>
      <c r="AL129" s="200">
        <v>1097306032</v>
      </c>
    </row>
    <row r="130" spans="1:38" s="6" customFormat="1" ht="15" x14ac:dyDescent="0.25">
      <c r="A130" s="77" t="s">
        <v>883</v>
      </c>
      <c r="B130" s="28" t="s">
        <v>153</v>
      </c>
      <c r="C130" s="27">
        <v>663017304</v>
      </c>
      <c r="D130" s="27">
        <v>3747808</v>
      </c>
      <c r="E130" s="27">
        <v>10301661</v>
      </c>
      <c r="F130" s="27">
        <v>0</v>
      </c>
      <c r="G130" s="27">
        <v>8227287</v>
      </c>
      <c r="H130" s="27">
        <v>4070998</v>
      </c>
      <c r="I130" s="27">
        <v>3427287</v>
      </c>
      <c r="J130" s="27">
        <v>3427287</v>
      </c>
      <c r="K130" s="27">
        <v>3427287</v>
      </c>
      <c r="L130" s="27">
        <v>0</v>
      </c>
      <c r="M130" s="27">
        <v>3427287</v>
      </c>
      <c r="N130" s="27">
        <v>13193636</v>
      </c>
      <c r="O130" s="27">
        <v>10813356</v>
      </c>
      <c r="P130" s="27">
        <v>13824306</v>
      </c>
      <c r="Q130" s="27">
        <v>6052287</v>
      </c>
      <c r="R130" s="27">
        <v>5082773</v>
      </c>
      <c r="S130" s="27">
        <v>3427287</v>
      </c>
      <c r="T130" s="27">
        <v>3427287</v>
      </c>
      <c r="U130" s="27">
        <v>0</v>
      </c>
      <c r="V130" s="27">
        <v>34617993</v>
      </c>
      <c r="W130" s="27">
        <v>4237287</v>
      </c>
      <c r="X130" s="27">
        <v>8933287</v>
      </c>
      <c r="Y130" s="27">
        <v>3427287</v>
      </c>
      <c r="Z130" s="27">
        <v>3427287</v>
      </c>
      <c r="AA130" s="27">
        <v>3427287</v>
      </c>
      <c r="AB130" s="27">
        <v>4853651</v>
      </c>
      <c r="AC130" s="27">
        <v>3427287</v>
      </c>
      <c r="AD130" s="27">
        <v>5227226</v>
      </c>
      <c r="AE130" s="27">
        <v>10086901</v>
      </c>
      <c r="AF130" s="27">
        <v>3427287</v>
      </c>
      <c r="AG130" s="27">
        <v>6217287</v>
      </c>
      <c r="AH130" s="27">
        <v>20864285</v>
      </c>
      <c r="AI130" s="27">
        <v>353687020</v>
      </c>
      <c r="AJ130" s="27">
        <v>15760955</v>
      </c>
      <c r="AK130" s="27">
        <v>0</v>
      </c>
      <c r="AL130" s="200">
        <v>1240517465</v>
      </c>
    </row>
    <row r="131" spans="1:38" s="6" customFormat="1" ht="15" x14ac:dyDescent="0.25">
      <c r="A131" s="77" t="s">
        <v>884</v>
      </c>
      <c r="B131" s="28" t="s">
        <v>154</v>
      </c>
      <c r="C131" s="27">
        <v>18951000</v>
      </c>
      <c r="D131" s="27">
        <v>0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285504904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0</v>
      </c>
      <c r="AC131" s="27">
        <v>0</v>
      </c>
      <c r="AD131" s="27">
        <v>0</v>
      </c>
      <c r="AE131" s="27">
        <v>3262500000</v>
      </c>
      <c r="AF131" s="27">
        <v>0</v>
      </c>
      <c r="AG131" s="27">
        <v>0</v>
      </c>
      <c r="AH131" s="27">
        <v>0</v>
      </c>
      <c r="AI131" s="27">
        <v>0</v>
      </c>
      <c r="AJ131" s="27">
        <v>0</v>
      </c>
      <c r="AK131" s="27">
        <v>0</v>
      </c>
      <c r="AL131" s="200">
        <v>3566955904</v>
      </c>
    </row>
    <row r="132" spans="1:38" s="6" customFormat="1" ht="15" x14ac:dyDescent="0.25">
      <c r="A132" s="77" t="s">
        <v>885</v>
      </c>
      <c r="B132" s="28" t="s">
        <v>155</v>
      </c>
      <c r="C132" s="27">
        <v>600000</v>
      </c>
      <c r="D132" s="27">
        <v>126000</v>
      </c>
      <c r="E132" s="27">
        <v>0</v>
      </c>
      <c r="F132" s="27">
        <v>0</v>
      </c>
      <c r="G132" s="27">
        <v>0</v>
      </c>
      <c r="H132" s="27">
        <v>48620000</v>
      </c>
      <c r="I132" s="27">
        <v>10509452</v>
      </c>
      <c r="J132" s="27">
        <v>0</v>
      </c>
      <c r="K132" s="27">
        <v>0</v>
      </c>
      <c r="L132" s="27">
        <v>0</v>
      </c>
      <c r="M132" s="27">
        <v>0</v>
      </c>
      <c r="N132" s="27">
        <v>4418182</v>
      </c>
      <c r="O132" s="27">
        <v>18629948</v>
      </c>
      <c r="P132" s="27">
        <v>1054546</v>
      </c>
      <c r="Q132" s="27">
        <v>0</v>
      </c>
      <c r="R132" s="27">
        <v>58270000</v>
      </c>
      <c r="S132" s="27">
        <v>0</v>
      </c>
      <c r="T132" s="27">
        <v>105020309</v>
      </c>
      <c r="U132" s="27">
        <v>0</v>
      </c>
      <c r="V132" s="27">
        <v>20765442</v>
      </c>
      <c r="W132" s="27">
        <v>0</v>
      </c>
      <c r="X132" s="27">
        <v>0</v>
      </c>
      <c r="Y132" s="27">
        <v>0</v>
      </c>
      <c r="Z132" s="27">
        <v>6506521</v>
      </c>
      <c r="AA132" s="27">
        <v>0</v>
      </c>
      <c r="AB132" s="27">
        <v>5075399</v>
      </c>
      <c r="AC132" s="27">
        <v>0</v>
      </c>
      <c r="AD132" s="27">
        <v>4400000</v>
      </c>
      <c r="AE132" s="27">
        <v>4870909322</v>
      </c>
      <c r="AF132" s="27">
        <v>7860310</v>
      </c>
      <c r="AG132" s="27">
        <v>0</v>
      </c>
      <c r="AH132" s="27">
        <v>26193420</v>
      </c>
      <c r="AI132" s="27">
        <v>0</v>
      </c>
      <c r="AJ132" s="27">
        <v>0</v>
      </c>
      <c r="AK132" s="27">
        <v>0</v>
      </c>
      <c r="AL132" s="200">
        <v>5188958851</v>
      </c>
    </row>
    <row r="133" spans="1:38" s="6" customFormat="1" ht="15" x14ac:dyDescent="0.25">
      <c r="A133" s="77" t="s">
        <v>886</v>
      </c>
      <c r="B133" s="28" t="s">
        <v>156</v>
      </c>
      <c r="C133" s="27">
        <v>0</v>
      </c>
      <c r="D133" s="27">
        <v>0</v>
      </c>
      <c r="E133" s="27">
        <v>0</v>
      </c>
      <c r="F133" s="27">
        <v>0</v>
      </c>
      <c r="G133" s="27">
        <v>10388100</v>
      </c>
      <c r="H133" s="27">
        <v>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0</v>
      </c>
      <c r="O133" s="27">
        <v>0</v>
      </c>
      <c r="P133" s="27">
        <v>0</v>
      </c>
      <c r="Q133" s="27">
        <v>0</v>
      </c>
      <c r="R133" s="27">
        <v>4764154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0</v>
      </c>
      <c r="Y133" s="27">
        <v>0</v>
      </c>
      <c r="Z133" s="27">
        <v>0</v>
      </c>
      <c r="AA133" s="27">
        <v>0</v>
      </c>
      <c r="AB133" s="27">
        <v>0</v>
      </c>
      <c r="AC133" s="27">
        <v>352850000</v>
      </c>
      <c r="AD133" s="27">
        <v>0</v>
      </c>
      <c r="AE133" s="27">
        <v>33500000</v>
      </c>
      <c r="AF133" s="27">
        <v>0</v>
      </c>
      <c r="AG133" s="27">
        <v>0</v>
      </c>
      <c r="AH133" s="27">
        <v>0</v>
      </c>
      <c r="AI133" s="27">
        <v>147500000</v>
      </c>
      <c r="AJ133" s="27">
        <v>0</v>
      </c>
      <c r="AK133" s="27">
        <v>0</v>
      </c>
      <c r="AL133" s="200">
        <v>549002254</v>
      </c>
    </row>
    <row r="134" spans="1:38" s="6" customFormat="1" ht="15" x14ac:dyDescent="0.25">
      <c r="A134" s="77" t="s">
        <v>887</v>
      </c>
      <c r="B134" s="28" t="s">
        <v>70</v>
      </c>
      <c r="C134" s="27">
        <v>0</v>
      </c>
      <c r="D134" s="27">
        <v>268992432</v>
      </c>
      <c r="E134" s="27">
        <v>17084188</v>
      </c>
      <c r="F134" s="27">
        <v>4397227</v>
      </c>
      <c r="G134" s="27">
        <v>341738942</v>
      </c>
      <c r="H134" s="27">
        <v>606211972</v>
      </c>
      <c r="I134" s="27">
        <v>0</v>
      </c>
      <c r="J134" s="27">
        <v>0</v>
      </c>
      <c r="K134" s="27">
        <v>236464882</v>
      </c>
      <c r="L134" s="27">
        <v>149841498</v>
      </c>
      <c r="M134" s="27">
        <v>0</v>
      </c>
      <c r="N134" s="27">
        <v>873783234</v>
      </c>
      <c r="O134" s="27">
        <v>0</v>
      </c>
      <c r="P134" s="27">
        <v>0</v>
      </c>
      <c r="Q134" s="27">
        <v>0</v>
      </c>
      <c r="R134" s="27">
        <v>127245966</v>
      </c>
      <c r="S134" s="27">
        <v>0</v>
      </c>
      <c r="T134" s="27">
        <v>12000000</v>
      </c>
      <c r="U134" s="27">
        <v>0</v>
      </c>
      <c r="V134" s="27">
        <v>494217517</v>
      </c>
      <c r="W134" s="27">
        <v>0</v>
      </c>
      <c r="X134" s="27">
        <v>10637772</v>
      </c>
      <c r="Y134" s="27">
        <v>0</v>
      </c>
      <c r="Z134" s="27">
        <v>523683870</v>
      </c>
      <c r="AA134" s="27">
        <v>0</v>
      </c>
      <c r="AB134" s="27">
        <v>900430161</v>
      </c>
      <c r="AC134" s="27">
        <v>0</v>
      </c>
      <c r="AD134" s="27">
        <v>28555405</v>
      </c>
      <c r="AE134" s="27">
        <v>316603068</v>
      </c>
      <c r="AF134" s="27">
        <v>240663776</v>
      </c>
      <c r="AG134" s="27">
        <v>0</v>
      </c>
      <c r="AH134" s="27">
        <v>290658850</v>
      </c>
      <c r="AI134" s="27">
        <v>144753072</v>
      </c>
      <c r="AJ134" s="27">
        <v>0</v>
      </c>
      <c r="AK134" s="27">
        <v>0</v>
      </c>
      <c r="AL134" s="200">
        <v>5587963832</v>
      </c>
    </row>
    <row r="135" spans="1:38" s="6" customFormat="1" ht="15" x14ac:dyDescent="0.25">
      <c r="A135" s="118" t="s">
        <v>888</v>
      </c>
      <c r="B135" s="119" t="s">
        <v>207</v>
      </c>
      <c r="C135" s="120">
        <v>2251610398</v>
      </c>
      <c r="D135" s="120">
        <v>1247331107</v>
      </c>
      <c r="E135" s="120">
        <v>380986358</v>
      </c>
      <c r="F135" s="120">
        <v>411331448</v>
      </c>
      <c r="G135" s="120">
        <v>1716791927</v>
      </c>
      <c r="H135" s="120">
        <v>5619830239</v>
      </c>
      <c r="I135" s="120">
        <v>494600282</v>
      </c>
      <c r="J135" s="120">
        <v>196960954</v>
      </c>
      <c r="K135" s="120">
        <v>400572212</v>
      </c>
      <c r="L135" s="120">
        <v>427304883</v>
      </c>
      <c r="M135" s="120">
        <v>444740286</v>
      </c>
      <c r="N135" s="120">
        <v>6906415130</v>
      </c>
      <c r="O135" s="120">
        <v>1283969694</v>
      </c>
      <c r="P135" s="120">
        <v>695654963</v>
      </c>
      <c r="Q135" s="120">
        <v>580180332</v>
      </c>
      <c r="R135" s="120">
        <v>664993767</v>
      </c>
      <c r="S135" s="120">
        <v>67387825</v>
      </c>
      <c r="T135" s="120">
        <v>2449994815</v>
      </c>
      <c r="U135" s="120">
        <v>0</v>
      </c>
      <c r="V135" s="120">
        <v>2829984909</v>
      </c>
      <c r="W135" s="120">
        <v>1186893143</v>
      </c>
      <c r="X135" s="120">
        <v>2156311748</v>
      </c>
      <c r="Y135" s="120">
        <v>165022562</v>
      </c>
      <c r="Z135" s="120">
        <v>1596146294</v>
      </c>
      <c r="AA135" s="120">
        <v>156001086</v>
      </c>
      <c r="AB135" s="120">
        <v>4811613697</v>
      </c>
      <c r="AC135" s="120">
        <v>540783935</v>
      </c>
      <c r="AD135" s="120">
        <v>3075839934</v>
      </c>
      <c r="AE135" s="120">
        <v>20426153834</v>
      </c>
      <c r="AF135" s="120">
        <v>1886032438</v>
      </c>
      <c r="AG135" s="120">
        <v>1501915555</v>
      </c>
      <c r="AH135" s="120">
        <v>1107700927</v>
      </c>
      <c r="AI135" s="120">
        <v>4471748677</v>
      </c>
      <c r="AJ135" s="120">
        <v>70349528</v>
      </c>
      <c r="AK135" s="120">
        <v>134617967</v>
      </c>
      <c r="AL135" s="201">
        <v>72357772854</v>
      </c>
    </row>
    <row r="136" spans="1:38" s="6" customFormat="1" ht="15" collapsed="1" x14ac:dyDescent="0.25">
      <c r="A136" s="78" t="s">
        <v>54</v>
      </c>
      <c r="B136" s="34" t="s">
        <v>92</v>
      </c>
      <c r="C136" s="35">
        <v>2251610398</v>
      </c>
      <c r="D136" s="35">
        <v>1247331107</v>
      </c>
      <c r="E136" s="35">
        <v>380986358</v>
      </c>
      <c r="F136" s="35">
        <v>411331448</v>
      </c>
      <c r="G136" s="35">
        <v>1716791927</v>
      </c>
      <c r="H136" s="35">
        <v>5619830239</v>
      </c>
      <c r="I136" s="35">
        <v>494600282</v>
      </c>
      <c r="J136" s="35">
        <v>196960954</v>
      </c>
      <c r="K136" s="35">
        <v>400572212</v>
      </c>
      <c r="L136" s="35">
        <v>427304883</v>
      </c>
      <c r="M136" s="35">
        <v>444740286</v>
      </c>
      <c r="N136" s="35">
        <v>6906415130</v>
      </c>
      <c r="O136" s="35">
        <v>1283969694</v>
      </c>
      <c r="P136" s="35">
        <v>695654963</v>
      </c>
      <c r="Q136" s="35">
        <v>580180332</v>
      </c>
      <c r="R136" s="35">
        <v>664993767</v>
      </c>
      <c r="S136" s="35">
        <v>67387825</v>
      </c>
      <c r="T136" s="35">
        <v>2449994815</v>
      </c>
      <c r="U136" s="35">
        <v>0</v>
      </c>
      <c r="V136" s="35">
        <v>2829984909</v>
      </c>
      <c r="W136" s="35">
        <v>1186893143</v>
      </c>
      <c r="X136" s="35">
        <v>2156311748</v>
      </c>
      <c r="Y136" s="35">
        <v>165022562</v>
      </c>
      <c r="Z136" s="35">
        <v>1596146294</v>
      </c>
      <c r="AA136" s="35">
        <v>156001086</v>
      </c>
      <c r="AB136" s="35">
        <v>4811613697</v>
      </c>
      <c r="AC136" s="35">
        <v>540783935</v>
      </c>
      <c r="AD136" s="35">
        <v>3075839934</v>
      </c>
      <c r="AE136" s="35">
        <v>20426153834</v>
      </c>
      <c r="AF136" s="35">
        <v>1886032438</v>
      </c>
      <c r="AG136" s="35">
        <v>1501915555</v>
      </c>
      <c r="AH136" s="35">
        <v>1107700927</v>
      </c>
      <c r="AI136" s="35">
        <v>4471748677</v>
      </c>
      <c r="AJ136" s="35">
        <v>70349528</v>
      </c>
      <c r="AK136" s="35">
        <v>134617967</v>
      </c>
      <c r="AL136" s="202">
        <v>72357772854</v>
      </c>
    </row>
    <row r="137" spans="1:38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00">
        <v>0</v>
      </c>
    </row>
    <row r="138" spans="1:38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201">
        <v>0</v>
      </c>
    </row>
    <row r="139" spans="1:38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00">
        <v>0</v>
      </c>
    </row>
    <row r="140" spans="1:38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00">
        <v>0</v>
      </c>
    </row>
    <row r="141" spans="1:38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0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0</v>
      </c>
      <c r="AA141" s="120">
        <v>0</v>
      </c>
      <c r="AB141" s="120">
        <v>0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201">
        <v>0</v>
      </c>
    </row>
    <row r="142" spans="1:38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202">
        <v>0</v>
      </c>
    </row>
    <row r="143" spans="1:38" s="6" customFormat="1" ht="15" x14ac:dyDescent="0.25">
      <c r="A143" s="77" t="s">
        <v>894</v>
      </c>
      <c r="B143" s="28" t="s">
        <v>144</v>
      </c>
      <c r="C143" s="27">
        <v>0</v>
      </c>
      <c r="D143" s="27">
        <v>0</v>
      </c>
      <c r="E143" s="27">
        <v>1650000</v>
      </c>
      <c r="F143" s="27">
        <v>675000</v>
      </c>
      <c r="G143" s="27">
        <v>0</v>
      </c>
      <c r="H143" s="27">
        <v>0</v>
      </c>
      <c r="I143" s="27">
        <v>0</v>
      </c>
      <c r="J143" s="27">
        <v>0</v>
      </c>
      <c r="K143" s="27">
        <v>0</v>
      </c>
      <c r="L143" s="27">
        <v>1645000</v>
      </c>
      <c r="M143" s="27">
        <v>0</v>
      </c>
      <c r="N143" s="27">
        <v>5040000</v>
      </c>
      <c r="O143" s="27">
        <v>13230000</v>
      </c>
      <c r="P143" s="27">
        <v>0</v>
      </c>
      <c r="Q143" s="27">
        <v>0</v>
      </c>
      <c r="R143" s="27">
        <v>1100000</v>
      </c>
      <c r="S143" s="27">
        <v>0</v>
      </c>
      <c r="T143" s="27">
        <v>970000</v>
      </c>
      <c r="U143" s="27">
        <v>0</v>
      </c>
      <c r="V143" s="27">
        <v>200000</v>
      </c>
      <c r="W143" s="27">
        <v>0</v>
      </c>
      <c r="X143" s="27">
        <v>32340000</v>
      </c>
      <c r="Y143" s="27">
        <v>0</v>
      </c>
      <c r="Z143" s="27">
        <v>1150000</v>
      </c>
      <c r="AA143" s="27">
        <v>0</v>
      </c>
      <c r="AB143" s="27">
        <v>1575000</v>
      </c>
      <c r="AC143" s="27">
        <v>0</v>
      </c>
      <c r="AD143" s="27">
        <v>130100000</v>
      </c>
      <c r="AE143" s="27">
        <v>0</v>
      </c>
      <c r="AF143" s="27">
        <v>0</v>
      </c>
      <c r="AG143" s="27">
        <v>0</v>
      </c>
      <c r="AH143" s="27">
        <v>0</v>
      </c>
      <c r="AI143" s="27">
        <v>0</v>
      </c>
      <c r="AJ143" s="27">
        <v>0</v>
      </c>
      <c r="AK143" s="27">
        <v>0</v>
      </c>
      <c r="AL143" s="200">
        <v>189675000</v>
      </c>
    </row>
    <row r="144" spans="1:38" s="6" customFormat="1" ht="15" x14ac:dyDescent="0.25">
      <c r="A144" s="77" t="s">
        <v>895</v>
      </c>
      <c r="B144" s="28" t="s">
        <v>145</v>
      </c>
      <c r="C144" s="27">
        <v>0</v>
      </c>
      <c r="D144" s="27">
        <v>0</v>
      </c>
      <c r="E144" s="27">
        <v>1300000</v>
      </c>
      <c r="F144" s="27">
        <v>3150000</v>
      </c>
      <c r="G144" s="27">
        <v>0</v>
      </c>
      <c r="H144" s="27">
        <v>0</v>
      </c>
      <c r="I144" s="27">
        <v>0</v>
      </c>
      <c r="J144" s="27">
        <v>0</v>
      </c>
      <c r="K144" s="27">
        <v>0</v>
      </c>
      <c r="L144" s="27">
        <v>0</v>
      </c>
      <c r="M144" s="27">
        <v>6670000</v>
      </c>
      <c r="N144" s="27">
        <v>12821000</v>
      </c>
      <c r="O144" s="27">
        <v>7057270</v>
      </c>
      <c r="P144" s="27">
        <v>1330000</v>
      </c>
      <c r="Q144" s="27">
        <v>0</v>
      </c>
      <c r="R144" s="27">
        <v>2200000</v>
      </c>
      <c r="S144" s="27">
        <v>0</v>
      </c>
      <c r="T144" s="27">
        <v>25080000</v>
      </c>
      <c r="U144" s="27">
        <v>0</v>
      </c>
      <c r="V144" s="27">
        <v>1170000</v>
      </c>
      <c r="W144" s="27">
        <v>0</v>
      </c>
      <c r="X144" s="27">
        <v>2200000</v>
      </c>
      <c r="Y144" s="27">
        <v>0</v>
      </c>
      <c r="Z144" s="27">
        <v>0</v>
      </c>
      <c r="AA144" s="27">
        <v>1499672</v>
      </c>
      <c r="AB144" s="27">
        <v>6613956</v>
      </c>
      <c r="AC144" s="27">
        <v>0</v>
      </c>
      <c r="AD144" s="27">
        <v>0</v>
      </c>
      <c r="AE144" s="27">
        <v>0</v>
      </c>
      <c r="AF144" s="27">
        <v>897600</v>
      </c>
      <c r="AG144" s="27">
        <v>0</v>
      </c>
      <c r="AH144" s="27">
        <v>0</v>
      </c>
      <c r="AI144" s="27">
        <v>0</v>
      </c>
      <c r="AJ144" s="27">
        <v>0</v>
      </c>
      <c r="AK144" s="27">
        <v>0</v>
      </c>
      <c r="AL144" s="200">
        <v>71989498</v>
      </c>
    </row>
    <row r="145" spans="1:38" s="6" customFormat="1" ht="15" x14ac:dyDescent="0.25">
      <c r="A145" s="77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00">
        <v>0</v>
      </c>
    </row>
    <row r="146" spans="1:38" s="6" customFormat="1" ht="15" x14ac:dyDescent="0.25">
      <c r="A146" s="77" t="s">
        <v>897</v>
      </c>
      <c r="B146" s="28" t="s">
        <v>147</v>
      </c>
      <c r="C146" s="27">
        <v>0</v>
      </c>
      <c r="D146" s="27">
        <v>0</v>
      </c>
      <c r="E146" s="27">
        <v>0</v>
      </c>
      <c r="F146" s="27">
        <v>1050000</v>
      </c>
      <c r="G146" s="27">
        <v>227273</v>
      </c>
      <c r="H146" s="27">
        <v>9741818</v>
      </c>
      <c r="I146" s="27">
        <v>70000000</v>
      </c>
      <c r="J146" s="27">
        <v>0</v>
      </c>
      <c r="K146" s="27">
        <v>0</v>
      </c>
      <c r="L146" s="27">
        <v>0</v>
      </c>
      <c r="M146" s="27">
        <v>4870000</v>
      </c>
      <c r="N146" s="27">
        <v>600000</v>
      </c>
      <c r="O146" s="27">
        <v>1200000</v>
      </c>
      <c r="P146" s="27">
        <v>0</v>
      </c>
      <c r="Q146" s="27">
        <v>0</v>
      </c>
      <c r="R146" s="27">
        <v>23618182</v>
      </c>
      <c r="S146" s="27">
        <v>0</v>
      </c>
      <c r="T146" s="27">
        <v>89453486</v>
      </c>
      <c r="U146" s="27">
        <v>0</v>
      </c>
      <c r="V146" s="27">
        <v>9853647</v>
      </c>
      <c r="W146" s="27">
        <v>0</v>
      </c>
      <c r="X146" s="27">
        <v>0</v>
      </c>
      <c r="Y146" s="27">
        <v>0</v>
      </c>
      <c r="Z146" s="27">
        <v>7350000</v>
      </c>
      <c r="AA146" s="27">
        <v>0</v>
      </c>
      <c r="AB146" s="27">
        <v>6740909</v>
      </c>
      <c r="AC146" s="27">
        <v>0</v>
      </c>
      <c r="AD146" s="27">
        <v>7312375</v>
      </c>
      <c r="AE146" s="27">
        <v>392456</v>
      </c>
      <c r="AF146" s="27">
        <v>3000000</v>
      </c>
      <c r="AG146" s="27">
        <v>1400000</v>
      </c>
      <c r="AH146" s="27">
        <v>0</v>
      </c>
      <c r="AI146" s="27">
        <v>0</v>
      </c>
      <c r="AJ146" s="27">
        <v>0</v>
      </c>
      <c r="AK146" s="27">
        <v>0</v>
      </c>
      <c r="AL146" s="200">
        <v>236810146</v>
      </c>
    </row>
    <row r="147" spans="1:38" s="6" customFormat="1" ht="15" x14ac:dyDescent="0.25">
      <c r="A147" s="77" t="s">
        <v>898</v>
      </c>
      <c r="B147" s="28" t="s">
        <v>148</v>
      </c>
      <c r="C147" s="27">
        <v>100000</v>
      </c>
      <c r="D147" s="27">
        <v>0</v>
      </c>
      <c r="E147" s="27">
        <v>0</v>
      </c>
      <c r="F147" s="27">
        <v>0</v>
      </c>
      <c r="G147" s="27">
        <v>0</v>
      </c>
      <c r="H147" s="27">
        <v>0</v>
      </c>
      <c r="I147" s="27">
        <v>0</v>
      </c>
      <c r="J147" s="27">
        <v>100000</v>
      </c>
      <c r="K147" s="27">
        <v>100000</v>
      </c>
      <c r="L147" s="27">
        <v>0</v>
      </c>
      <c r="M147" s="27">
        <v>100000</v>
      </c>
      <c r="N147" s="27">
        <v>0</v>
      </c>
      <c r="O147" s="27">
        <v>0</v>
      </c>
      <c r="P147" s="27">
        <v>100000</v>
      </c>
      <c r="Q147" s="27">
        <v>0</v>
      </c>
      <c r="R147" s="27">
        <v>100000</v>
      </c>
      <c r="S147" s="27">
        <v>100000</v>
      </c>
      <c r="T147" s="27">
        <v>0</v>
      </c>
      <c r="U147" s="27">
        <v>0</v>
      </c>
      <c r="V147" s="27">
        <v>0</v>
      </c>
      <c r="W147" s="27">
        <v>100000</v>
      </c>
      <c r="X147" s="27">
        <v>100000</v>
      </c>
      <c r="Y147" s="27">
        <v>0</v>
      </c>
      <c r="Z147" s="27">
        <v>100000</v>
      </c>
      <c r="AA147" s="27">
        <v>100000</v>
      </c>
      <c r="AB147" s="27">
        <v>100000</v>
      </c>
      <c r="AC147" s="27">
        <v>100000</v>
      </c>
      <c r="AD147" s="27">
        <v>0</v>
      </c>
      <c r="AE147" s="27">
        <v>0</v>
      </c>
      <c r="AF147" s="27">
        <v>0</v>
      </c>
      <c r="AG147" s="27">
        <v>100000</v>
      </c>
      <c r="AH147" s="27">
        <v>0</v>
      </c>
      <c r="AI147" s="27">
        <v>0</v>
      </c>
      <c r="AJ147" s="27">
        <v>0</v>
      </c>
      <c r="AK147" s="27">
        <v>0</v>
      </c>
      <c r="AL147" s="200">
        <v>1400000</v>
      </c>
    </row>
    <row r="148" spans="1:38" s="6" customFormat="1" ht="15" x14ac:dyDescent="0.25">
      <c r="A148" s="77" t="s">
        <v>899</v>
      </c>
      <c r="B148" s="28" t="s">
        <v>149</v>
      </c>
      <c r="C148" s="27">
        <v>0</v>
      </c>
      <c r="D148" s="27">
        <v>0</v>
      </c>
      <c r="E148" s="27">
        <v>0</v>
      </c>
      <c r="F148" s="27">
        <v>0</v>
      </c>
      <c r="G148" s="27">
        <v>0</v>
      </c>
      <c r="H148" s="27">
        <v>4000000</v>
      </c>
      <c r="I148" s="27">
        <v>400000</v>
      </c>
      <c r="J148" s="27">
        <v>0</v>
      </c>
      <c r="K148" s="27">
        <v>0</v>
      </c>
      <c r="L148" s="27">
        <v>0</v>
      </c>
      <c r="M148" s="27">
        <v>0</v>
      </c>
      <c r="N148" s="27">
        <v>500000</v>
      </c>
      <c r="O148" s="27">
        <v>1160000</v>
      </c>
      <c r="P148" s="27">
        <v>0</v>
      </c>
      <c r="Q148" s="27">
        <v>400000</v>
      </c>
      <c r="R148" s="27">
        <v>955000</v>
      </c>
      <c r="S148" s="27">
        <v>0</v>
      </c>
      <c r="T148" s="27">
        <v>0</v>
      </c>
      <c r="U148" s="27">
        <v>0</v>
      </c>
      <c r="V148" s="27">
        <v>14600000</v>
      </c>
      <c r="W148" s="27">
        <v>0</v>
      </c>
      <c r="X148" s="27">
        <v>1670000</v>
      </c>
      <c r="Y148" s="27">
        <v>0</v>
      </c>
      <c r="Z148" s="27">
        <v>0</v>
      </c>
      <c r="AA148" s="27">
        <v>0</v>
      </c>
      <c r="AB148" s="27">
        <v>0</v>
      </c>
      <c r="AC148" s="27">
        <v>0</v>
      </c>
      <c r="AD148" s="27">
        <v>295000</v>
      </c>
      <c r="AE148" s="27">
        <v>0</v>
      </c>
      <c r="AF148" s="27">
        <v>770000</v>
      </c>
      <c r="AG148" s="27">
        <v>0</v>
      </c>
      <c r="AH148" s="27">
        <v>0</v>
      </c>
      <c r="AI148" s="27">
        <v>0</v>
      </c>
      <c r="AJ148" s="27">
        <v>0</v>
      </c>
      <c r="AK148" s="27">
        <v>0</v>
      </c>
      <c r="AL148" s="200">
        <v>24750000</v>
      </c>
    </row>
    <row r="149" spans="1:38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00">
        <v>0</v>
      </c>
    </row>
    <row r="150" spans="1:38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00">
        <v>0</v>
      </c>
    </row>
    <row r="151" spans="1:38" s="6" customFormat="1" ht="15" x14ac:dyDescent="0.25">
      <c r="A151" s="77" t="s">
        <v>902</v>
      </c>
      <c r="B151" s="28" t="s">
        <v>152</v>
      </c>
      <c r="C151" s="27">
        <v>0</v>
      </c>
      <c r="D151" s="27">
        <v>0</v>
      </c>
      <c r="E151" s="27">
        <v>0</v>
      </c>
      <c r="F151" s="27">
        <v>7000000</v>
      </c>
      <c r="G151" s="27">
        <v>0</v>
      </c>
      <c r="H151" s="27">
        <v>0</v>
      </c>
      <c r="I151" s="27">
        <v>0</v>
      </c>
      <c r="J151" s="27">
        <v>0</v>
      </c>
      <c r="K151" s="27">
        <v>0</v>
      </c>
      <c r="L151" s="27">
        <v>1228516</v>
      </c>
      <c r="M151" s="27">
        <v>0</v>
      </c>
      <c r="N151" s="27">
        <v>997955</v>
      </c>
      <c r="O151" s="27">
        <v>550000</v>
      </c>
      <c r="P151" s="27">
        <v>0</v>
      </c>
      <c r="Q151" s="27">
        <v>0</v>
      </c>
      <c r="R151" s="27">
        <v>0</v>
      </c>
      <c r="S151" s="27">
        <v>0</v>
      </c>
      <c r="T151" s="27">
        <v>498680</v>
      </c>
      <c r="U151" s="27">
        <v>0</v>
      </c>
      <c r="V151" s="27">
        <v>3595000</v>
      </c>
      <c r="W151" s="27">
        <v>0</v>
      </c>
      <c r="X151" s="27">
        <v>0</v>
      </c>
      <c r="Y151" s="27">
        <v>0</v>
      </c>
      <c r="Z151" s="27">
        <v>0</v>
      </c>
      <c r="AA151" s="27">
        <v>0</v>
      </c>
      <c r="AB151" s="27">
        <v>0</v>
      </c>
      <c r="AC151" s="27">
        <v>0</v>
      </c>
      <c r="AD151" s="27">
        <v>8048000</v>
      </c>
      <c r="AE151" s="27">
        <v>0</v>
      </c>
      <c r="AF151" s="27">
        <v>6200000</v>
      </c>
      <c r="AG151" s="27">
        <v>0</v>
      </c>
      <c r="AH151" s="27">
        <v>0</v>
      </c>
      <c r="AI151" s="27">
        <v>0</v>
      </c>
      <c r="AJ151" s="27">
        <v>0</v>
      </c>
      <c r="AK151" s="27">
        <v>0</v>
      </c>
      <c r="AL151" s="200">
        <v>28118151</v>
      </c>
    </row>
    <row r="152" spans="1:38" s="6" customFormat="1" ht="15" x14ac:dyDescent="0.25">
      <c r="A152" s="77" t="s">
        <v>903</v>
      </c>
      <c r="B152" s="28" t="s">
        <v>153</v>
      </c>
      <c r="C152" s="27">
        <v>0</v>
      </c>
      <c r="D152" s="27">
        <v>643711</v>
      </c>
      <c r="E152" s="27">
        <v>643711</v>
      </c>
      <c r="F152" s="27">
        <v>0</v>
      </c>
      <c r="G152" s="27">
        <v>643711</v>
      </c>
      <c r="H152" s="27">
        <v>0</v>
      </c>
      <c r="I152" s="27">
        <v>743711</v>
      </c>
      <c r="J152" s="27">
        <v>643711</v>
      </c>
      <c r="K152" s="27">
        <v>643711</v>
      </c>
      <c r="L152" s="27">
        <v>0</v>
      </c>
      <c r="M152" s="27">
        <v>643711</v>
      </c>
      <c r="N152" s="27">
        <v>0</v>
      </c>
      <c r="O152" s="27">
        <v>643711</v>
      </c>
      <c r="P152" s="27">
        <v>643743</v>
      </c>
      <c r="Q152" s="27">
        <v>643711</v>
      </c>
      <c r="R152" s="27">
        <v>643711</v>
      </c>
      <c r="S152" s="27">
        <v>643711</v>
      </c>
      <c r="T152" s="27">
        <v>643711</v>
      </c>
      <c r="U152" s="27">
        <v>0</v>
      </c>
      <c r="V152" s="27">
        <v>1119250</v>
      </c>
      <c r="W152" s="27">
        <v>643711</v>
      </c>
      <c r="X152" s="27">
        <v>643711</v>
      </c>
      <c r="Y152" s="27">
        <v>643711</v>
      </c>
      <c r="Z152" s="27">
        <v>643711</v>
      </c>
      <c r="AA152" s="27">
        <v>643711</v>
      </c>
      <c r="AB152" s="27">
        <v>643711</v>
      </c>
      <c r="AC152" s="27">
        <v>643711</v>
      </c>
      <c r="AD152" s="27">
        <v>643711</v>
      </c>
      <c r="AE152" s="27">
        <v>0</v>
      </c>
      <c r="AF152" s="27">
        <v>643711</v>
      </c>
      <c r="AG152" s="27">
        <v>643711</v>
      </c>
      <c r="AH152" s="27">
        <v>643711</v>
      </c>
      <c r="AI152" s="27">
        <v>0</v>
      </c>
      <c r="AJ152" s="27">
        <v>0</v>
      </c>
      <c r="AK152" s="27">
        <v>0</v>
      </c>
      <c r="AL152" s="200">
        <v>16668346</v>
      </c>
    </row>
    <row r="153" spans="1:38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2712000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30577500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00">
        <v>33289500</v>
      </c>
    </row>
    <row r="154" spans="1:38" s="6" customFormat="1" ht="15" x14ac:dyDescent="0.25">
      <c r="A154" s="77" t="s">
        <v>905</v>
      </c>
      <c r="B154" s="28" t="s">
        <v>155</v>
      </c>
      <c r="C154" s="27">
        <v>0</v>
      </c>
      <c r="D154" s="27">
        <v>0</v>
      </c>
      <c r="E154" s="27">
        <v>0</v>
      </c>
      <c r="F154" s="27">
        <v>0</v>
      </c>
      <c r="G154" s="27">
        <v>0</v>
      </c>
      <c r="H154" s="27">
        <v>500000</v>
      </c>
      <c r="I154" s="27">
        <v>600000</v>
      </c>
      <c r="J154" s="27">
        <v>0</v>
      </c>
      <c r="K154" s="27">
        <v>0</v>
      </c>
      <c r="L154" s="27">
        <v>0</v>
      </c>
      <c r="M154" s="27">
        <v>0</v>
      </c>
      <c r="N154" s="27">
        <v>0</v>
      </c>
      <c r="O154" s="27">
        <v>0</v>
      </c>
      <c r="P154" s="27">
        <v>0</v>
      </c>
      <c r="Q154" s="27">
        <v>0</v>
      </c>
      <c r="R154" s="27">
        <v>4057273</v>
      </c>
      <c r="S154" s="27">
        <v>0</v>
      </c>
      <c r="T154" s="27">
        <v>22674839</v>
      </c>
      <c r="U154" s="27">
        <v>0</v>
      </c>
      <c r="V154" s="27">
        <v>0</v>
      </c>
      <c r="W154" s="27">
        <v>0</v>
      </c>
      <c r="X154" s="27">
        <v>0</v>
      </c>
      <c r="Y154" s="27">
        <v>0</v>
      </c>
      <c r="Z154" s="27">
        <v>0</v>
      </c>
      <c r="AA154" s="27">
        <v>0</v>
      </c>
      <c r="AB154" s="27">
        <v>0</v>
      </c>
      <c r="AC154" s="27">
        <v>0</v>
      </c>
      <c r="AD154" s="27">
        <v>0</v>
      </c>
      <c r="AE154" s="27">
        <v>0</v>
      </c>
      <c r="AF154" s="27">
        <v>0</v>
      </c>
      <c r="AG154" s="27">
        <v>0</v>
      </c>
      <c r="AH154" s="27">
        <v>0</v>
      </c>
      <c r="AI154" s="27">
        <v>0</v>
      </c>
      <c r="AJ154" s="27">
        <v>0</v>
      </c>
      <c r="AK154" s="27">
        <v>0</v>
      </c>
      <c r="AL154" s="200">
        <v>27832112</v>
      </c>
    </row>
    <row r="155" spans="1:38" s="6" customFormat="1" ht="15" x14ac:dyDescent="0.25">
      <c r="A155" s="77" t="s">
        <v>906</v>
      </c>
      <c r="B155" s="28" t="s">
        <v>156</v>
      </c>
      <c r="C155" s="27">
        <v>0</v>
      </c>
      <c r="D155" s="27">
        <v>0</v>
      </c>
      <c r="E155" s="27">
        <v>0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0</v>
      </c>
      <c r="O155" s="27">
        <v>0</v>
      </c>
      <c r="P155" s="27">
        <v>0</v>
      </c>
      <c r="Q155" s="27">
        <v>0</v>
      </c>
      <c r="R155" s="27">
        <v>0</v>
      </c>
      <c r="S155" s="27">
        <v>0</v>
      </c>
      <c r="T155" s="27">
        <v>0</v>
      </c>
      <c r="U155" s="27">
        <v>0</v>
      </c>
      <c r="V155" s="27">
        <v>0</v>
      </c>
      <c r="W155" s="27">
        <v>0</v>
      </c>
      <c r="X155" s="27">
        <v>0</v>
      </c>
      <c r="Y155" s="27">
        <v>0</v>
      </c>
      <c r="Z155" s="27">
        <v>0</v>
      </c>
      <c r="AA155" s="27">
        <v>0</v>
      </c>
      <c r="AB155" s="27">
        <v>0</v>
      </c>
      <c r="AC155" s="27">
        <v>2000000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00">
        <v>2000000</v>
      </c>
    </row>
    <row r="156" spans="1:38" s="6" customFormat="1" ht="15" x14ac:dyDescent="0.25">
      <c r="A156" s="77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545460</v>
      </c>
      <c r="O156" s="27">
        <v>0</v>
      </c>
      <c r="P156" s="27">
        <v>0</v>
      </c>
      <c r="Q156" s="27">
        <v>0</v>
      </c>
      <c r="R156" s="27">
        <v>0</v>
      </c>
      <c r="S156" s="27">
        <v>0</v>
      </c>
      <c r="T156" s="27">
        <v>0</v>
      </c>
      <c r="U156" s="27">
        <v>0</v>
      </c>
      <c r="V156" s="27">
        <v>0</v>
      </c>
      <c r="W156" s="27">
        <v>0</v>
      </c>
      <c r="X156" s="27">
        <v>0</v>
      </c>
      <c r="Y156" s="27">
        <v>0</v>
      </c>
      <c r="Z156" s="27">
        <v>0</v>
      </c>
      <c r="AA156" s="27">
        <v>0</v>
      </c>
      <c r="AB156" s="27">
        <v>0</v>
      </c>
      <c r="AC156" s="27">
        <v>0</v>
      </c>
      <c r="AD156" s="27">
        <v>0</v>
      </c>
      <c r="AE156" s="27">
        <v>0</v>
      </c>
      <c r="AF156" s="27">
        <v>0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00">
        <v>545460</v>
      </c>
    </row>
    <row r="157" spans="1:38" s="6" customFormat="1" ht="15" x14ac:dyDescent="0.25">
      <c r="A157" s="118" t="s">
        <v>908</v>
      </c>
      <c r="B157" s="119" t="s">
        <v>211</v>
      </c>
      <c r="C157" s="120">
        <v>100000</v>
      </c>
      <c r="D157" s="120">
        <v>643711</v>
      </c>
      <c r="E157" s="120">
        <v>3593711</v>
      </c>
      <c r="F157" s="120">
        <v>11875000</v>
      </c>
      <c r="G157" s="120">
        <v>870984</v>
      </c>
      <c r="H157" s="120">
        <v>14241818</v>
      </c>
      <c r="I157" s="120">
        <v>71743711</v>
      </c>
      <c r="J157" s="120">
        <v>743711</v>
      </c>
      <c r="K157" s="120">
        <v>743711</v>
      </c>
      <c r="L157" s="120">
        <v>2873516</v>
      </c>
      <c r="M157" s="120">
        <v>12283711</v>
      </c>
      <c r="N157" s="120">
        <v>20504415</v>
      </c>
      <c r="O157" s="120">
        <v>23840981</v>
      </c>
      <c r="P157" s="120">
        <v>2073743</v>
      </c>
      <c r="Q157" s="120">
        <v>1043711</v>
      </c>
      <c r="R157" s="120">
        <v>32674166</v>
      </c>
      <c r="S157" s="120">
        <v>743711</v>
      </c>
      <c r="T157" s="120">
        <v>142032716</v>
      </c>
      <c r="U157" s="120">
        <v>0</v>
      </c>
      <c r="V157" s="120">
        <v>30537897</v>
      </c>
      <c r="W157" s="120">
        <v>743711</v>
      </c>
      <c r="X157" s="120">
        <v>36953711</v>
      </c>
      <c r="Y157" s="120">
        <v>643711</v>
      </c>
      <c r="Z157" s="120">
        <v>9243711</v>
      </c>
      <c r="AA157" s="120">
        <v>2243383</v>
      </c>
      <c r="AB157" s="120">
        <v>15673576</v>
      </c>
      <c r="AC157" s="120">
        <v>2743711</v>
      </c>
      <c r="AD157" s="120">
        <v>176976586</v>
      </c>
      <c r="AE157" s="120">
        <v>392456</v>
      </c>
      <c r="AF157" s="120">
        <v>11511311</v>
      </c>
      <c r="AG157" s="120">
        <v>2143711</v>
      </c>
      <c r="AH157" s="120">
        <v>643711</v>
      </c>
      <c r="AI157" s="120">
        <v>0</v>
      </c>
      <c r="AJ157" s="120">
        <v>0</v>
      </c>
      <c r="AK157" s="120">
        <v>0</v>
      </c>
      <c r="AL157" s="201">
        <v>633078213</v>
      </c>
    </row>
    <row r="158" spans="1:38" s="6" customFormat="1" ht="15" x14ac:dyDescent="0.25">
      <c r="A158" s="77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00">
        <v>0</v>
      </c>
    </row>
    <row r="159" spans="1:38" s="6" customFormat="1" ht="15" x14ac:dyDescent="0.25">
      <c r="A159" s="77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11127675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00">
        <v>11127675</v>
      </c>
    </row>
    <row r="160" spans="1:38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00">
        <v>0</v>
      </c>
    </row>
    <row r="161" spans="1:38" s="6" customFormat="1" ht="15" x14ac:dyDescent="0.25">
      <c r="A161" s="77" t="s">
        <v>912</v>
      </c>
      <c r="B161" s="28" t="s">
        <v>147</v>
      </c>
      <c r="C161" s="27">
        <v>17370455</v>
      </c>
      <c r="D161" s="27">
        <v>0</v>
      </c>
      <c r="E161" s="27">
        <v>0</v>
      </c>
      <c r="F161" s="27">
        <v>981163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0</v>
      </c>
      <c r="M161" s="27">
        <v>0</v>
      </c>
      <c r="N161" s="27">
        <v>0</v>
      </c>
      <c r="O161" s="27">
        <v>1575000</v>
      </c>
      <c r="P161" s="27">
        <v>0</v>
      </c>
      <c r="Q161" s="27">
        <v>0</v>
      </c>
      <c r="R161" s="27">
        <v>0</v>
      </c>
      <c r="S161" s="27">
        <v>0</v>
      </c>
      <c r="T161" s="27">
        <v>23090910</v>
      </c>
      <c r="U161" s="27">
        <v>0</v>
      </c>
      <c r="V161" s="27">
        <v>0</v>
      </c>
      <c r="W161" s="27">
        <v>0</v>
      </c>
      <c r="X161" s="27">
        <v>0</v>
      </c>
      <c r="Y161" s="27">
        <v>0</v>
      </c>
      <c r="Z161" s="27">
        <v>0</v>
      </c>
      <c r="AA161" s="27">
        <v>0</v>
      </c>
      <c r="AB161" s="27">
        <v>0</v>
      </c>
      <c r="AC161" s="27">
        <v>0</v>
      </c>
      <c r="AD161" s="27">
        <v>300000</v>
      </c>
      <c r="AE161" s="27">
        <v>0</v>
      </c>
      <c r="AF161" s="27">
        <v>6613174</v>
      </c>
      <c r="AG161" s="27">
        <v>0</v>
      </c>
      <c r="AH161" s="27">
        <v>0</v>
      </c>
      <c r="AI161" s="27">
        <v>0</v>
      </c>
      <c r="AJ161" s="27">
        <v>0</v>
      </c>
      <c r="AK161" s="27">
        <v>0</v>
      </c>
      <c r="AL161" s="200">
        <v>49930702</v>
      </c>
    </row>
    <row r="162" spans="1:38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550000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00">
        <v>550000</v>
      </c>
    </row>
    <row r="163" spans="1:38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00">
        <v>0</v>
      </c>
    </row>
    <row r="164" spans="1:38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00">
        <v>0</v>
      </c>
    </row>
    <row r="165" spans="1:38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00">
        <v>0</v>
      </c>
    </row>
    <row r="166" spans="1:38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1774851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00">
        <v>1774851</v>
      </c>
    </row>
    <row r="167" spans="1:38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00">
        <v>0</v>
      </c>
    </row>
    <row r="168" spans="1:38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00">
        <v>0</v>
      </c>
    </row>
    <row r="169" spans="1:38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00">
        <v>0</v>
      </c>
    </row>
    <row r="170" spans="1:38" s="6" customFormat="1" ht="15" x14ac:dyDescent="0.25">
      <c r="A170" s="77" t="s">
        <v>921</v>
      </c>
      <c r="B170" s="28" t="s">
        <v>156</v>
      </c>
      <c r="C170" s="27">
        <v>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00">
        <v>0</v>
      </c>
    </row>
    <row r="171" spans="1:38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00">
        <v>0</v>
      </c>
    </row>
    <row r="172" spans="1:38" s="6" customFormat="1" ht="15" x14ac:dyDescent="0.25">
      <c r="A172" s="118" t="s">
        <v>923</v>
      </c>
      <c r="B172" s="119" t="s">
        <v>212</v>
      </c>
      <c r="C172" s="120">
        <v>17370455</v>
      </c>
      <c r="D172" s="120">
        <v>0</v>
      </c>
      <c r="E172" s="120">
        <v>0</v>
      </c>
      <c r="F172" s="120">
        <v>2756014</v>
      </c>
      <c r="G172" s="120">
        <v>550000</v>
      </c>
      <c r="H172" s="120">
        <v>0</v>
      </c>
      <c r="I172" s="120">
        <v>0</v>
      </c>
      <c r="J172" s="120">
        <v>0</v>
      </c>
      <c r="K172" s="120">
        <v>0</v>
      </c>
      <c r="L172" s="120">
        <v>0</v>
      </c>
      <c r="M172" s="120">
        <v>0</v>
      </c>
      <c r="N172" s="120">
        <v>0</v>
      </c>
      <c r="O172" s="120">
        <v>1575000</v>
      </c>
      <c r="P172" s="120">
        <v>0</v>
      </c>
      <c r="Q172" s="120">
        <v>0</v>
      </c>
      <c r="R172" s="120">
        <v>0</v>
      </c>
      <c r="S172" s="120">
        <v>0</v>
      </c>
      <c r="T172" s="120">
        <v>23090910</v>
      </c>
      <c r="U172" s="120">
        <v>0</v>
      </c>
      <c r="V172" s="120">
        <v>0</v>
      </c>
      <c r="W172" s="120">
        <v>0</v>
      </c>
      <c r="X172" s="120">
        <v>0</v>
      </c>
      <c r="Y172" s="120">
        <v>0</v>
      </c>
      <c r="Z172" s="120">
        <v>0</v>
      </c>
      <c r="AA172" s="120">
        <v>11127675</v>
      </c>
      <c r="AB172" s="120">
        <v>0</v>
      </c>
      <c r="AC172" s="120">
        <v>0</v>
      </c>
      <c r="AD172" s="120">
        <v>300000</v>
      </c>
      <c r="AE172" s="120">
        <v>0</v>
      </c>
      <c r="AF172" s="120">
        <v>6613174</v>
      </c>
      <c r="AG172" s="120">
        <v>0</v>
      </c>
      <c r="AH172" s="120">
        <v>0</v>
      </c>
      <c r="AI172" s="120">
        <v>0</v>
      </c>
      <c r="AJ172" s="120">
        <v>0</v>
      </c>
      <c r="AK172" s="120">
        <v>0</v>
      </c>
      <c r="AL172" s="201">
        <v>63383228</v>
      </c>
    </row>
    <row r="173" spans="1:38" s="6" customFormat="1" ht="15" collapsed="1" x14ac:dyDescent="0.25">
      <c r="A173" s="78" t="s">
        <v>56</v>
      </c>
      <c r="B173" s="34" t="s">
        <v>94</v>
      </c>
      <c r="C173" s="35">
        <v>17470455</v>
      </c>
      <c r="D173" s="35">
        <v>643711</v>
      </c>
      <c r="E173" s="35">
        <v>3593711</v>
      </c>
      <c r="F173" s="35">
        <v>14631014</v>
      </c>
      <c r="G173" s="35">
        <v>1420984</v>
      </c>
      <c r="H173" s="35">
        <v>14241818</v>
      </c>
      <c r="I173" s="35">
        <v>71743711</v>
      </c>
      <c r="J173" s="35">
        <v>743711</v>
      </c>
      <c r="K173" s="35">
        <v>743711</v>
      </c>
      <c r="L173" s="35">
        <v>2873516</v>
      </c>
      <c r="M173" s="35">
        <v>12283711</v>
      </c>
      <c r="N173" s="35">
        <v>20504415</v>
      </c>
      <c r="O173" s="35">
        <v>25415981</v>
      </c>
      <c r="P173" s="35">
        <v>2073743</v>
      </c>
      <c r="Q173" s="35">
        <v>1043711</v>
      </c>
      <c r="R173" s="35">
        <v>32674166</v>
      </c>
      <c r="S173" s="35">
        <v>743711</v>
      </c>
      <c r="T173" s="35">
        <v>165123626</v>
      </c>
      <c r="U173" s="35">
        <v>0</v>
      </c>
      <c r="V173" s="35">
        <v>30537897</v>
      </c>
      <c r="W173" s="35">
        <v>743711</v>
      </c>
      <c r="X173" s="35">
        <v>36953711</v>
      </c>
      <c r="Y173" s="35">
        <v>643711</v>
      </c>
      <c r="Z173" s="35">
        <v>9243711</v>
      </c>
      <c r="AA173" s="35">
        <v>13371058</v>
      </c>
      <c r="AB173" s="35">
        <v>15673576</v>
      </c>
      <c r="AC173" s="35">
        <v>2743711</v>
      </c>
      <c r="AD173" s="35">
        <v>177276586</v>
      </c>
      <c r="AE173" s="35">
        <v>392456</v>
      </c>
      <c r="AF173" s="35">
        <v>18124485</v>
      </c>
      <c r="AG173" s="35">
        <v>2143711</v>
      </c>
      <c r="AH173" s="35">
        <v>643711</v>
      </c>
      <c r="AI173" s="35">
        <v>0</v>
      </c>
      <c r="AJ173" s="35">
        <v>0</v>
      </c>
      <c r="AK173" s="35">
        <v>0</v>
      </c>
      <c r="AL173" s="202">
        <v>696461441</v>
      </c>
    </row>
    <row r="174" spans="1:38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00">
        <v>0</v>
      </c>
    </row>
    <row r="175" spans="1:38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00">
        <v>0</v>
      </c>
    </row>
    <row r="176" spans="1:38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00">
        <v>0</v>
      </c>
    </row>
    <row r="177" spans="1:38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00">
        <v>0</v>
      </c>
    </row>
    <row r="178" spans="1:38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00">
        <v>0</v>
      </c>
    </row>
    <row r="179" spans="1:38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00">
        <v>0</v>
      </c>
    </row>
    <row r="180" spans="1:38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00">
        <v>0</v>
      </c>
    </row>
    <row r="181" spans="1:38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00">
        <v>0</v>
      </c>
    </row>
    <row r="182" spans="1:38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00">
        <v>0</v>
      </c>
    </row>
    <row r="183" spans="1:38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00">
        <v>0</v>
      </c>
    </row>
    <row r="184" spans="1:38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00">
        <v>0</v>
      </c>
    </row>
    <row r="185" spans="1:38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00">
        <v>0</v>
      </c>
    </row>
    <row r="186" spans="1:38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00">
        <v>0</v>
      </c>
    </row>
    <row r="187" spans="1:38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00">
        <v>0</v>
      </c>
    </row>
    <row r="188" spans="1:38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201">
        <v>0</v>
      </c>
    </row>
    <row r="189" spans="1:38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00">
        <v>0</v>
      </c>
    </row>
    <row r="190" spans="1:38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00">
        <v>0</v>
      </c>
    </row>
    <row r="191" spans="1:38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00">
        <v>0</v>
      </c>
    </row>
    <row r="192" spans="1:38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00">
        <v>0</v>
      </c>
    </row>
    <row r="193" spans="1:38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00">
        <v>0</v>
      </c>
    </row>
    <row r="194" spans="1:38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00">
        <v>0</v>
      </c>
    </row>
    <row r="195" spans="1:38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00">
        <v>0</v>
      </c>
    </row>
    <row r="196" spans="1:38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00">
        <v>0</v>
      </c>
    </row>
    <row r="197" spans="1:38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00">
        <v>0</v>
      </c>
    </row>
    <row r="198" spans="1:38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00">
        <v>0</v>
      </c>
    </row>
    <row r="199" spans="1:38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00">
        <v>0</v>
      </c>
    </row>
    <row r="200" spans="1:38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00">
        <v>0</v>
      </c>
    </row>
    <row r="201" spans="1:38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00">
        <v>0</v>
      </c>
    </row>
    <row r="202" spans="1:38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00">
        <v>0</v>
      </c>
    </row>
    <row r="203" spans="1:38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201">
        <v>0</v>
      </c>
    </row>
    <row r="204" spans="1:38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202">
        <v>0</v>
      </c>
    </row>
    <row r="205" spans="1:38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3681608</v>
      </c>
      <c r="X205" s="27">
        <v>0</v>
      </c>
      <c r="Y205" s="27">
        <v>0</v>
      </c>
      <c r="Z205" s="27">
        <v>1532093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00">
        <v>5213701</v>
      </c>
    </row>
    <row r="206" spans="1:38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1183374</v>
      </c>
      <c r="X206" s="27">
        <v>0</v>
      </c>
      <c r="Y206" s="27">
        <v>0</v>
      </c>
      <c r="Z206" s="27">
        <v>75408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00">
        <v>1258782</v>
      </c>
    </row>
    <row r="207" spans="1:38" s="6" customFormat="1" ht="15" x14ac:dyDescent="0.25">
      <c r="A207" s="77" t="s">
        <v>956</v>
      </c>
      <c r="B207" s="28" t="s">
        <v>146</v>
      </c>
      <c r="C207" s="27">
        <v>0</v>
      </c>
      <c r="D207" s="27">
        <v>3021926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262972</v>
      </c>
      <c r="X207" s="27">
        <v>0</v>
      </c>
      <c r="Y207" s="27">
        <v>0</v>
      </c>
      <c r="Z207" s="27">
        <v>195102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00">
        <v>3480000</v>
      </c>
    </row>
    <row r="208" spans="1:38" s="6" customFormat="1" ht="15" x14ac:dyDescent="0.25">
      <c r="A208" s="77" t="s">
        <v>957</v>
      </c>
      <c r="B208" s="28" t="s">
        <v>147</v>
      </c>
      <c r="C208" s="27">
        <v>0</v>
      </c>
      <c r="D208" s="27">
        <v>28333333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4197053</v>
      </c>
      <c r="K208" s="27">
        <v>1666666</v>
      </c>
      <c r="L208" s="27">
        <v>0</v>
      </c>
      <c r="M208" s="27">
        <v>0</v>
      </c>
      <c r="N208" s="27">
        <v>0</v>
      </c>
      <c r="O208" s="27">
        <v>2774933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0</v>
      </c>
      <c r="X208" s="27">
        <v>0</v>
      </c>
      <c r="Y208" s="27">
        <v>24000000</v>
      </c>
      <c r="Z208" s="27">
        <v>0</v>
      </c>
      <c r="AA208" s="27">
        <v>108212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00">
        <v>61080197</v>
      </c>
    </row>
    <row r="209" spans="1:38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00">
        <v>0</v>
      </c>
    </row>
    <row r="210" spans="1:38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2498234</v>
      </c>
      <c r="X210" s="27">
        <v>0</v>
      </c>
      <c r="Y210" s="27">
        <v>0</v>
      </c>
      <c r="Z210" s="27">
        <v>618822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00">
        <v>3117056</v>
      </c>
    </row>
    <row r="211" spans="1:38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73632</v>
      </c>
      <c r="X211" s="27">
        <v>0</v>
      </c>
      <c r="Y211" s="27">
        <v>0</v>
      </c>
      <c r="Z211" s="27">
        <v>216647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00">
        <v>290279</v>
      </c>
    </row>
    <row r="212" spans="1:38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00">
        <v>0</v>
      </c>
    </row>
    <row r="213" spans="1:38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3813094</v>
      </c>
      <c r="X213" s="27">
        <v>0</v>
      </c>
      <c r="Y213" s="27">
        <v>0</v>
      </c>
      <c r="Z213" s="27">
        <v>76760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00">
        <v>3889854</v>
      </c>
    </row>
    <row r="214" spans="1:38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262972</v>
      </c>
      <c r="X214" s="27">
        <v>0</v>
      </c>
      <c r="Y214" s="27">
        <v>0</v>
      </c>
      <c r="Z214" s="27">
        <v>189716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00">
        <v>452688</v>
      </c>
    </row>
    <row r="215" spans="1:38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118337</v>
      </c>
      <c r="X215" s="27">
        <v>0</v>
      </c>
      <c r="Y215" s="27">
        <v>0</v>
      </c>
      <c r="Z215" s="27">
        <v>4626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00">
        <v>122963</v>
      </c>
    </row>
    <row r="216" spans="1:38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447052</v>
      </c>
      <c r="X216" s="27">
        <v>0</v>
      </c>
      <c r="Y216" s="27">
        <v>0</v>
      </c>
      <c r="Z216" s="27">
        <v>215451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00">
        <v>662503</v>
      </c>
    </row>
    <row r="217" spans="1:38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736322</v>
      </c>
      <c r="X217" s="27">
        <v>0</v>
      </c>
      <c r="Y217" s="27">
        <v>0</v>
      </c>
      <c r="Z217" s="27">
        <v>161588</v>
      </c>
      <c r="AA217" s="27">
        <v>1947512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00">
        <v>2845422</v>
      </c>
    </row>
    <row r="218" spans="1:38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262972</v>
      </c>
      <c r="X218" s="27">
        <v>0</v>
      </c>
      <c r="Y218" s="27">
        <v>0</v>
      </c>
      <c r="Z218" s="27">
        <v>10054358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00">
        <v>10317330</v>
      </c>
    </row>
    <row r="219" spans="1:38" s="6" customFormat="1" ht="15" x14ac:dyDescent="0.25">
      <c r="A219" s="118" t="s">
        <v>968</v>
      </c>
      <c r="B219" s="119" t="s">
        <v>158</v>
      </c>
      <c r="C219" s="120">
        <v>0</v>
      </c>
      <c r="D219" s="120">
        <v>31355259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4197053</v>
      </c>
      <c r="K219" s="120">
        <v>1666666</v>
      </c>
      <c r="L219" s="120">
        <v>0</v>
      </c>
      <c r="M219" s="120">
        <v>0</v>
      </c>
      <c r="N219" s="120">
        <v>0</v>
      </c>
      <c r="O219" s="120">
        <v>2774933</v>
      </c>
      <c r="P219" s="120">
        <v>0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13340569</v>
      </c>
      <c r="X219" s="120">
        <v>0</v>
      </c>
      <c r="Y219" s="120">
        <v>24000000</v>
      </c>
      <c r="Z219" s="120">
        <v>13340571</v>
      </c>
      <c r="AA219" s="120">
        <v>2055724</v>
      </c>
      <c r="AB219" s="120">
        <v>0</v>
      </c>
      <c r="AC219" s="120">
        <v>0</v>
      </c>
      <c r="AD219" s="120">
        <v>0</v>
      </c>
      <c r="AE219" s="120">
        <v>0</v>
      </c>
      <c r="AF219" s="120">
        <v>0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201">
        <v>92730775</v>
      </c>
    </row>
    <row r="220" spans="1:38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00">
        <v>0</v>
      </c>
    </row>
    <row r="221" spans="1:38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00">
        <v>0</v>
      </c>
    </row>
    <row r="222" spans="1:38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00">
        <v>0</v>
      </c>
    </row>
    <row r="223" spans="1:38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00">
        <v>0</v>
      </c>
    </row>
    <row r="224" spans="1:38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00">
        <v>0</v>
      </c>
    </row>
    <row r="225" spans="1:38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00">
        <v>0</v>
      </c>
    </row>
    <row r="226" spans="1:38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00">
        <v>0</v>
      </c>
    </row>
    <row r="227" spans="1:38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00">
        <v>0</v>
      </c>
    </row>
    <row r="228" spans="1:38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00">
        <v>0</v>
      </c>
    </row>
    <row r="229" spans="1:38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00">
        <v>0</v>
      </c>
    </row>
    <row r="230" spans="1:38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00">
        <v>0</v>
      </c>
    </row>
    <row r="231" spans="1:38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00">
        <v>0</v>
      </c>
    </row>
    <row r="232" spans="1:38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00">
        <v>0</v>
      </c>
    </row>
    <row r="233" spans="1:38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00">
        <v>0</v>
      </c>
    </row>
    <row r="234" spans="1:38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201">
        <v>0</v>
      </c>
    </row>
    <row r="235" spans="1:38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31355259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4197053</v>
      </c>
      <c r="K235" s="35">
        <v>1666666</v>
      </c>
      <c r="L235" s="35">
        <v>0</v>
      </c>
      <c r="M235" s="35">
        <v>0</v>
      </c>
      <c r="N235" s="35">
        <v>0</v>
      </c>
      <c r="O235" s="35">
        <v>2774933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13340569</v>
      </c>
      <c r="X235" s="35">
        <v>0</v>
      </c>
      <c r="Y235" s="35">
        <v>24000000</v>
      </c>
      <c r="Z235" s="35">
        <v>13340571</v>
      </c>
      <c r="AA235" s="35">
        <v>2055724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202">
        <v>92730775</v>
      </c>
    </row>
    <row r="236" spans="1:38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00">
        <v>0</v>
      </c>
    </row>
    <row r="237" spans="1:38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00">
        <v>0</v>
      </c>
    </row>
    <row r="238" spans="1:38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00">
        <v>0</v>
      </c>
    </row>
    <row r="239" spans="1:38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00">
        <v>0</v>
      </c>
    </row>
    <row r="240" spans="1:38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00">
        <v>0</v>
      </c>
    </row>
    <row r="241" spans="1:38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00">
        <v>0</v>
      </c>
    </row>
    <row r="242" spans="1:38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00">
        <v>0</v>
      </c>
    </row>
    <row r="243" spans="1:38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00">
        <v>0</v>
      </c>
    </row>
    <row r="244" spans="1:38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00">
        <v>0</v>
      </c>
    </row>
    <row r="245" spans="1:38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00">
        <v>0</v>
      </c>
    </row>
    <row r="246" spans="1:38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00">
        <v>0</v>
      </c>
    </row>
    <row r="247" spans="1:38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00">
        <v>0</v>
      </c>
    </row>
    <row r="248" spans="1:38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00">
        <v>0</v>
      </c>
    </row>
    <row r="249" spans="1:38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00">
        <v>0</v>
      </c>
    </row>
    <row r="250" spans="1:38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201">
        <v>0</v>
      </c>
    </row>
    <row r="251" spans="1:38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00">
        <v>0</v>
      </c>
    </row>
    <row r="252" spans="1:38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00">
        <v>0</v>
      </c>
    </row>
    <row r="253" spans="1:38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00">
        <v>0</v>
      </c>
    </row>
    <row r="254" spans="1:38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00">
        <v>0</v>
      </c>
    </row>
    <row r="255" spans="1:38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00">
        <v>0</v>
      </c>
    </row>
    <row r="256" spans="1:38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00">
        <v>0</v>
      </c>
    </row>
    <row r="257" spans="1:38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00">
        <v>0</v>
      </c>
    </row>
    <row r="258" spans="1:38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00">
        <v>0</v>
      </c>
    </row>
    <row r="259" spans="1:38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00">
        <v>0</v>
      </c>
    </row>
    <row r="260" spans="1:38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00">
        <v>0</v>
      </c>
    </row>
    <row r="261" spans="1:38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00">
        <v>0</v>
      </c>
    </row>
    <row r="262" spans="1:38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00">
        <v>0</v>
      </c>
    </row>
    <row r="263" spans="1:38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00">
        <v>0</v>
      </c>
    </row>
    <row r="264" spans="1:38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00">
        <v>0</v>
      </c>
    </row>
    <row r="265" spans="1:38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0</v>
      </c>
      <c r="AJ265" s="120">
        <v>0</v>
      </c>
      <c r="AK265" s="120">
        <v>0</v>
      </c>
      <c r="AL265" s="201">
        <v>0</v>
      </c>
    </row>
    <row r="266" spans="1:38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202">
        <v>0</v>
      </c>
    </row>
    <row r="267" spans="1:38" s="6" customFormat="1" ht="15" x14ac:dyDescent="0.25">
      <c r="A267" s="77" t="s">
        <v>1014</v>
      </c>
      <c r="B267" s="28" t="s">
        <v>144</v>
      </c>
      <c r="C267" s="27">
        <v>7166667</v>
      </c>
      <c r="D267" s="27">
        <v>123640028</v>
      </c>
      <c r="E267" s="27">
        <v>68596356</v>
      </c>
      <c r="F267" s="27">
        <v>0</v>
      </c>
      <c r="G267" s="27">
        <v>0</v>
      </c>
      <c r="H267" s="27">
        <v>20431928</v>
      </c>
      <c r="I267" s="27">
        <v>19500000</v>
      </c>
      <c r="J267" s="27">
        <v>14250000</v>
      </c>
      <c r="K267" s="27">
        <v>2261708</v>
      </c>
      <c r="L267" s="27">
        <v>0</v>
      </c>
      <c r="M267" s="27">
        <v>0</v>
      </c>
      <c r="N267" s="27">
        <v>0</v>
      </c>
      <c r="O267" s="27">
        <v>29208335</v>
      </c>
      <c r="P267" s="27">
        <v>22028918</v>
      </c>
      <c r="Q267" s="27">
        <v>99710087</v>
      </c>
      <c r="R267" s="27">
        <v>8883114</v>
      </c>
      <c r="S267" s="27">
        <v>0</v>
      </c>
      <c r="T267" s="27">
        <v>0</v>
      </c>
      <c r="U267" s="27">
        <v>0</v>
      </c>
      <c r="V267" s="27">
        <v>5998308</v>
      </c>
      <c r="W267" s="27">
        <v>11085677</v>
      </c>
      <c r="X267" s="27">
        <v>536032450</v>
      </c>
      <c r="Y267" s="27">
        <v>3557960</v>
      </c>
      <c r="Z267" s="27">
        <v>12787147</v>
      </c>
      <c r="AA267" s="27">
        <v>0</v>
      </c>
      <c r="AB267" s="27">
        <v>29394819</v>
      </c>
      <c r="AC267" s="27">
        <v>3474454</v>
      </c>
      <c r="AD267" s="27">
        <v>96842239</v>
      </c>
      <c r="AE267" s="27">
        <v>0</v>
      </c>
      <c r="AF267" s="27">
        <v>73494953</v>
      </c>
      <c r="AG267" s="27">
        <v>38363014</v>
      </c>
      <c r="AH267" s="27">
        <v>0</v>
      </c>
      <c r="AI267" s="27">
        <v>6665364</v>
      </c>
      <c r="AJ267" s="27">
        <v>0</v>
      </c>
      <c r="AK267" s="27">
        <v>0</v>
      </c>
      <c r="AL267" s="200">
        <v>1233373526</v>
      </c>
    </row>
    <row r="268" spans="1:38" s="6" customFormat="1" ht="15" x14ac:dyDescent="0.25">
      <c r="A268" s="77" t="s">
        <v>1015</v>
      </c>
      <c r="B268" s="28" t="s">
        <v>145</v>
      </c>
      <c r="C268" s="27">
        <v>0</v>
      </c>
      <c r="D268" s="27">
        <v>37832558</v>
      </c>
      <c r="E268" s="27">
        <v>11440253</v>
      </c>
      <c r="F268" s="27">
        <v>0</v>
      </c>
      <c r="G268" s="27">
        <v>0</v>
      </c>
      <c r="H268" s="27">
        <v>21114330</v>
      </c>
      <c r="I268" s="27">
        <v>5850000</v>
      </c>
      <c r="J268" s="27">
        <v>0</v>
      </c>
      <c r="K268" s="27">
        <v>28204</v>
      </c>
      <c r="L268" s="27">
        <v>0</v>
      </c>
      <c r="M268" s="27">
        <v>0</v>
      </c>
      <c r="N268" s="27">
        <v>0</v>
      </c>
      <c r="O268" s="27">
        <v>7271195</v>
      </c>
      <c r="P268" s="27">
        <v>16671605</v>
      </c>
      <c r="Q268" s="27">
        <v>0</v>
      </c>
      <c r="R268" s="27">
        <v>3371080</v>
      </c>
      <c r="S268" s="27">
        <v>0</v>
      </c>
      <c r="T268" s="27">
        <v>186714727</v>
      </c>
      <c r="U268" s="27">
        <v>0</v>
      </c>
      <c r="V268" s="27">
        <v>2774671</v>
      </c>
      <c r="W268" s="27">
        <v>3412337</v>
      </c>
      <c r="X268" s="27">
        <v>20572955</v>
      </c>
      <c r="Y268" s="27">
        <v>763756</v>
      </c>
      <c r="Z268" s="27">
        <v>629368</v>
      </c>
      <c r="AA268" s="27">
        <v>0</v>
      </c>
      <c r="AB268" s="27">
        <v>27074176</v>
      </c>
      <c r="AC268" s="27">
        <v>938808</v>
      </c>
      <c r="AD268" s="27">
        <v>9813187</v>
      </c>
      <c r="AE268" s="27">
        <v>0</v>
      </c>
      <c r="AF268" s="27">
        <v>6854503</v>
      </c>
      <c r="AG268" s="27">
        <v>0</v>
      </c>
      <c r="AH268" s="27">
        <v>0</v>
      </c>
      <c r="AI268" s="27">
        <v>3326581</v>
      </c>
      <c r="AJ268" s="27">
        <v>0</v>
      </c>
      <c r="AK268" s="27">
        <v>0</v>
      </c>
      <c r="AL268" s="200">
        <v>366454294</v>
      </c>
    </row>
    <row r="269" spans="1:38" s="6" customFormat="1" ht="15" x14ac:dyDescent="0.25">
      <c r="A269" s="77" t="s">
        <v>1016</v>
      </c>
      <c r="B269" s="28" t="s">
        <v>146</v>
      </c>
      <c r="C269" s="27">
        <v>0</v>
      </c>
      <c r="D269" s="27">
        <v>3296647</v>
      </c>
      <c r="E269" s="27">
        <v>5207984</v>
      </c>
      <c r="F269" s="27">
        <v>0</v>
      </c>
      <c r="G269" s="27">
        <v>0</v>
      </c>
      <c r="H269" s="27">
        <v>0</v>
      </c>
      <c r="I269" s="27">
        <v>5850000</v>
      </c>
      <c r="J269" s="27">
        <v>0</v>
      </c>
      <c r="K269" s="27">
        <v>558</v>
      </c>
      <c r="L269" s="27">
        <v>0</v>
      </c>
      <c r="M269" s="27">
        <v>0</v>
      </c>
      <c r="N269" s="27">
        <v>0</v>
      </c>
      <c r="O269" s="27">
        <v>7379209</v>
      </c>
      <c r="P269" s="27">
        <v>1629484</v>
      </c>
      <c r="Q269" s="27">
        <v>0</v>
      </c>
      <c r="R269" s="27">
        <v>1547308</v>
      </c>
      <c r="S269" s="27">
        <v>0</v>
      </c>
      <c r="T269" s="27">
        <v>0</v>
      </c>
      <c r="U269" s="27">
        <v>0</v>
      </c>
      <c r="V269" s="27">
        <v>611976</v>
      </c>
      <c r="W269" s="27">
        <v>758297</v>
      </c>
      <c r="X269" s="27">
        <v>3047845</v>
      </c>
      <c r="Y269" s="27">
        <v>1355619</v>
      </c>
      <c r="Z269" s="27">
        <v>1628363</v>
      </c>
      <c r="AA269" s="27">
        <v>0</v>
      </c>
      <c r="AB269" s="27">
        <v>5192308</v>
      </c>
      <c r="AC269" s="27">
        <v>280309</v>
      </c>
      <c r="AD269" s="27">
        <v>10158462</v>
      </c>
      <c r="AE269" s="27">
        <v>0</v>
      </c>
      <c r="AF269" s="27">
        <v>0</v>
      </c>
      <c r="AG269" s="27">
        <v>0</v>
      </c>
      <c r="AH269" s="27">
        <v>0</v>
      </c>
      <c r="AI269" s="27">
        <v>5830636</v>
      </c>
      <c r="AJ269" s="27">
        <v>0</v>
      </c>
      <c r="AK269" s="27">
        <v>0</v>
      </c>
      <c r="AL269" s="200">
        <v>53775005</v>
      </c>
    </row>
    <row r="270" spans="1:38" s="6" customFormat="1" ht="15" x14ac:dyDescent="0.25">
      <c r="A270" s="77" t="s">
        <v>1017</v>
      </c>
      <c r="B270" s="28" t="s">
        <v>147</v>
      </c>
      <c r="C270" s="27">
        <v>35769231</v>
      </c>
      <c r="D270" s="27">
        <v>0</v>
      </c>
      <c r="E270" s="27">
        <v>39545000</v>
      </c>
      <c r="F270" s="27">
        <v>3892405</v>
      </c>
      <c r="G270" s="27">
        <v>15500000</v>
      </c>
      <c r="H270" s="27">
        <v>21180000</v>
      </c>
      <c r="I270" s="27">
        <v>12500000</v>
      </c>
      <c r="J270" s="27">
        <v>919125</v>
      </c>
      <c r="K270" s="27">
        <v>521321</v>
      </c>
      <c r="L270" s="27">
        <v>4099959</v>
      </c>
      <c r="M270" s="27">
        <v>22435969</v>
      </c>
      <c r="N270" s="27">
        <v>0</v>
      </c>
      <c r="O270" s="27">
        <v>1902610</v>
      </c>
      <c r="P270" s="27">
        <v>9833333</v>
      </c>
      <c r="Q270" s="27">
        <v>7117500</v>
      </c>
      <c r="R270" s="27">
        <v>24230934</v>
      </c>
      <c r="S270" s="27">
        <v>0</v>
      </c>
      <c r="T270" s="27">
        <v>0</v>
      </c>
      <c r="U270" s="27">
        <v>0</v>
      </c>
      <c r="V270" s="27">
        <v>14608219</v>
      </c>
      <c r="W270" s="27">
        <v>2114011</v>
      </c>
      <c r="X270" s="27">
        <v>17912720</v>
      </c>
      <c r="Y270" s="27">
        <v>0</v>
      </c>
      <c r="Z270" s="27">
        <v>15964286</v>
      </c>
      <c r="AA270" s="27">
        <v>0</v>
      </c>
      <c r="AB270" s="27">
        <v>25384615</v>
      </c>
      <c r="AC270" s="27">
        <v>36534063</v>
      </c>
      <c r="AD270" s="27">
        <v>0</v>
      </c>
      <c r="AE270" s="27">
        <v>0</v>
      </c>
      <c r="AF270" s="27">
        <v>66476819</v>
      </c>
      <c r="AG270" s="27">
        <v>17794849</v>
      </c>
      <c r="AH270" s="27">
        <v>0</v>
      </c>
      <c r="AI270" s="27">
        <v>51726</v>
      </c>
      <c r="AJ270" s="27">
        <v>0</v>
      </c>
      <c r="AK270" s="27">
        <v>22169190</v>
      </c>
      <c r="AL270" s="200">
        <v>418457885</v>
      </c>
    </row>
    <row r="271" spans="1:38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16065000</v>
      </c>
      <c r="H271" s="27">
        <v>0</v>
      </c>
      <c r="I271" s="27">
        <v>0</v>
      </c>
      <c r="J271" s="27">
        <v>0</v>
      </c>
      <c r="K271" s="27">
        <v>1788799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14208082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00">
        <v>32061881</v>
      </c>
    </row>
    <row r="272" spans="1:38" s="6" customFormat="1" ht="15" x14ac:dyDescent="0.25">
      <c r="A272" s="77" t="s">
        <v>1019</v>
      </c>
      <c r="B272" s="28" t="s">
        <v>149</v>
      </c>
      <c r="C272" s="27">
        <v>0</v>
      </c>
      <c r="D272" s="27">
        <v>30068753</v>
      </c>
      <c r="E272" s="27">
        <v>14037032</v>
      </c>
      <c r="F272" s="27">
        <v>0</v>
      </c>
      <c r="G272" s="27">
        <v>0</v>
      </c>
      <c r="H272" s="27">
        <v>9447836</v>
      </c>
      <c r="I272" s="27">
        <v>5850000</v>
      </c>
      <c r="J272" s="27">
        <v>0</v>
      </c>
      <c r="K272" s="27">
        <v>146617</v>
      </c>
      <c r="L272" s="27">
        <v>0</v>
      </c>
      <c r="M272" s="27">
        <v>0</v>
      </c>
      <c r="N272" s="27">
        <v>0</v>
      </c>
      <c r="O272" s="27">
        <v>241676</v>
      </c>
      <c r="P272" s="27">
        <v>7161179</v>
      </c>
      <c r="Q272" s="27">
        <v>0</v>
      </c>
      <c r="R272" s="27">
        <v>2688302</v>
      </c>
      <c r="S272" s="27">
        <v>0</v>
      </c>
      <c r="T272" s="27">
        <v>0</v>
      </c>
      <c r="U272" s="27">
        <v>0</v>
      </c>
      <c r="V272" s="27">
        <v>1703256</v>
      </c>
      <c r="W272" s="27">
        <v>7203821</v>
      </c>
      <c r="X272" s="27">
        <v>18287071</v>
      </c>
      <c r="Y272" s="27">
        <v>1526753</v>
      </c>
      <c r="Z272" s="27">
        <v>5164809</v>
      </c>
      <c r="AA272" s="27">
        <v>0</v>
      </c>
      <c r="AB272" s="27">
        <v>7735478</v>
      </c>
      <c r="AC272" s="27">
        <v>915794</v>
      </c>
      <c r="AD272" s="27">
        <v>21684066</v>
      </c>
      <c r="AE272" s="27">
        <v>0</v>
      </c>
      <c r="AF272" s="27">
        <v>6854503</v>
      </c>
      <c r="AG272" s="27">
        <v>0</v>
      </c>
      <c r="AH272" s="27">
        <v>0</v>
      </c>
      <c r="AI272" s="27">
        <v>105491659</v>
      </c>
      <c r="AJ272" s="27">
        <v>0</v>
      </c>
      <c r="AK272" s="27">
        <v>0</v>
      </c>
      <c r="AL272" s="200">
        <v>246208605</v>
      </c>
    </row>
    <row r="273" spans="1:38" s="6" customFormat="1" ht="15" x14ac:dyDescent="0.25">
      <c r="A273" s="77" t="s">
        <v>1020</v>
      </c>
      <c r="B273" s="28" t="s">
        <v>150</v>
      </c>
      <c r="C273" s="27">
        <v>0</v>
      </c>
      <c r="D273" s="27">
        <v>1522566</v>
      </c>
      <c r="E273" s="27">
        <v>0</v>
      </c>
      <c r="F273" s="27">
        <v>0</v>
      </c>
      <c r="G273" s="27">
        <v>0</v>
      </c>
      <c r="H273" s="27">
        <v>2377328</v>
      </c>
      <c r="I273" s="27">
        <v>5850000</v>
      </c>
      <c r="J273" s="27">
        <v>0</v>
      </c>
      <c r="K273" s="27">
        <v>13814</v>
      </c>
      <c r="L273" s="27">
        <v>0</v>
      </c>
      <c r="M273" s="27">
        <v>0</v>
      </c>
      <c r="N273" s="27">
        <v>0</v>
      </c>
      <c r="O273" s="27">
        <v>0</v>
      </c>
      <c r="P273" s="27">
        <v>174641</v>
      </c>
      <c r="Q273" s="27">
        <v>0</v>
      </c>
      <c r="R273" s="27">
        <v>188352</v>
      </c>
      <c r="S273" s="27">
        <v>0</v>
      </c>
      <c r="T273" s="27">
        <v>0</v>
      </c>
      <c r="U273" s="27">
        <v>0</v>
      </c>
      <c r="V273" s="27">
        <v>84778</v>
      </c>
      <c r="W273" s="27">
        <v>212323</v>
      </c>
      <c r="X273" s="27">
        <v>1066746</v>
      </c>
      <c r="Y273" s="27">
        <v>77824</v>
      </c>
      <c r="Z273" s="27">
        <v>1808183</v>
      </c>
      <c r="AA273" s="27">
        <v>0</v>
      </c>
      <c r="AB273" s="27">
        <v>773548</v>
      </c>
      <c r="AC273" s="27">
        <v>143167</v>
      </c>
      <c r="AD273" s="27">
        <v>1717033</v>
      </c>
      <c r="AE273" s="27">
        <v>0</v>
      </c>
      <c r="AF273" s="27">
        <v>6854503</v>
      </c>
      <c r="AG273" s="27">
        <v>0</v>
      </c>
      <c r="AH273" s="27">
        <v>0</v>
      </c>
      <c r="AI273" s="27">
        <v>0</v>
      </c>
      <c r="AJ273" s="27">
        <v>0</v>
      </c>
      <c r="AK273" s="27">
        <v>0</v>
      </c>
      <c r="AL273" s="200">
        <v>22864806</v>
      </c>
    </row>
    <row r="274" spans="1:38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0</v>
      </c>
      <c r="AJ274" s="27">
        <v>0</v>
      </c>
      <c r="AK274" s="27">
        <v>0</v>
      </c>
      <c r="AL274" s="200">
        <v>0</v>
      </c>
    </row>
    <row r="275" spans="1:38" s="6" customFormat="1" ht="15" x14ac:dyDescent="0.25">
      <c r="A275" s="77" t="s">
        <v>1022</v>
      </c>
      <c r="B275" s="28" t="s">
        <v>152</v>
      </c>
      <c r="C275" s="27">
        <v>0</v>
      </c>
      <c r="D275" s="27">
        <v>203153</v>
      </c>
      <c r="E275" s="27">
        <v>10791059</v>
      </c>
      <c r="F275" s="27">
        <v>0</v>
      </c>
      <c r="G275" s="27">
        <v>0</v>
      </c>
      <c r="H275" s="27">
        <v>15848638</v>
      </c>
      <c r="I275" s="27">
        <v>5850000</v>
      </c>
      <c r="J275" s="27">
        <v>0</v>
      </c>
      <c r="K275" s="27">
        <v>141373</v>
      </c>
      <c r="L275" s="27">
        <v>0</v>
      </c>
      <c r="M275" s="27">
        <v>0</v>
      </c>
      <c r="N275" s="27">
        <v>0</v>
      </c>
      <c r="O275" s="27">
        <v>3321203</v>
      </c>
      <c r="P275" s="27">
        <v>0</v>
      </c>
      <c r="Q275" s="27">
        <v>0</v>
      </c>
      <c r="R275" s="27">
        <v>380807</v>
      </c>
      <c r="S275" s="27">
        <v>0</v>
      </c>
      <c r="T275" s="27">
        <v>0</v>
      </c>
      <c r="U275" s="27">
        <v>0</v>
      </c>
      <c r="V275" s="27">
        <v>9244273</v>
      </c>
      <c r="W275" s="27">
        <v>10995306</v>
      </c>
      <c r="X275" s="27">
        <v>190490</v>
      </c>
      <c r="Y275" s="27">
        <v>31737</v>
      </c>
      <c r="Z275" s="27">
        <v>640656</v>
      </c>
      <c r="AA275" s="27">
        <v>0</v>
      </c>
      <c r="AB275" s="27">
        <v>9282575</v>
      </c>
      <c r="AC275" s="27">
        <v>62823</v>
      </c>
      <c r="AD275" s="27">
        <v>26483516</v>
      </c>
      <c r="AE275" s="27">
        <v>0</v>
      </c>
      <c r="AF275" s="27">
        <v>6854503</v>
      </c>
      <c r="AG275" s="27">
        <v>0</v>
      </c>
      <c r="AH275" s="27">
        <v>0</v>
      </c>
      <c r="AI275" s="27">
        <v>30951115</v>
      </c>
      <c r="AJ275" s="27">
        <v>0</v>
      </c>
      <c r="AK275" s="27">
        <v>0</v>
      </c>
      <c r="AL275" s="200">
        <v>131273227</v>
      </c>
    </row>
    <row r="276" spans="1:38" s="6" customFormat="1" ht="15" x14ac:dyDescent="0.25">
      <c r="A276" s="77" t="s">
        <v>1023</v>
      </c>
      <c r="B276" s="28" t="s">
        <v>153</v>
      </c>
      <c r="C276" s="27">
        <v>0</v>
      </c>
      <c r="D276" s="27">
        <v>9538526</v>
      </c>
      <c r="E276" s="27">
        <v>15667232</v>
      </c>
      <c r="F276" s="27">
        <v>0</v>
      </c>
      <c r="G276" s="27">
        <v>509816</v>
      </c>
      <c r="H276" s="27">
        <v>6334985</v>
      </c>
      <c r="I276" s="27">
        <v>5850000</v>
      </c>
      <c r="J276" s="27">
        <v>0</v>
      </c>
      <c r="K276" s="27">
        <v>3673065</v>
      </c>
      <c r="L276" s="27">
        <v>0</v>
      </c>
      <c r="M276" s="27">
        <v>0</v>
      </c>
      <c r="N276" s="27">
        <v>0</v>
      </c>
      <c r="O276" s="27">
        <v>1829424</v>
      </c>
      <c r="P276" s="27">
        <v>1241961</v>
      </c>
      <c r="Q276" s="27">
        <v>0</v>
      </c>
      <c r="R276" s="27">
        <v>3190219</v>
      </c>
      <c r="S276" s="27">
        <v>0</v>
      </c>
      <c r="T276" s="27">
        <v>14921483</v>
      </c>
      <c r="U276" s="27">
        <v>0</v>
      </c>
      <c r="V276" s="27">
        <v>2001101</v>
      </c>
      <c r="W276" s="27">
        <v>758297</v>
      </c>
      <c r="X276" s="27">
        <v>3047845</v>
      </c>
      <c r="Y276" s="27">
        <v>8259797</v>
      </c>
      <c r="Z276" s="27">
        <v>1583409</v>
      </c>
      <c r="AA276" s="27">
        <v>0</v>
      </c>
      <c r="AB276" s="27">
        <v>4641287</v>
      </c>
      <c r="AC276" s="27">
        <v>959091</v>
      </c>
      <c r="AD276" s="27">
        <v>10500000</v>
      </c>
      <c r="AE276" s="27">
        <v>0</v>
      </c>
      <c r="AF276" s="27">
        <v>6854503</v>
      </c>
      <c r="AG276" s="27">
        <v>0</v>
      </c>
      <c r="AH276" s="27">
        <v>0</v>
      </c>
      <c r="AI276" s="27">
        <v>27139679</v>
      </c>
      <c r="AJ276" s="27">
        <v>0</v>
      </c>
      <c r="AK276" s="27">
        <v>0</v>
      </c>
      <c r="AL276" s="200">
        <v>128501720</v>
      </c>
    </row>
    <row r="277" spans="1:38" s="6" customFormat="1" ht="15" x14ac:dyDescent="0.25">
      <c r="A277" s="77" t="s">
        <v>1024</v>
      </c>
      <c r="B277" s="28" t="s">
        <v>154</v>
      </c>
      <c r="C277" s="27">
        <v>0</v>
      </c>
      <c r="D277" s="27">
        <v>2332175</v>
      </c>
      <c r="E277" s="27">
        <v>0</v>
      </c>
      <c r="F277" s="27">
        <v>0</v>
      </c>
      <c r="G277" s="27">
        <v>0</v>
      </c>
      <c r="H277" s="27">
        <v>1291715</v>
      </c>
      <c r="I277" s="27">
        <v>5850000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139790</v>
      </c>
      <c r="P277" s="27">
        <v>771901</v>
      </c>
      <c r="Q277" s="27">
        <v>0</v>
      </c>
      <c r="R277" s="27">
        <v>102024</v>
      </c>
      <c r="S277" s="27">
        <v>0</v>
      </c>
      <c r="T277" s="27">
        <v>9859217</v>
      </c>
      <c r="U277" s="27">
        <v>0</v>
      </c>
      <c r="V277" s="27">
        <v>2341604</v>
      </c>
      <c r="W277" s="27">
        <v>341233</v>
      </c>
      <c r="X277" s="27">
        <v>2666865</v>
      </c>
      <c r="Y277" s="27">
        <v>0</v>
      </c>
      <c r="Z277" s="27">
        <v>38611</v>
      </c>
      <c r="AA277" s="27">
        <v>0</v>
      </c>
      <c r="AB277" s="27">
        <v>2320644</v>
      </c>
      <c r="AC277" s="27">
        <v>0</v>
      </c>
      <c r="AD277" s="27">
        <v>2436813</v>
      </c>
      <c r="AE277" s="27">
        <v>0</v>
      </c>
      <c r="AF277" s="27">
        <v>0</v>
      </c>
      <c r="AG277" s="27">
        <v>0</v>
      </c>
      <c r="AH277" s="27">
        <v>0</v>
      </c>
      <c r="AI277" s="27">
        <v>2804417</v>
      </c>
      <c r="AJ277" s="27">
        <v>0</v>
      </c>
      <c r="AK277" s="27">
        <v>0</v>
      </c>
      <c r="AL277" s="200">
        <v>33297009</v>
      </c>
    </row>
    <row r="278" spans="1:38" s="6" customFormat="1" ht="15" x14ac:dyDescent="0.25">
      <c r="A278" s="77" t="s">
        <v>1025</v>
      </c>
      <c r="B278" s="28" t="s">
        <v>155</v>
      </c>
      <c r="C278" s="27">
        <v>0</v>
      </c>
      <c r="D278" s="27">
        <v>1965145</v>
      </c>
      <c r="E278" s="27">
        <v>2394807</v>
      </c>
      <c r="F278" s="27">
        <v>0</v>
      </c>
      <c r="G278" s="27">
        <v>0</v>
      </c>
      <c r="H278" s="27">
        <v>6482459</v>
      </c>
      <c r="I278" s="27">
        <v>5850000</v>
      </c>
      <c r="J278" s="27">
        <v>0</v>
      </c>
      <c r="K278" s="27">
        <v>43378</v>
      </c>
      <c r="L278" s="27">
        <v>0</v>
      </c>
      <c r="M278" s="27">
        <v>0</v>
      </c>
      <c r="N278" s="27">
        <v>0</v>
      </c>
      <c r="O278" s="27">
        <v>4596526</v>
      </c>
      <c r="P278" s="27">
        <v>731498</v>
      </c>
      <c r="Q278" s="27">
        <v>0</v>
      </c>
      <c r="R278" s="27">
        <v>44424961</v>
      </c>
      <c r="S278" s="27">
        <v>0</v>
      </c>
      <c r="T278" s="27">
        <v>0</v>
      </c>
      <c r="U278" s="27">
        <v>0</v>
      </c>
      <c r="V278" s="27">
        <v>1303962</v>
      </c>
      <c r="W278" s="27">
        <v>1289105</v>
      </c>
      <c r="X278" s="27">
        <v>4571768</v>
      </c>
      <c r="Y278" s="27">
        <v>1726307</v>
      </c>
      <c r="Z278" s="27">
        <v>1798192</v>
      </c>
      <c r="AA278" s="27">
        <v>0</v>
      </c>
      <c r="AB278" s="27">
        <v>7735479</v>
      </c>
      <c r="AC278" s="27">
        <v>342085</v>
      </c>
      <c r="AD278" s="27">
        <v>6054945</v>
      </c>
      <c r="AE278" s="27">
        <v>0</v>
      </c>
      <c r="AF278" s="27">
        <v>6854503</v>
      </c>
      <c r="AG278" s="27">
        <v>0</v>
      </c>
      <c r="AH278" s="27">
        <v>0</v>
      </c>
      <c r="AI278" s="27">
        <v>77424989</v>
      </c>
      <c r="AJ278" s="27">
        <v>0</v>
      </c>
      <c r="AK278" s="27">
        <v>0</v>
      </c>
      <c r="AL278" s="200">
        <v>175590109</v>
      </c>
    </row>
    <row r="279" spans="1:38" s="6" customFormat="1" ht="15" x14ac:dyDescent="0.25">
      <c r="A279" s="77" t="s">
        <v>1026</v>
      </c>
      <c r="B279" s="28" t="s">
        <v>156</v>
      </c>
      <c r="C279" s="27">
        <v>0</v>
      </c>
      <c r="D279" s="27">
        <v>9957178</v>
      </c>
      <c r="E279" s="27">
        <v>17081034</v>
      </c>
      <c r="F279" s="27">
        <v>0</v>
      </c>
      <c r="G279" s="27">
        <v>0</v>
      </c>
      <c r="H279" s="27">
        <v>94789167</v>
      </c>
      <c r="I279" s="27">
        <v>5850000</v>
      </c>
      <c r="J279" s="27">
        <v>0</v>
      </c>
      <c r="K279" s="27">
        <v>35819</v>
      </c>
      <c r="L279" s="27">
        <v>0</v>
      </c>
      <c r="M279" s="27">
        <v>0</v>
      </c>
      <c r="N279" s="27">
        <v>0</v>
      </c>
      <c r="O279" s="27">
        <v>1833003</v>
      </c>
      <c r="P279" s="27">
        <v>1673483</v>
      </c>
      <c r="Q279" s="27">
        <v>0</v>
      </c>
      <c r="R279" s="27">
        <v>13958005</v>
      </c>
      <c r="S279" s="27">
        <v>0</v>
      </c>
      <c r="T279" s="27">
        <v>0</v>
      </c>
      <c r="U279" s="27">
        <v>0</v>
      </c>
      <c r="V279" s="27">
        <v>948264</v>
      </c>
      <c r="W279" s="27">
        <v>2123231</v>
      </c>
      <c r="X279" s="27">
        <v>22858839</v>
      </c>
      <c r="Y279" s="27">
        <v>37975907</v>
      </c>
      <c r="Z279" s="27">
        <v>1348644</v>
      </c>
      <c r="AA279" s="27">
        <v>0</v>
      </c>
      <c r="AB279" s="27">
        <v>19338697</v>
      </c>
      <c r="AC279" s="27">
        <v>12309160</v>
      </c>
      <c r="AD279" s="27">
        <v>33403640</v>
      </c>
      <c r="AE279" s="27">
        <v>0</v>
      </c>
      <c r="AF279" s="27">
        <v>6854503</v>
      </c>
      <c r="AG279" s="27">
        <v>7055531</v>
      </c>
      <c r="AH279" s="27">
        <v>0</v>
      </c>
      <c r="AI279" s="27">
        <v>277182</v>
      </c>
      <c r="AJ279" s="27">
        <v>0</v>
      </c>
      <c r="AK279" s="27">
        <v>0</v>
      </c>
      <c r="AL279" s="200">
        <v>289671287</v>
      </c>
    </row>
    <row r="280" spans="1:38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0</v>
      </c>
      <c r="G280" s="27">
        <v>0</v>
      </c>
      <c r="H280" s="27">
        <v>0</v>
      </c>
      <c r="I280" s="27">
        <v>5850000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O280" s="27">
        <v>72445</v>
      </c>
      <c r="P280" s="27">
        <v>299964</v>
      </c>
      <c r="Q280" s="27">
        <v>0</v>
      </c>
      <c r="R280" s="27">
        <v>10051169</v>
      </c>
      <c r="S280" s="27">
        <v>0</v>
      </c>
      <c r="T280" s="27">
        <v>0</v>
      </c>
      <c r="U280" s="27">
        <v>0</v>
      </c>
      <c r="V280" s="27">
        <v>7937122</v>
      </c>
      <c r="W280" s="27">
        <v>288778</v>
      </c>
      <c r="X280" s="27">
        <v>0</v>
      </c>
      <c r="Y280" s="27">
        <v>349592</v>
      </c>
      <c r="Z280" s="27">
        <v>11041025</v>
      </c>
      <c r="AA280" s="27">
        <v>0</v>
      </c>
      <c r="AB280" s="27">
        <v>25961539</v>
      </c>
      <c r="AC280" s="27">
        <v>148580</v>
      </c>
      <c r="AD280" s="27">
        <v>57564616</v>
      </c>
      <c r="AE280" s="27">
        <v>0</v>
      </c>
      <c r="AF280" s="27">
        <v>11995512</v>
      </c>
      <c r="AG280" s="27">
        <v>0</v>
      </c>
      <c r="AH280" s="27">
        <v>0</v>
      </c>
      <c r="AI280" s="27">
        <v>0</v>
      </c>
      <c r="AJ280" s="27">
        <v>0</v>
      </c>
      <c r="AK280" s="27">
        <v>0</v>
      </c>
      <c r="AL280" s="200">
        <v>131560342</v>
      </c>
    </row>
    <row r="281" spans="1:38" s="6" customFormat="1" ht="15" x14ac:dyDescent="0.25">
      <c r="A281" s="118" t="s">
        <v>1028</v>
      </c>
      <c r="B281" s="119" t="s">
        <v>158</v>
      </c>
      <c r="C281" s="120">
        <v>42935898</v>
      </c>
      <c r="D281" s="120">
        <v>220356729</v>
      </c>
      <c r="E281" s="120">
        <v>184760757</v>
      </c>
      <c r="F281" s="120">
        <v>3892405</v>
      </c>
      <c r="G281" s="120">
        <v>32074816</v>
      </c>
      <c r="H281" s="120">
        <v>199298386</v>
      </c>
      <c r="I281" s="120">
        <v>90500000</v>
      </c>
      <c r="J281" s="120">
        <v>15169125</v>
      </c>
      <c r="K281" s="120">
        <v>8654656</v>
      </c>
      <c r="L281" s="120">
        <v>4099959</v>
      </c>
      <c r="M281" s="120">
        <v>22435969</v>
      </c>
      <c r="N281" s="120">
        <v>0</v>
      </c>
      <c r="O281" s="120">
        <v>57795416</v>
      </c>
      <c r="P281" s="120">
        <v>62217967</v>
      </c>
      <c r="Q281" s="120">
        <v>106827587</v>
      </c>
      <c r="R281" s="120">
        <v>113016275</v>
      </c>
      <c r="S281" s="120">
        <v>0</v>
      </c>
      <c r="T281" s="120">
        <v>211495427</v>
      </c>
      <c r="U281" s="120">
        <v>0</v>
      </c>
      <c r="V281" s="120">
        <v>49557534</v>
      </c>
      <c r="W281" s="120">
        <v>40582416</v>
      </c>
      <c r="X281" s="120">
        <v>630255594</v>
      </c>
      <c r="Y281" s="120">
        <v>69833334</v>
      </c>
      <c r="Z281" s="120">
        <v>54432693</v>
      </c>
      <c r="AA281" s="120">
        <v>0</v>
      </c>
      <c r="AB281" s="120">
        <v>164835165</v>
      </c>
      <c r="AC281" s="120">
        <v>56108334</v>
      </c>
      <c r="AD281" s="120">
        <v>276658517</v>
      </c>
      <c r="AE281" s="120">
        <v>0</v>
      </c>
      <c r="AF281" s="120">
        <v>199948805</v>
      </c>
      <c r="AG281" s="120">
        <v>63213394</v>
      </c>
      <c r="AH281" s="120">
        <v>0</v>
      </c>
      <c r="AI281" s="120">
        <v>259963348</v>
      </c>
      <c r="AJ281" s="120">
        <v>0</v>
      </c>
      <c r="AK281" s="120">
        <v>22169190</v>
      </c>
      <c r="AL281" s="201">
        <v>3263089696</v>
      </c>
    </row>
    <row r="282" spans="1:38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00">
        <v>0</v>
      </c>
    </row>
    <row r="283" spans="1:38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00">
        <v>0</v>
      </c>
    </row>
    <row r="284" spans="1:38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00">
        <v>0</v>
      </c>
    </row>
    <row r="285" spans="1:38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00">
        <v>0</v>
      </c>
    </row>
    <row r="286" spans="1:38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00">
        <v>0</v>
      </c>
    </row>
    <row r="287" spans="1:38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00">
        <v>0</v>
      </c>
    </row>
    <row r="288" spans="1:38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00">
        <v>0</v>
      </c>
    </row>
    <row r="289" spans="1:38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00">
        <v>0</v>
      </c>
    </row>
    <row r="290" spans="1:38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00">
        <v>0</v>
      </c>
    </row>
    <row r="291" spans="1:38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00">
        <v>0</v>
      </c>
    </row>
    <row r="292" spans="1:38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00">
        <v>0</v>
      </c>
    </row>
    <row r="293" spans="1:38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00">
        <v>0</v>
      </c>
    </row>
    <row r="294" spans="1:38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00">
        <v>0</v>
      </c>
    </row>
    <row r="295" spans="1:38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133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00">
        <v>133</v>
      </c>
    </row>
    <row r="296" spans="1:38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133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201">
        <v>133</v>
      </c>
    </row>
    <row r="297" spans="1:38" s="6" customFormat="1" ht="15" collapsed="1" x14ac:dyDescent="0.25">
      <c r="A297" s="78" t="s">
        <v>60</v>
      </c>
      <c r="B297" s="34" t="s">
        <v>140</v>
      </c>
      <c r="C297" s="35">
        <v>42935898</v>
      </c>
      <c r="D297" s="35">
        <v>220356729</v>
      </c>
      <c r="E297" s="35">
        <v>184760757</v>
      </c>
      <c r="F297" s="35">
        <v>3892405</v>
      </c>
      <c r="G297" s="35">
        <v>32074816</v>
      </c>
      <c r="H297" s="35">
        <v>199298386</v>
      </c>
      <c r="I297" s="35">
        <v>90500000</v>
      </c>
      <c r="J297" s="35">
        <v>15169125</v>
      </c>
      <c r="K297" s="35">
        <v>8654656</v>
      </c>
      <c r="L297" s="35">
        <v>4099959</v>
      </c>
      <c r="M297" s="35">
        <v>22435969</v>
      </c>
      <c r="N297" s="35">
        <v>0</v>
      </c>
      <c r="O297" s="35">
        <v>57795416</v>
      </c>
      <c r="P297" s="35">
        <v>62217967</v>
      </c>
      <c r="Q297" s="35">
        <v>106827587</v>
      </c>
      <c r="R297" s="35">
        <v>113016275</v>
      </c>
      <c r="S297" s="35">
        <v>0</v>
      </c>
      <c r="T297" s="35">
        <v>211495427</v>
      </c>
      <c r="U297" s="35">
        <v>0</v>
      </c>
      <c r="V297" s="35">
        <v>49557534</v>
      </c>
      <c r="W297" s="35">
        <v>40582416</v>
      </c>
      <c r="X297" s="35">
        <v>630255727</v>
      </c>
      <c r="Y297" s="35">
        <v>69833334</v>
      </c>
      <c r="Z297" s="35">
        <v>54432693</v>
      </c>
      <c r="AA297" s="35">
        <v>0</v>
      </c>
      <c r="AB297" s="35">
        <v>164835165</v>
      </c>
      <c r="AC297" s="35">
        <v>56108334</v>
      </c>
      <c r="AD297" s="35">
        <v>276658517</v>
      </c>
      <c r="AE297" s="35">
        <v>0</v>
      </c>
      <c r="AF297" s="35">
        <v>199948805</v>
      </c>
      <c r="AG297" s="35">
        <v>63213394</v>
      </c>
      <c r="AH297" s="35">
        <v>0</v>
      </c>
      <c r="AI297" s="35">
        <v>259963348</v>
      </c>
      <c r="AJ297" s="35">
        <v>0</v>
      </c>
      <c r="AK297" s="35">
        <v>22169190</v>
      </c>
      <c r="AL297" s="202">
        <v>3263089829</v>
      </c>
    </row>
    <row r="298" spans="1:38" s="6" customFormat="1" ht="15" x14ac:dyDescent="0.25">
      <c r="A298" s="77" t="s">
        <v>1044</v>
      </c>
      <c r="B298" s="28" t="s">
        <v>144</v>
      </c>
      <c r="C298" s="27">
        <v>0</v>
      </c>
      <c r="D298" s="27">
        <v>0</v>
      </c>
      <c r="E298" s="27">
        <v>0</v>
      </c>
      <c r="F298" s="27">
        <v>0</v>
      </c>
      <c r="G298" s="27">
        <v>0</v>
      </c>
      <c r="H298" s="27">
        <v>0</v>
      </c>
      <c r="I298" s="27">
        <v>144181</v>
      </c>
      <c r="J298" s="27">
        <v>0</v>
      </c>
      <c r="K298" s="27">
        <v>0</v>
      </c>
      <c r="L298" s="27">
        <v>0</v>
      </c>
      <c r="M298" s="27">
        <v>0</v>
      </c>
      <c r="N298" s="27">
        <v>0</v>
      </c>
      <c r="O298" s="27">
        <v>180444693</v>
      </c>
      <c r="P298" s="27">
        <v>0</v>
      </c>
      <c r="Q298" s="27">
        <v>0</v>
      </c>
      <c r="R298" s="27">
        <v>444624608</v>
      </c>
      <c r="S298" s="27">
        <v>0</v>
      </c>
      <c r="T298" s="27">
        <v>0</v>
      </c>
      <c r="U298" s="27">
        <v>0</v>
      </c>
      <c r="V298" s="27">
        <v>1711109</v>
      </c>
      <c r="W298" s="27">
        <v>560419998</v>
      </c>
      <c r="X298" s="27">
        <v>178146754</v>
      </c>
      <c r="Y298" s="27">
        <v>889249215</v>
      </c>
      <c r="Z298" s="27">
        <v>0</v>
      </c>
      <c r="AA298" s="27">
        <v>0</v>
      </c>
      <c r="AB298" s="27">
        <v>0</v>
      </c>
      <c r="AC298" s="27">
        <v>0</v>
      </c>
      <c r="AD298" s="27">
        <v>1791692</v>
      </c>
      <c r="AE298" s="27">
        <v>0</v>
      </c>
      <c r="AF298" s="27">
        <v>0</v>
      </c>
      <c r="AG298" s="27">
        <v>0</v>
      </c>
      <c r="AH298" s="27">
        <v>0</v>
      </c>
      <c r="AI298" s="27">
        <v>0</v>
      </c>
      <c r="AJ298" s="27">
        <v>0</v>
      </c>
      <c r="AK298" s="27">
        <v>0</v>
      </c>
      <c r="AL298" s="200">
        <v>2256532250</v>
      </c>
    </row>
    <row r="299" spans="1:38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0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4784343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00">
        <v>4784343</v>
      </c>
    </row>
    <row r="300" spans="1:38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00">
        <v>0</v>
      </c>
    </row>
    <row r="301" spans="1:38" s="6" customFormat="1" ht="15" x14ac:dyDescent="0.25">
      <c r="A301" s="77" t="s">
        <v>1047</v>
      </c>
      <c r="B301" s="28" t="s">
        <v>147</v>
      </c>
      <c r="C301" s="27">
        <v>0</v>
      </c>
      <c r="D301" s="27">
        <v>2033307</v>
      </c>
      <c r="E301" s="27">
        <v>0</v>
      </c>
      <c r="F301" s="27">
        <v>0</v>
      </c>
      <c r="G301" s="27">
        <v>0</v>
      </c>
      <c r="H301" s="27">
        <v>0</v>
      </c>
      <c r="I301" s="27">
        <v>728182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7">
        <v>0</v>
      </c>
      <c r="Q301" s="27">
        <v>0</v>
      </c>
      <c r="R301" s="27">
        <v>0</v>
      </c>
      <c r="S301" s="27">
        <v>0</v>
      </c>
      <c r="T301" s="27">
        <v>0</v>
      </c>
      <c r="U301" s="27">
        <v>0</v>
      </c>
      <c r="V301" s="27">
        <v>0</v>
      </c>
      <c r="W301" s="27">
        <v>0</v>
      </c>
      <c r="X301" s="27">
        <v>7783251</v>
      </c>
      <c r="Y301" s="27">
        <v>0</v>
      </c>
      <c r="Z301" s="27">
        <v>0</v>
      </c>
      <c r="AA301" s="27">
        <v>0</v>
      </c>
      <c r="AB301" s="27">
        <v>0</v>
      </c>
      <c r="AC301" s="27">
        <v>0</v>
      </c>
      <c r="AD301" s="27">
        <v>0</v>
      </c>
      <c r="AE301" s="27">
        <v>0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27">
        <v>0</v>
      </c>
      <c r="AL301" s="200">
        <v>10544740</v>
      </c>
    </row>
    <row r="302" spans="1:38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00">
        <v>0</v>
      </c>
    </row>
    <row r="303" spans="1:38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0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00">
        <v>0</v>
      </c>
    </row>
    <row r="304" spans="1:38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0</v>
      </c>
      <c r="Y304" s="27">
        <v>0</v>
      </c>
      <c r="Z304" s="27">
        <v>0</v>
      </c>
      <c r="AA304" s="27">
        <v>0</v>
      </c>
      <c r="AB304" s="27">
        <v>0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00">
        <v>0</v>
      </c>
    </row>
    <row r="305" spans="1:38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00">
        <v>0</v>
      </c>
    </row>
    <row r="306" spans="1:38" s="6" customFormat="1" ht="15" x14ac:dyDescent="0.25">
      <c r="A306" s="77" t="s">
        <v>1052</v>
      </c>
      <c r="B306" s="28" t="s">
        <v>152</v>
      </c>
      <c r="C306" s="27">
        <v>0</v>
      </c>
      <c r="D306" s="27">
        <v>0</v>
      </c>
      <c r="E306" s="27">
        <v>0</v>
      </c>
      <c r="F306" s="27">
        <v>0</v>
      </c>
      <c r="G306" s="27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0</v>
      </c>
      <c r="M306" s="27">
        <v>0</v>
      </c>
      <c r="N306" s="27">
        <v>0</v>
      </c>
      <c r="O306" s="27">
        <v>0</v>
      </c>
      <c r="P306" s="27">
        <v>0</v>
      </c>
      <c r="Q306" s="27">
        <v>0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0</v>
      </c>
      <c r="Y306" s="27">
        <v>0</v>
      </c>
      <c r="Z306" s="27">
        <v>0</v>
      </c>
      <c r="AA306" s="27">
        <v>0</v>
      </c>
      <c r="AB306" s="27">
        <v>0</v>
      </c>
      <c r="AC306" s="27">
        <v>0</v>
      </c>
      <c r="AD306" s="27">
        <v>0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27">
        <v>0</v>
      </c>
      <c r="AL306" s="200">
        <v>0</v>
      </c>
    </row>
    <row r="307" spans="1:38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00">
        <v>0</v>
      </c>
    </row>
    <row r="308" spans="1:38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28550490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00">
        <v>28550490</v>
      </c>
    </row>
    <row r="309" spans="1:38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0</v>
      </c>
      <c r="H309" s="27">
        <v>0</v>
      </c>
      <c r="I309" s="27">
        <v>0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0</v>
      </c>
      <c r="Y309" s="27">
        <v>0</v>
      </c>
      <c r="Z309" s="27">
        <v>0</v>
      </c>
      <c r="AA309" s="27">
        <v>0</v>
      </c>
      <c r="AB309" s="27">
        <v>0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00">
        <v>0</v>
      </c>
    </row>
    <row r="310" spans="1:38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</row>
    <row r="311" spans="1:38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114829896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114829896</v>
      </c>
    </row>
    <row r="312" spans="1:38" s="6" customFormat="1" ht="15" x14ac:dyDescent="0.25">
      <c r="A312" s="118" t="s">
        <v>1058</v>
      </c>
      <c r="B312" s="119" t="s">
        <v>157</v>
      </c>
      <c r="C312" s="120">
        <v>0</v>
      </c>
      <c r="D312" s="120">
        <v>2033307</v>
      </c>
      <c r="E312" s="120">
        <v>0</v>
      </c>
      <c r="F312" s="120">
        <v>0</v>
      </c>
      <c r="G312" s="120">
        <v>28550490</v>
      </c>
      <c r="H312" s="120">
        <v>0</v>
      </c>
      <c r="I312" s="120">
        <v>872363</v>
      </c>
      <c r="J312" s="120">
        <v>0</v>
      </c>
      <c r="K312" s="120">
        <v>0</v>
      </c>
      <c r="L312" s="120">
        <v>0</v>
      </c>
      <c r="M312" s="120">
        <v>0</v>
      </c>
      <c r="N312" s="120">
        <v>0</v>
      </c>
      <c r="O312" s="120">
        <v>180444693</v>
      </c>
      <c r="P312" s="120">
        <v>0</v>
      </c>
      <c r="Q312" s="120">
        <v>0</v>
      </c>
      <c r="R312" s="120">
        <v>444624608</v>
      </c>
      <c r="S312" s="120">
        <v>0</v>
      </c>
      <c r="T312" s="120">
        <v>0</v>
      </c>
      <c r="U312" s="120">
        <v>0</v>
      </c>
      <c r="V312" s="120">
        <v>1711109</v>
      </c>
      <c r="W312" s="120">
        <v>560419998</v>
      </c>
      <c r="X312" s="120">
        <v>190714348</v>
      </c>
      <c r="Y312" s="120">
        <v>889249215</v>
      </c>
      <c r="Z312" s="120">
        <v>0</v>
      </c>
      <c r="AA312" s="120">
        <v>0</v>
      </c>
      <c r="AB312" s="120">
        <v>114829896</v>
      </c>
      <c r="AC312" s="120">
        <v>0</v>
      </c>
      <c r="AD312" s="120">
        <v>1791692</v>
      </c>
      <c r="AE312" s="120">
        <v>0</v>
      </c>
      <c r="AF312" s="120">
        <v>0</v>
      </c>
      <c r="AG312" s="120">
        <v>0</v>
      </c>
      <c r="AH312" s="120">
        <v>0</v>
      </c>
      <c r="AI312" s="120">
        <v>0</v>
      </c>
      <c r="AJ312" s="120">
        <v>0</v>
      </c>
      <c r="AK312" s="120">
        <v>0</v>
      </c>
      <c r="AL312" s="120">
        <v>2415241719</v>
      </c>
    </row>
    <row r="313" spans="1:38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210063316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210063315</v>
      </c>
      <c r="AA313" s="27">
        <v>639843759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7">
        <v>1059970390</v>
      </c>
    </row>
    <row r="314" spans="1:38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</row>
    <row r="315" spans="1:38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</row>
    <row r="316" spans="1:38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0</v>
      </c>
      <c r="J316" s="27">
        <v>0</v>
      </c>
      <c r="K316" s="27">
        <v>0</v>
      </c>
      <c r="L316" s="27">
        <v>0</v>
      </c>
      <c r="M316" s="27">
        <v>0</v>
      </c>
      <c r="N316" s="27">
        <v>0</v>
      </c>
      <c r="O316" s="27">
        <v>0</v>
      </c>
      <c r="P316" s="27">
        <v>751225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0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7">
        <v>751225</v>
      </c>
    </row>
    <row r="317" spans="1:38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</row>
    <row r="318" spans="1:38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</row>
    <row r="319" spans="1:38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</row>
    <row r="320" spans="1:38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</row>
    <row r="321" spans="1:38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0</v>
      </c>
    </row>
    <row r="322" spans="1:38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</row>
    <row r="323" spans="1:38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</row>
    <row r="324" spans="1:38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0</v>
      </c>
    </row>
    <row r="325" spans="1:38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</row>
    <row r="326" spans="1:38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0</v>
      </c>
    </row>
    <row r="327" spans="1:38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0</v>
      </c>
      <c r="G327" s="120">
        <v>0</v>
      </c>
      <c r="H327" s="120">
        <v>0</v>
      </c>
      <c r="I327" s="120">
        <v>0</v>
      </c>
      <c r="J327" s="120">
        <v>0</v>
      </c>
      <c r="K327" s="120">
        <v>0</v>
      </c>
      <c r="L327" s="120">
        <v>0</v>
      </c>
      <c r="M327" s="120">
        <v>0</v>
      </c>
      <c r="N327" s="120">
        <v>0</v>
      </c>
      <c r="O327" s="120">
        <v>0</v>
      </c>
      <c r="P327" s="120">
        <v>210814541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0</v>
      </c>
      <c r="X327" s="120">
        <v>0</v>
      </c>
      <c r="Y327" s="120">
        <v>0</v>
      </c>
      <c r="Z327" s="120">
        <v>210063315</v>
      </c>
      <c r="AA327" s="120">
        <v>639843759</v>
      </c>
      <c r="AB327" s="120">
        <v>0</v>
      </c>
      <c r="AC327" s="120">
        <v>0</v>
      </c>
      <c r="AD327" s="120">
        <v>0</v>
      </c>
      <c r="AE327" s="120">
        <v>0</v>
      </c>
      <c r="AF327" s="120">
        <v>0</v>
      </c>
      <c r="AG327" s="120">
        <v>0</v>
      </c>
      <c r="AH327" s="120">
        <v>0</v>
      </c>
      <c r="AI327" s="120">
        <v>0</v>
      </c>
      <c r="AJ327" s="120">
        <v>0</v>
      </c>
      <c r="AK327" s="120">
        <v>0</v>
      </c>
      <c r="AL327" s="120">
        <v>1060721615</v>
      </c>
    </row>
    <row r="328" spans="1:38" s="6" customFormat="1" ht="15" collapsed="1" x14ac:dyDescent="0.25">
      <c r="A328" s="78" t="s">
        <v>61</v>
      </c>
      <c r="B328" s="34" t="s">
        <v>97</v>
      </c>
      <c r="C328" s="35">
        <v>0</v>
      </c>
      <c r="D328" s="35">
        <v>2033307</v>
      </c>
      <c r="E328" s="35">
        <v>0</v>
      </c>
      <c r="F328" s="35">
        <v>0</v>
      </c>
      <c r="G328" s="35">
        <v>28550490</v>
      </c>
      <c r="H328" s="35">
        <v>0</v>
      </c>
      <c r="I328" s="35">
        <v>872363</v>
      </c>
      <c r="J328" s="35">
        <v>0</v>
      </c>
      <c r="K328" s="35">
        <v>0</v>
      </c>
      <c r="L328" s="35">
        <v>0</v>
      </c>
      <c r="M328" s="35">
        <v>0</v>
      </c>
      <c r="N328" s="35">
        <v>0</v>
      </c>
      <c r="O328" s="35">
        <v>180444693</v>
      </c>
      <c r="P328" s="35">
        <v>210814541</v>
      </c>
      <c r="Q328" s="35">
        <v>0</v>
      </c>
      <c r="R328" s="35">
        <v>444624608</v>
      </c>
      <c r="S328" s="35">
        <v>0</v>
      </c>
      <c r="T328" s="35">
        <v>0</v>
      </c>
      <c r="U328" s="35">
        <v>0</v>
      </c>
      <c r="V328" s="35">
        <v>1711109</v>
      </c>
      <c r="W328" s="35">
        <v>560419998</v>
      </c>
      <c r="X328" s="35">
        <v>190714348</v>
      </c>
      <c r="Y328" s="35">
        <v>889249215</v>
      </c>
      <c r="Z328" s="35">
        <v>210063315</v>
      </c>
      <c r="AA328" s="35">
        <v>639843759</v>
      </c>
      <c r="AB328" s="35">
        <v>114829896</v>
      </c>
      <c r="AC328" s="35">
        <v>0</v>
      </c>
      <c r="AD328" s="35">
        <v>1791692</v>
      </c>
      <c r="AE328" s="35">
        <v>0</v>
      </c>
      <c r="AF328" s="35">
        <v>0</v>
      </c>
      <c r="AG328" s="35">
        <v>0</v>
      </c>
      <c r="AH328" s="35">
        <v>0</v>
      </c>
      <c r="AI328" s="35">
        <v>0</v>
      </c>
      <c r="AJ328" s="35">
        <v>0</v>
      </c>
      <c r="AK328" s="35">
        <v>0</v>
      </c>
      <c r="AL328" s="35">
        <v>3475963334</v>
      </c>
    </row>
    <row r="329" spans="1:38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</row>
    <row r="330" spans="1:38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1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1</v>
      </c>
    </row>
    <row r="331" spans="1:38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</row>
    <row r="332" spans="1:38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</row>
    <row r="333" spans="1:38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</row>
    <row r="334" spans="1:38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</row>
    <row r="335" spans="1:38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</row>
    <row r="336" spans="1:38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</row>
    <row r="337" spans="1:38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</row>
    <row r="338" spans="1:38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</row>
    <row r="339" spans="1:38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</row>
    <row r="340" spans="1:38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</row>
    <row r="341" spans="1:38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</row>
    <row r="342" spans="1:38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</row>
    <row r="343" spans="1:38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0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1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1</v>
      </c>
    </row>
    <row r="344" spans="1:38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</row>
    <row r="345" spans="1:38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</row>
    <row r="346" spans="1:38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</row>
    <row r="347" spans="1:38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</row>
    <row r="348" spans="1:38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</row>
    <row r="349" spans="1:38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</row>
    <row r="350" spans="1:38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</row>
    <row r="351" spans="1:38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</row>
    <row r="352" spans="1:38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</row>
    <row r="353" spans="1:38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</row>
    <row r="354" spans="1:38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</row>
    <row r="355" spans="1:38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</row>
    <row r="356" spans="1:38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</row>
    <row r="357" spans="1:38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</row>
    <row r="358" spans="1:38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</row>
    <row r="359" spans="1:38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</row>
    <row r="360" spans="1:38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</row>
    <row r="361" spans="1:38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</row>
    <row r="362" spans="1:38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</row>
    <row r="363" spans="1:38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</row>
    <row r="364" spans="1:38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</row>
    <row r="365" spans="1:38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</row>
    <row r="366" spans="1:38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</row>
    <row r="367" spans="1:38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</row>
    <row r="368" spans="1:38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</row>
    <row r="369" spans="1:38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</row>
    <row r="370" spans="1:38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</row>
    <row r="371" spans="1:38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</row>
    <row r="372" spans="1:38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</row>
    <row r="373" spans="1:38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</row>
    <row r="374" spans="1:38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1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1</v>
      </c>
    </row>
    <row r="375" spans="1:38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</row>
    <row r="376" spans="1:38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</row>
    <row r="377" spans="1:38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</row>
    <row r="378" spans="1:38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</row>
    <row r="379" spans="1:38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</row>
    <row r="380" spans="1:38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</row>
    <row r="381" spans="1:38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</row>
    <row r="382" spans="1:38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</row>
    <row r="383" spans="1:38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</row>
    <row r="384" spans="1:38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</row>
    <row r="385" spans="1:38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</row>
    <row r="386" spans="1:38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</row>
    <row r="387" spans="1:38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</row>
    <row r="388" spans="1:38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</row>
    <row r="389" spans="1:38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</row>
    <row r="390" spans="1:38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</row>
    <row r="391" spans="1:38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</row>
    <row r="392" spans="1:38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</row>
    <row r="393" spans="1:38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</row>
    <row r="394" spans="1:38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</row>
    <row r="395" spans="1:38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</row>
    <row r="396" spans="1:38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</row>
    <row r="397" spans="1:38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</row>
    <row r="398" spans="1:38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</row>
    <row r="399" spans="1:38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</row>
    <row r="400" spans="1:38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</row>
    <row r="401" spans="1:38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</row>
    <row r="402" spans="1:38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</row>
    <row r="403" spans="1:38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</row>
    <row r="404" spans="1:38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</row>
    <row r="405" spans="1:38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</row>
    <row r="406" spans="1:38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</row>
    <row r="407" spans="1:38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</row>
    <row r="408" spans="1:38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</row>
    <row r="409" spans="1:38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</row>
    <row r="410" spans="1:38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</row>
    <row r="411" spans="1:38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</row>
    <row r="412" spans="1:38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</row>
    <row r="413" spans="1:38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</row>
    <row r="414" spans="1:38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</row>
    <row r="415" spans="1:38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</row>
    <row r="416" spans="1:38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</row>
    <row r="417" spans="1:38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</row>
    <row r="418" spans="1:38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</row>
    <row r="419" spans="1:38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</row>
    <row r="420" spans="1:38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</row>
    <row r="421" spans="1:38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</row>
    <row r="422" spans="1:38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</row>
    <row r="423" spans="1:38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</row>
    <row r="424" spans="1:38" s="6" customFormat="1" ht="15" x14ac:dyDescent="0.25">
      <c r="A424" s="77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</row>
    <row r="425" spans="1:38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</row>
    <row r="426" spans="1:38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</row>
    <row r="427" spans="1:38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</row>
    <row r="428" spans="1:38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</row>
    <row r="429" spans="1:38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</row>
    <row r="430" spans="1:38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</row>
    <row r="431" spans="1:38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</row>
    <row r="432" spans="1:38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</row>
    <row r="433" spans="1:38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</row>
    <row r="434" spans="1:38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</row>
    <row r="435" spans="1:38" s="6" customFormat="1" ht="15" x14ac:dyDescent="0.25">
      <c r="A435" s="118" t="s">
        <v>1178</v>
      </c>
      <c r="B435" s="119" t="s">
        <v>215</v>
      </c>
      <c r="C435" s="120">
        <v>0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0</v>
      </c>
    </row>
    <row r="436" spans="1:38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</row>
    <row r="437" spans="1:38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</row>
    <row r="438" spans="1:38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</row>
    <row r="439" spans="1:38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</row>
    <row r="440" spans="1:38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</row>
    <row r="441" spans="1:38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</row>
    <row r="442" spans="1:38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</row>
    <row r="443" spans="1:38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</row>
    <row r="444" spans="1:38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</row>
    <row r="445" spans="1:38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</row>
    <row r="446" spans="1:38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</row>
    <row r="447" spans="1:38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</row>
    <row r="448" spans="1:38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</row>
    <row r="449" spans="1:38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</row>
    <row r="450" spans="1:38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</row>
    <row r="451" spans="1:38" s="6" customFormat="1" ht="15" collapsed="1" x14ac:dyDescent="0.25">
      <c r="A451" s="78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</row>
    <row r="452" spans="1:38" s="6" customFormat="1" ht="15" x14ac:dyDescent="0.25">
      <c r="A452" s="77" t="s">
        <v>1194</v>
      </c>
      <c r="B452" s="28" t="s">
        <v>218</v>
      </c>
      <c r="C452" s="27">
        <v>102000000</v>
      </c>
      <c r="D452" s="27">
        <v>74300000</v>
      </c>
      <c r="E452" s="27">
        <v>53616666</v>
      </c>
      <c r="F452" s="27">
        <v>92469316</v>
      </c>
      <c r="G452" s="27">
        <v>69981061</v>
      </c>
      <c r="H452" s="27">
        <v>196154545</v>
      </c>
      <c r="I452" s="27">
        <v>22696501</v>
      </c>
      <c r="J452" s="27">
        <v>23525000</v>
      </c>
      <c r="K452" s="27">
        <v>33880000</v>
      </c>
      <c r="L452" s="27">
        <v>22425000</v>
      </c>
      <c r="M452" s="27">
        <v>41000000</v>
      </c>
      <c r="N452" s="27">
        <v>199550000</v>
      </c>
      <c r="O452" s="27">
        <v>35629064</v>
      </c>
      <c r="P452" s="27">
        <v>36300000</v>
      </c>
      <c r="Q452" s="27">
        <v>49870116</v>
      </c>
      <c r="R452" s="27">
        <v>45700000</v>
      </c>
      <c r="S452" s="27">
        <v>4812456</v>
      </c>
      <c r="T452" s="27">
        <v>59225000</v>
      </c>
      <c r="U452" s="27">
        <v>6500000</v>
      </c>
      <c r="V452" s="27">
        <v>63541666</v>
      </c>
      <c r="W452" s="27">
        <v>49823098</v>
      </c>
      <c r="X452" s="27">
        <v>127526667</v>
      </c>
      <c r="Y452" s="27">
        <v>24000000</v>
      </c>
      <c r="Z452" s="27">
        <v>89806280</v>
      </c>
      <c r="AA452" s="27">
        <v>23000000</v>
      </c>
      <c r="AB452" s="27">
        <v>86772727</v>
      </c>
      <c r="AC452" s="27">
        <v>17200000</v>
      </c>
      <c r="AD452" s="27">
        <v>113100000</v>
      </c>
      <c r="AE452" s="27">
        <v>122538557</v>
      </c>
      <c r="AF452" s="27">
        <v>85509090</v>
      </c>
      <c r="AG452" s="27">
        <v>50500000</v>
      </c>
      <c r="AH452" s="27">
        <v>76224840</v>
      </c>
      <c r="AI452" s="27">
        <v>5401200</v>
      </c>
      <c r="AJ452" s="27">
        <v>0</v>
      </c>
      <c r="AK452" s="27">
        <v>30000000</v>
      </c>
      <c r="AL452" s="27">
        <v>2134578850</v>
      </c>
    </row>
    <row r="453" spans="1:38" s="6" customFormat="1" ht="15" x14ac:dyDescent="0.25">
      <c r="A453" s="77" t="s">
        <v>1195</v>
      </c>
      <c r="B453" s="28" t="s">
        <v>219</v>
      </c>
      <c r="C453" s="27">
        <v>209504800</v>
      </c>
      <c r="D453" s="27">
        <v>608827872</v>
      </c>
      <c r="E453" s="27">
        <v>104532676</v>
      </c>
      <c r="F453" s="27">
        <v>45717846</v>
      </c>
      <c r="G453" s="27">
        <v>625917985</v>
      </c>
      <c r="H453" s="27">
        <v>989189312</v>
      </c>
      <c r="I453" s="27">
        <v>268300157</v>
      </c>
      <c r="J453" s="27">
        <v>106389311</v>
      </c>
      <c r="K453" s="27">
        <v>144433064</v>
      </c>
      <c r="L453" s="27">
        <v>317207731</v>
      </c>
      <c r="M453" s="27">
        <v>115416385</v>
      </c>
      <c r="N453" s="27">
        <v>1431123408</v>
      </c>
      <c r="O453" s="27">
        <v>234750830</v>
      </c>
      <c r="P453" s="27">
        <v>133657547</v>
      </c>
      <c r="Q453" s="27">
        <v>47420728</v>
      </c>
      <c r="R453" s="27">
        <v>226388722</v>
      </c>
      <c r="S453" s="27">
        <v>37228988</v>
      </c>
      <c r="T453" s="27">
        <v>250792352</v>
      </c>
      <c r="U453" s="27">
        <v>0</v>
      </c>
      <c r="V453" s="27">
        <v>373045231</v>
      </c>
      <c r="W453" s="27">
        <v>198518289</v>
      </c>
      <c r="X453" s="27">
        <v>309707278</v>
      </c>
      <c r="Y453" s="27">
        <v>63055424</v>
      </c>
      <c r="Z453" s="27">
        <v>127296248</v>
      </c>
      <c r="AA453" s="27">
        <v>51770023</v>
      </c>
      <c r="AB453" s="27">
        <v>385397199</v>
      </c>
      <c r="AC453" s="27">
        <v>70182249</v>
      </c>
      <c r="AD453" s="27">
        <v>360922397</v>
      </c>
      <c r="AE453" s="27">
        <v>924230265</v>
      </c>
      <c r="AF453" s="27">
        <v>582255282</v>
      </c>
      <c r="AG453" s="27">
        <v>213407181</v>
      </c>
      <c r="AH453" s="27">
        <v>742892987</v>
      </c>
      <c r="AI453" s="27">
        <v>257674259</v>
      </c>
      <c r="AJ453" s="27">
        <v>28092524</v>
      </c>
      <c r="AK453" s="27">
        <v>63596114</v>
      </c>
      <c r="AL453" s="27">
        <v>10648842664</v>
      </c>
    </row>
    <row r="454" spans="1:38" s="6" customFormat="1" ht="15" x14ac:dyDescent="0.25">
      <c r="A454" s="77" t="s">
        <v>1196</v>
      </c>
      <c r="B454" s="28" t="s">
        <v>220</v>
      </c>
      <c r="C454" s="27">
        <v>296119091</v>
      </c>
      <c r="D454" s="27">
        <v>87688416</v>
      </c>
      <c r="E454" s="27">
        <v>40501788</v>
      </c>
      <c r="F454" s="27">
        <v>79995209</v>
      </c>
      <c r="G454" s="27">
        <v>55784717</v>
      </c>
      <c r="H454" s="27">
        <v>142733520</v>
      </c>
      <c r="I454" s="27">
        <v>65084442</v>
      </c>
      <c r="J454" s="27">
        <v>29978333</v>
      </c>
      <c r="K454" s="27">
        <v>12550000</v>
      </c>
      <c r="L454" s="27">
        <v>20562796</v>
      </c>
      <c r="M454" s="27">
        <v>51713707</v>
      </c>
      <c r="N454" s="27">
        <v>155246402</v>
      </c>
      <c r="O454" s="27">
        <v>51751311</v>
      </c>
      <c r="P454" s="27">
        <v>46857342</v>
      </c>
      <c r="Q454" s="27">
        <v>11954000</v>
      </c>
      <c r="R454" s="27">
        <v>55035373</v>
      </c>
      <c r="S454" s="27">
        <v>2300000</v>
      </c>
      <c r="T454" s="27">
        <v>93553256</v>
      </c>
      <c r="U454" s="27">
        <v>6500000</v>
      </c>
      <c r="V454" s="27">
        <v>70521184</v>
      </c>
      <c r="W454" s="27">
        <v>25800000</v>
      </c>
      <c r="X454" s="27">
        <v>44721438</v>
      </c>
      <c r="Y454" s="27">
        <v>31908000</v>
      </c>
      <c r="Z454" s="27">
        <v>19168682</v>
      </c>
      <c r="AA454" s="27">
        <v>20916622</v>
      </c>
      <c r="AB454" s="27">
        <v>145581820</v>
      </c>
      <c r="AC454" s="27">
        <v>17668236</v>
      </c>
      <c r="AD454" s="27">
        <v>29949687</v>
      </c>
      <c r="AE454" s="27">
        <v>233725222</v>
      </c>
      <c r="AF454" s="27">
        <v>38884272</v>
      </c>
      <c r="AG454" s="27">
        <v>52259045</v>
      </c>
      <c r="AH454" s="27">
        <v>64433807</v>
      </c>
      <c r="AI454" s="27">
        <v>60310866</v>
      </c>
      <c r="AJ454" s="27">
        <v>13570642</v>
      </c>
      <c r="AK454" s="27">
        <v>10016500</v>
      </c>
      <c r="AL454" s="27">
        <v>2185345726</v>
      </c>
    </row>
    <row r="455" spans="1:38" s="6" customFormat="1" ht="15" x14ac:dyDescent="0.25">
      <c r="A455" s="77" t="s">
        <v>1197</v>
      </c>
      <c r="B455" s="28" t="s">
        <v>221</v>
      </c>
      <c r="C455" s="27">
        <v>697651</v>
      </c>
      <c r="D455" s="27">
        <v>16576325</v>
      </c>
      <c r="E455" s="27">
        <v>2014497</v>
      </c>
      <c r="F455" s="27">
        <v>4265418</v>
      </c>
      <c r="G455" s="27">
        <v>20658433</v>
      </c>
      <c r="H455" s="27">
        <v>5165043</v>
      </c>
      <c r="I455" s="27">
        <v>4779976</v>
      </c>
      <c r="J455" s="27">
        <v>11928658</v>
      </c>
      <c r="K455" s="27">
        <v>4400600</v>
      </c>
      <c r="L455" s="27">
        <v>146003</v>
      </c>
      <c r="M455" s="27">
        <v>10486200</v>
      </c>
      <c r="N455" s="27">
        <v>3277328</v>
      </c>
      <c r="O455" s="27">
        <v>26182769</v>
      </c>
      <c r="P455" s="27">
        <v>10507354</v>
      </c>
      <c r="Q455" s="27">
        <v>44971866</v>
      </c>
      <c r="R455" s="27">
        <v>12480848</v>
      </c>
      <c r="S455" s="27">
        <v>8251936</v>
      </c>
      <c r="T455" s="27">
        <v>21493092</v>
      </c>
      <c r="U455" s="27">
        <v>58696</v>
      </c>
      <c r="V455" s="27">
        <v>9101847</v>
      </c>
      <c r="W455" s="27">
        <v>11962692</v>
      </c>
      <c r="X455" s="27">
        <v>31356576</v>
      </c>
      <c r="Y455" s="27">
        <v>9961335</v>
      </c>
      <c r="Z455" s="27">
        <v>170881</v>
      </c>
      <c r="AA455" s="27">
        <v>4982743</v>
      </c>
      <c r="AB455" s="27">
        <v>751108</v>
      </c>
      <c r="AC455" s="27">
        <v>6016927</v>
      </c>
      <c r="AD455" s="27">
        <v>30025702</v>
      </c>
      <c r="AE455" s="27">
        <v>379145386</v>
      </c>
      <c r="AF455" s="27">
        <v>13674754</v>
      </c>
      <c r="AG455" s="27">
        <v>17785007</v>
      </c>
      <c r="AH455" s="27">
        <v>9322000</v>
      </c>
      <c r="AI455" s="27">
        <v>41343497</v>
      </c>
      <c r="AJ455" s="27">
        <v>2475933</v>
      </c>
      <c r="AK455" s="27">
        <v>2371505</v>
      </c>
      <c r="AL455" s="27">
        <v>778790586</v>
      </c>
    </row>
    <row r="456" spans="1:38" s="6" customFormat="1" ht="15" x14ac:dyDescent="0.25">
      <c r="A456" s="77" t="s">
        <v>1198</v>
      </c>
      <c r="B456" s="28" t="s">
        <v>222</v>
      </c>
      <c r="C456" s="27">
        <v>936272</v>
      </c>
      <c r="D456" s="27">
        <v>0</v>
      </c>
      <c r="E456" s="27">
        <v>0</v>
      </c>
      <c r="F456" s="27">
        <v>0</v>
      </c>
      <c r="G456" s="27">
        <v>2489168</v>
      </c>
      <c r="H456" s="27">
        <v>2980919</v>
      </c>
      <c r="I456" s="27">
        <v>0</v>
      </c>
      <c r="J456" s="27">
        <v>0</v>
      </c>
      <c r="K456" s="27">
        <v>0</v>
      </c>
      <c r="L456" s="27">
        <v>0</v>
      </c>
      <c r="M456" s="27">
        <v>0</v>
      </c>
      <c r="N456" s="27">
        <v>0</v>
      </c>
      <c r="O456" s="27">
        <v>3750800</v>
      </c>
      <c r="P456" s="27">
        <v>0</v>
      </c>
      <c r="Q456" s="27">
        <v>0</v>
      </c>
      <c r="R456" s="27">
        <v>0</v>
      </c>
      <c r="S456" s="27">
        <v>0</v>
      </c>
      <c r="T456" s="27">
        <v>1208736</v>
      </c>
      <c r="U456" s="27">
        <v>302172</v>
      </c>
      <c r="V456" s="27">
        <v>510224</v>
      </c>
      <c r="W456" s="27">
        <v>0</v>
      </c>
      <c r="X456" s="27">
        <v>0</v>
      </c>
      <c r="Y456" s="27">
        <v>0</v>
      </c>
      <c r="Z456" s="27">
        <v>0</v>
      </c>
      <c r="AA456" s="27">
        <v>0</v>
      </c>
      <c r="AB456" s="27">
        <v>450</v>
      </c>
      <c r="AC456" s="27">
        <v>0</v>
      </c>
      <c r="AD456" s="27">
        <v>0</v>
      </c>
      <c r="AE456" s="27">
        <v>0</v>
      </c>
      <c r="AF456" s="27">
        <v>94679</v>
      </c>
      <c r="AG456" s="27">
        <v>561966</v>
      </c>
      <c r="AH456" s="27">
        <v>0</v>
      </c>
      <c r="AI456" s="27">
        <v>0</v>
      </c>
      <c r="AJ456" s="27">
        <v>0</v>
      </c>
      <c r="AK456" s="27">
        <v>0</v>
      </c>
      <c r="AL456" s="27">
        <v>12835386</v>
      </c>
    </row>
    <row r="457" spans="1:38" s="6" customFormat="1" ht="15" x14ac:dyDescent="0.25">
      <c r="A457" s="77" t="s">
        <v>1199</v>
      </c>
      <c r="B457" s="28" t="s">
        <v>223</v>
      </c>
      <c r="C457" s="27">
        <v>93615077</v>
      </c>
      <c r="D457" s="27">
        <v>34470139</v>
      </c>
      <c r="E457" s="27">
        <v>1889606</v>
      </c>
      <c r="F457" s="27">
        <v>11089876</v>
      </c>
      <c r="G457" s="27">
        <v>38289941</v>
      </c>
      <c r="H457" s="27">
        <v>111189888</v>
      </c>
      <c r="I457" s="27">
        <v>17819706</v>
      </c>
      <c r="J457" s="27">
        <v>6399042</v>
      </c>
      <c r="K457" s="27">
        <v>6532224</v>
      </c>
      <c r="L457" s="27">
        <v>3667444</v>
      </c>
      <c r="M457" s="27">
        <v>8333182</v>
      </c>
      <c r="N457" s="27">
        <v>0</v>
      </c>
      <c r="O457" s="27">
        <v>25848643</v>
      </c>
      <c r="P457" s="27">
        <v>28287400</v>
      </c>
      <c r="Q457" s="27">
        <v>1618268</v>
      </c>
      <c r="R457" s="27">
        <v>9737431</v>
      </c>
      <c r="S457" s="27">
        <v>0</v>
      </c>
      <c r="T457" s="27">
        <v>15728422</v>
      </c>
      <c r="U457" s="27">
        <v>363636</v>
      </c>
      <c r="V457" s="27">
        <v>19299928</v>
      </c>
      <c r="W457" s="27">
        <v>5054545</v>
      </c>
      <c r="X457" s="27">
        <v>2056014</v>
      </c>
      <c r="Y457" s="27">
        <v>12804986</v>
      </c>
      <c r="Z457" s="27">
        <v>7626957</v>
      </c>
      <c r="AA457" s="27">
        <v>3895000</v>
      </c>
      <c r="AB457" s="27">
        <v>28188224</v>
      </c>
      <c r="AC457" s="27">
        <v>1377273</v>
      </c>
      <c r="AD457" s="27">
        <v>11810291</v>
      </c>
      <c r="AE457" s="27">
        <v>285893976</v>
      </c>
      <c r="AF457" s="27">
        <v>68321025</v>
      </c>
      <c r="AG457" s="27">
        <v>96160</v>
      </c>
      <c r="AH457" s="27">
        <v>34349547</v>
      </c>
      <c r="AI457" s="27">
        <v>35685242</v>
      </c>
      <c r="AJ457" s="27">
        <v>0</v>
      </c>
      <c r="AK457" s="27">
        <v>17580035</v>
      </c>
      <c r="AL457" s="27">
        <v>948919128</v>
      </c>
    </row>
    <row r="458" spans="1:38" s="6" customFormat="1" ht="15" x14ac:dyDescent="0.25">
      <c r="A458" s="77" t="s">
        <v>1200</v>
      </c>
      <c r="B458" s="28" t="s">
        <v>224</v>
      </c>
      <c r="C458" s="27">
        <v>0</v>
      </c>
      <c r="D458" s="27">
        <v>221926914</v>
      </c>
      <c r="E458" s="27">
        <v>11319656</v>
      </c>
      <c r="F458" s="27">
        <v>13179785</v>
      </c>
      <c r="G458" s="27">
        <v>34238195</v>
      </c>
      <c r="H458" s="27">
        <v>115000000</v>
      </c>
      <c r="I458" s="27">
        <v>27906724</v>
      </c>
      <c r="J458" s="27">
        <v>16659091</v>
      </c>
      <c r="K458" s="27">
        <v>8053052</v>
      </c>
      <c r="L458" s="27">
        <v>4304626</v>
      </c>
      <c r="M458" s="27">
        <v>10700000</v>
      </c>
      <c r="N458" s="27">
        <v>0</v>
      </c>
      <c r="O458" s="27">
        <v>17011788</v>
      </c>
      <c r="P458" s="27">
        <v>30000000</v>
      </c>
      <c r="Q458" s="27">
        <v>0</v>
      </c>
      <c r="R458" s="27">
        <v>16063763</v>
      </c>
      <c r="S458" s="27">
        <v>0</v>
      </c>
      <c r="T458" s="27">
        <v>73224586</v>
      </c>
      <c r="U458" s="27">
        <v>0</v>
      </c>
      <c r="V458" s="27">
        <v>0</v>
      </c>
      <c r="W458" s="27">
        <v>11298376</v>
      </c>
      <c r="X458" s="27">
        <v>14664122</v>
      </c>
      <c r="Y458" s="27">
        <v>0</v>
      </c>
      <c r="Z458" s="27">
        <v>0</v>
      </c>
      <c r="AA458" s="27">
        <v>0</v>
      </c>
      <c r="AB458" s="27">
        <v>0</v>
      </c>
      <c r="AC458" s="27">
        <v>0</v>
      </c>
      <c r="AD458" s="27">
        <v>40700038</v>
      </c>
      <c r="AE458" s="27">
        <v>181112748</v>
      </c>
      <c r="AF458" s="27">
        <v>43490797</v>
      </c>
      <c r="AG458" s="27">
        <v>18425622</v>
      </c>
      <c r="AH458" s="27">
        <v>0</v>
      </c>
      <c r="AI458" s="27">
        <v>0</v>
      </c>
      <c r="AJ458" s="27">
        <v>25758451</v>
      </c>
      <c r="AK458" s="27">
        <v>0</v>
      </c>
      <c r="AL458" s="27">
        <v>935038334</v>
      </c>
    </row>
    <row r="459" spans="1:38" s="6" customFormat="1" ht="15" x14ac:dyDescent="0.25">
      <c r="A459" s="77" t="s">
        <v>1201</v>
      </c>
      <c r="B459" s="28" t="s">
        <v>225</v>
      </c>
      <c r="C459" s="27">
        <v>0</v>
      </c>
      <c r="D459" s="27">
        <v>14207524</v>
      </c>
      <c r="E459" s="27">
        <v>614397</v>
      </c>
      <c r="F459" s="27">
        <v>5024989</v>
      </c>
      <c r="G459" s="27">
        <v>1460324</v>
      </c>
      <c r="H459" s="27">
        <v>0</v>
      </c>
      <c r="I459" s="27">
        <v>7332971</v>
      </c>
      <c r="J459" s="27">
        <v>0</v>
      </c>
      <c r="K459" s="27">
        <v>1804514</v>
      </c>
      <c r="L459" s="27">
        <v>7291667</v>
      </c>
      <c r="M459" s="27">
        <v>0</v>
      </c>
      <c r="N459" s="27">
        <v>0</v>
      </c>
      <c r="O459" s="27">
        <v>2016991</v>
      </c>
      <c r="P459" s="27">
        <v>0</v>
      </c>
      <c r="Q459" s="27">
        <v>0</v>
      </c>
      <c r="R459" s="27">
        <v>2864646</v>
      </c>
      <c r="S459" s="27">
        <v>0</v>
      </c>
      <c r="T459" s="27">
        <v>7523632</v>
      </c>
      <c r="U459" s="27">
        <v>0</v>
      </c>
      <c r="V459" s="27">
        <v>0</v>
      </c>
      <c r="W459" s="27">
        <v>668141</v>
      </c>
      <c r="X459" s="27">
        <v>12693194</v>
      </c>
      <c r="Y459" s="27">
        <v>0</v>
      </c>
      <c r="Z459" s="27">
        <v>0</v>
      </c>
      <c r="AA459" s="27">
        <v>0</v>
      </c>
      <c r="AB459" s="27">
        <v>2693625</v>
      </c>
      <c r="AC459" s="27">
        <v>0</v>
      </c>
      <c r="AD459" s="27">
        <v>9800625</v>
      </c>
      <c r="AE459" s="27">
        <v>43794493</v>
      </c>
      <c r="AF459" s="27">
        <v>13452930</v>
      </c>
      <c r="AG459" s="27">
        <v>488662</v>
      </c>
      <c r="AH459" s="27">
        <v>0</v>
      </c>
      <c r="AI459" s="27">
        <v>0</v>
      </c>
      <c r="AJ459" s="27">
        <v>2502248</v>
      </c>
      <c r="AK459" s="27">
        <v>0</v>
      </c>
      <c r="AL459" s="27">
        <v>136235573</v>
      </c>
    </row>
    <row r="460" spans="1:38" s="6" customFormat="1" ht="15" x14ac:dyDescent="0.25">
      <c r="A460" s="77" t="s">
        <v>1202</v>
      </c>
      <c r="B460" s="28" t="s">
        <v>179</v>
      </c>
      <c r="C460" s="27">
        <v>23838073</v>
      </c>
      <c r="D460" s="27">
        <v>17639603</v>
      </c>
      <c r="E460" s="27">
        <v>1000000</v>
      </c>
      <c r="F460" s="27">
        <v>10509524</v>
      </c>
      <c r="G460" s="27">
        <v>5852381</v>
      </c>
      <c r="H460" s="27">
        <v>149175147</v>
      </c>
      <c r="I460" s="27">
        <v>19738095</v>
      </c>
      <c r="J460" s="27">
        <v>2733333</v>
      </c>
      <c r="K460" s="27">
        <v>9551196</v>
      </c>
      <c r="L460" s="27">
        <v>4761904</v>
      </c>
      <c r="M460" s="27">
        <v>6602048</v>
      </c>
      <c r="N460" s="27">
        <v>66285331</v>
      </c>
      <c r="O460" s="27">
        <v>33438095</v>
      </c>
      <c r="P460" s="27">
        <v>11220000</v>
      </c>
      <c r="Q460" s="27">
        <v>18720000</v>
      </c>
      <c r="R460" s="27">
        <v>13308629</v>
      </c>
      <c r="S460" s="27">
        <v>2500000</v>
      </c>
      <c r="T460" s="27">
        <v>66693550</v>
      </c>
      <c r="U460" s="27">
        <v>1333333</v>
      </c>
      <c r="V460" s="27">
        <v>64899929</v>
      </c>
      <c r="W460" s="27">
        <v>7500000</v>
      </c>
      <c r="X460" s="27">
        <v>42630201</v>
      </c>
      <c r="Y460" s="27">
        <v>952381</v>
      </c>
      <c r="Z460" s="27">
        <v>10010476</v>
      </c>
      <c r="AA460" s="27">
        <v>0</v>
      </c>
      <c r="AB460" s="27">
        <v>38161308</v>
      </c>
      <c r="AC460" s="27">
        <v>0</v>
      </c>
      <c r="AD460" s="27">
        <v>30280787</v>
      </c>
      <c r="AE460" s="27">
        <v>141762089</v>
      </c>
      <c r="AF460" s="27">
        <v>76921872</v>
      </c>
      <c r="AG460" s="27">
        <v>56125904</v>
      </c>
      <c r="AH460" s="27">
        <v>10390476</v>
      </c>
      <c r="AI460" s="27">
        <v>61952655</v>
      </c>
      <c r="AJ460" s="27">
        <v>990109</v>
      </c>
      <c r="AK460" s="27">
        <v>21357143</v>
      </c>
      <c r="AL460" s="27">
        <v>1028835572</v>
      </c>
    </row>
    <row r="461" spans="1:38" s="6" customFormat="1" ht="15" x14ac:dyDescent="0.25">
      <c r="A461" s="77" t="s">
        <v>1203</v>
      </c>
      <c r="B461" s="28" t="s">
        <v>226</v>
      </c>
      <c r="C461" s="27">
        <v>8302727</v>
      </c>
      <c r="D461" s="27">
        <v>12168088</v>
      </c>
      <c r="E461" s="27">
        <v>9237818</v>
      </c>
      <c r="F461" s="27">
        <v>16920531</v>
      </c>
      <c r="G461" s="27">
        <v>324096184</v>
      </c>
      <c r="H461" s="27">
        <v>40387208</v>
      </c>
      <c r="I461" s="27">
        <v>526542</v>
      </c>
      <c r="J461" s="27">
        <v>4448272</v>
      </c>
      <c r="K461" s="27">
        <v>136364</v>
      </c>
      <c r="L461" s="27">
        <v>75251659</v>
      </c>
      <c r="M461" s="27">
        <v>14674073</v>
      </c>
      <c r="N461" s="27">
        <v>13709728</v>
      </c>
      <c r="O461" s="27">
        <v>16358856</v>
      </c>
      <c r="P461" s="27">
        <v>2748484</v>
      </c>
      <c r="Q461" s="27">
        <v>13636478</v>
      </c>
      <c r="R461" s="27">
        <v>6779341</v>
      </c>
      <c r="S461" s="27">
        <v>3727272</v>
      </c>
      <c r="T461" s="27">
        <v>170715556</v>
      </c>
      <c r="U461" s="27">
        <v>0</v>
      </c>
      <c r="V461" s="27">
        <v>18411491</v>
      </c>
      <c r="W461" s="27">
        <v>5045454</v>
      </c>
      <c r="X461" s="27">
        <v>34283713</v>
      </c>
      <c r="Y461" s="27">
        <v>250000</v>
      </c>
      <c r="Z461" s="27">
        <v>13484547</v>
      </c>
      <c r="AA461" s="27">
        <v>904500</v>
      </c>
      <c r="AB461" s="27">
        <v>222154295</v>
      </c>
      <c r="AC461" s="27">
        <v>1237171</v>
      </c>
      <c r="AD461" s="27">
        <v>9116318</v>
      </c>
      <c r="AE461" s="27">
        <v>36258912</v>
      </c>
      <c r="AF461" s="27">
        <v>153763206</v>
      </c>
      <c r="AG461" s="27">
        <v>11622727</v>
      </c>
      <c r="AH461" s="27">
        <v>49392262</v>
      </c>
      <c r="AI461" s="27">
        <v>131516462</v>
      </c>
      <c r="AJ461" s="27">
        <v>0</v>
      </c>
      <c r="AK461" s="27">
        <v>11335508</v>
      </c>
      <c r="AL461" s="27">
        <v>1432601747</v>
      </c>
    </row>
    <row r="462" spans="1:38" s="6" customFormat="1" ht="15" x14ac:dyDescent="0.25">
      <c r="A462" s="77" t="s">
        <v>1204</v>
      </c>
      <c r="B462" s="28" t="s">
        <v>227</v>
      </c>
      <c r="C462" s="27">
        <v>244352733</v>
      </c>
      <c r="D462" s="27">
        <v>228181446</v>
      </c>
      <c r="E462" s="27">
        <v>57751051</v>
      </c>
      <c r="F462" s="27">
        <v>136637855</v>
      </c>
      <c r="G462" s="27">
        <v>301947569</v>
      </c>
      <c r="H462" s="27">
        <v>1206421331</v>
      </c>
      <c r="I462" s="27">
        <v>169883086</v>
      </c>
      <c r="J462" s="27">
        <v>65884194</v>
      </c>
      <c r="K462" s="27">
        <v>51348218</v>
      </c>
      <c r="L462" s="27">
        <v>35792845</v>
      </c>
      <c r="M462" s="27">
        <v>79946202</v>
      </c>
      <c r="N462" s="27">
        <v>659069349</v>
      </c>
      <c r="O462" s="27">
        <v>231844197</v>
      </c>
      <c r="P462" s="27">
        <v>89125863</v>
      </c>
      <c r="Q462" s="27">
        <v>129233540</v>
      </c>
      <c r="R462" s="27">
        <v>106365805</v>
      </c>
      <c r="S462" s="27">
        <v>54925522</v>
      </c>
      <c r="T462" s="27">
        <v>281957103</v>
      </c>
      <c r="U462" s="27">
        <v>2285444</v>
      </c>
      <c r="V462" s="27">
        <v>403377116</v>
      </c>
      <c r="W462" s="27">
        <v>134485350</v>
      </c>
      <c r="X462" s="27">
        <v>124724814</v>
      </c>
      <c r="Y462" s="27">
        <v>84781047</v>
      </c>
      <c r="Z462" s="27">
        <v>162032576</v>
      </c>
      <c r="AA462" s="27">
        <v>29785996</v>
      </c>
      <c r="AB462" s="27">
        <v>383874312</v>
      </c>
      <c r="AC462" s="27">
        <v>49353906</v>
      </c>
      <c r="AD462" s="27">
        <v>196338097</v>
      </c>
      <c r="AE462" s="27">
        <v>1135219679</v>
      </c>
      <c r="AF462" s="27">
        <v>315168471</v>
      </c>
      <c r="AG462" s="27">
        <v>180688699</v>
      </c>
      <c r="AH462" s="27">
        <v>238164807</v>
      </c>
      <c r="AI462" s="27">
        <v>375393983</v>
      </c>
      <c r="AJ462" s="27">
        <v>3557883</v>
      </c>
      <c r="AK462" s="27">
        <v>53624335</v>
      </c>
      <c r="AL462" s="27">
        <v>8003524424</v>
      </c>
    </row>
    <row r="463" spans="1:38" s="6" customFormat="1" ht="15" x14ac:dyDescent="0.25">
      <c r="A463" s="118" t="s">
        <v>1205</v>
      </c>
      <c r="B463" s="119" t="s">
        <v>217</v>
      </c>
      <c r="C463" s="120">
        <v>979366424</v>
      </c>
      <c r="D463" s="120">
        <v>1315986327</v>
      </c>
      <c r="E463" s="120">
        <v>282478155</v>
      </c>
      <c r="F463" s="120">
        <v>415810349</v>
      </c>
      <c r="G463" s="120">
        <v>1480715958</v>
      </c>
      <c r="H463" s="120">
        <v>2958396913</v>
      </c>
      <c r="I463" s="120">
        <v>604068200</v>
      </c>
      <c r="J463" s="120">
        <v>267945234</v>
      </c>
      <c r="K463" s="120">
        <v>272689232</v>
      </c>
      <c r="L463" s="120">
        <v>491411675</v>
      </c>
      <c r="M463" s="120">
        <v>338871797</v>
      </c>
      <c r="N463" s="120">
        <v>2528261546</v>
      </c>
      <c r="O463" s="120">
        <v>678583344</v>
      </c>
      <c r="P463" s="120">
        <v>388703990</v>
      </c>
      <c r="Q463" s="120">
        <v>317424996</v>
      </c>
      <c r="R463" s="120">
        <v>494724558</v>
      </c>
      <c r="S463" s="120">
        <v>113746174</v>
      </c>
      <c r="T463" s="120">
        <v>1042115285</v>
      </c>
      <c r="U463" s="120">
        <v>17343281</v>
      </c>
      <c r="V463" s="120">
        <v>1022708616</v>
      </c>
      <c r="W463" s="120">
        <v>450155945</v>
      </c>
      <c r="X463" s="120">
        <v>744364017</v>
      </c>
      <c r="Y463" s="120">
        <v>227713173</v>
      </c>
      <c r="Z463" s="120">
        <v>429596647</v>
      </c>
      <c r="AA463" s="120">
        <v>135254884</v>
      </c>
      <c r="AB463" s="120">
        <v>1293575068</v>
      </c>
      <c r="AC463" s="120">
        <v>163035762</v>
      </c>
      <c r="AD463" s="120">
        <v>832043942</v>
      </c>
      <c r="AE463" s="120">
        <v>3483681327</v>
      </c>
      <c r="AF463" s="120">
        <v>1391536378</v>
      </c>
      <c r="AG463" s="120">
        <v>601960973</v>
      </c>
      <c r="AH463" s="120">
        <v>1225170726</v>
      </c>
      <c r="AI463" s="120">
        <v>969278164</v>
      </c>
      <c r="AJ463" s="120">
        <v>76947790</v>
      </c>
      <c r="AK463" s="120">
        <v>209881140</v>
      </c>
      <c r="AL463" s="120">
        <v>28245547990</v>
      </c>
    </row>
    <row r="464" spans="1:38" s="6" customFormat="1" ht="15" collapsed="1" x14ac:dyDescent="0.25">
      <c r="A464" s="78" t="s">
        <v>65</v>
      </c>
      <c r="B464" s="34" t="s">
        <v>123</v>
      </c>
      <c r="C464" s="35">
        <v>979366424</v>
      </c>
      <c r="D464" s="35">
        <v>1315986327</v>
      </c>
      <c r="E464" s="35">
        <v>282478155</v>
      </c>
      <c r="F464" s="35">
        <v>415810349</v>
      </c>
      <c r="G464" s="35">
        <v>1480715958</v>
      </c>
      <c r="H464" s="35">
        <v>2958396913</v>
      </c>
      <c r="I464" s="35">
        <v>604068200</v>
      </c>
      <c r="J464" s="35">
        <v>267945234</v>
      </c>
      <c r="K464" s="35">
        <v>272689232</v>
      </c>
      <c r="L464" s="35">
        <v>491411675</v>
      </c>
      <c r="M464" s="35">
        <v>338871797</v>
      </c>
      <c r="N464" s="35">
        <v>2528261546</v>
      </c>
      <c r="O464" s="35">
        <v>678583344</v>
      </c>
      <c r="P464" s="35">
        <v>388703990</v>
      </c>
      <c r="Q464" s="35">
        <v>317424996</v>
      </c>
      <c r="R464" s="35">
        <v>494724558</v>
      </c>
      <c r="S464" s="35">
        <v>113746174</v>
      </c>
      <c r="T464" s="35">
        <v>1042115285</v>
      </c>
      <c r="U464" s="35">
        <v>17343281</v>
      </c>
      <c r="V464" s="35">
        <v>1022708616</v>
      </c>
      <c r="W464" s="35">
        <v>450155945</v>
      </c>
      <c r="X464" s="35">
        <v>744364017</v>
      </c>
      <c r="Y464" s="35">
        <v>227713173</v>
      </c>
      <c r="Z464" s="35">
        <v>429596647</v>
      </c>
      <c r="AA464" s="35">
        <v>135254884</v>
      </c>
      <c r="AB464" s="35">
        <v>1293575068</v>
      </c>
      <c r="AC464" s="35">
        <v>163035762</v>
      </c>
      <c r="AD464" s="35">
        <v>832043942</v>
      </c>
      <c r="AE464" s="35">
        <v>3483681327</v>
      </c>
      <c r="AF464" s="35">
        <v>1391536378</v>
      </c>
      <c r="AG464" s="35">
        <v>601960973</v>
      </c>
      <c r="AH464" s="35">
        <v>1225170726</v>
      </c>
      <c r="AI464" s="35">
        <v>969278164</v>
      </c>
      <c r="AJ464" s="35">
        <v>76947790</v>
      </c>
      <c r="AK464" s="35">
        <v>209881140</v>
      </c>
      <c r="AL464" s="35">
        <v>28245547990</v>
      </c>
    </row>
    <row r="465" spans="1:38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0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0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0</v>
      </c>
      <c r="AE465" s="27">
        <v>0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27">
        <v>0</v>
      </c>
      <c r="AL465" s="27">
        <v>0</v>
      </c>
    </row>
    <row r="466" spans="1:38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0</v>
      </c>
      <c r="G466" s="27">
        <v>0</v>
      </c>
      <c r="H466" s="27">
        <v>0</v>
      </c>
      <c r="I466" s="27">
        <v>0</v>
      </c>
      <c r="J466" s="27">
        <v>0</v>
      </c>
      <c r="K466" s="27">
        <v>0</v>
      </c>
      <c r="L466" s="27">
        <v>1095888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27">
        <v>0</v>
      </c>
      <c r="AL466" s="27">
        <v>1095888</v>
      </c>
    </row>
    <row r="467" spans="1:38" s="6" customFormat="1" ht="15" x14ac:dyDescent="0.25">
      <c r="A467" s="77" t="s">
        <v>1208</v>
      </c>
      <c r="B467" s="28" t="s">
        <v>231</v>
      </c>
      <c r="C467" s="27">
        <v>0</v>
      </c>
      <c r="D467" s="27">
        <v>0</v>
      </c>
      <c r="E467" s="27">
        <v>0</v>
      </c>
      <c r="F467" s="27">
        <v>0</v>
      </c>
      <c r="G467" s="27">
        <v>0</v>
      </c>
      <c r="H467" s="27">
        <v>0</v>
      </c>
      <c r="I467" s="27">
        <v>0</v>
      </c>
      <c r="J467" s="27">
        <v>0</v>
      </c>
      <c r="K467" s="27">
        <v>0</v>
      </c>
      <c r="L467" s="27">
        <v>0</v>
      </c>
      <c r="M467" s="27">
        <v>0</v>
      </c>
      <c r="N467" s="27">
        <v>0</v>
      </c>
      <c r="O467" s="27">
        <v>0</v>
      </c>
      <c r="P467" s="27">
        <v>0</v>
      </c>
      <c r="Q467" s="27">
        <v>0</v>
      </c>
      <c r="R467" s="27">
        <v>0</v>
      </c>
      <c r="S467" s="27">
        <v>0</v>
      </c>
      <c r="T467" s="27">
        <v>0</v>
      </c>
      <c r="U467" s="27">
        <v>0</v>
      </c>
      <c r="V467" s="27">
        <v>0</v>
      </c>
      <c r="W467" s="27">
        <v>0</v>
      </c>
      <c r="X467" s="27">
        <v>0</v>
      </c>
      <c r="Y467" s="27">
        <v>0</v>
      </c>
      <c r="Z467" s="27">
        <v>0</v>
      </c>
      <c r="AA467" s="27">
        <v>0</v>
      </c>
      <c r="AB467" s="27">
        <v>0</v>
      </c>
      <c r="AC467" s="27">
        <v>0</v>
      </c>
      <c r="AD467" s="27">
        <v>0</v>
      </c>
      <c r="AE467" s="27">
        <v>0</v>
      </c>
      <c r="AF467" s="27">
        <v>0</v>
      </c>
      <c r="AG467" s="27">
        <v>0</v>
      </c>
      <c r="AH467" s="27">
        <v>0</v>
      </c>
      <c r="AI467" s="27">
        <v>0</v>
      </c>
      <c r="AJ467" s="27">
        <v>0</v>
      </c>
      <c r="AK467" s="27">
        <v>0</v>
      </c>
      <c r="AL467" s="27">
        <v>0</v>
      </c>
    </row>
    <row r="468" spans="1:38" s="6" customFormat="1" ht="15" x14ac:dyDescent="0.25">
      <c r="A468" s="118" t="s">
        <v>1209</v>
      </c>
      <c r="B468" s="119" t="s">
        <v>172</v>
      </c>
      <c r="C468" s="120">
        <v>0</v>
      </c>
      <c r="D468" s="120">
        <v>0</v>
      </c>
      <c r="E468" s="120">
        <v>0</v>
      </c>
      <c r="F468" s="120">
        <v>0</v>
      </c>
      <c r="G468" s="120">
        <v>0</v>
      </c>
      <c r="H468" s="120">
        <v>0</v>
      </c>
      <c r="I468" s="120">
        <v>0</v>
      </c>
      <c r="J468" s="120">
        <v>0</v>
      </c>
      <c r="K468" s="120">
        <v>0</v>
      </c>
      <c r="L468" s="120">
        <v>1095888</v>
      </c>
      <c r="M468" s="120">
        <v>0</v>
      </c>
      <c r="N468" s="120">
        <v>0</v>
      </c>
      <c r="O468" s="120">
        <v>0</v>
      </c>
      <c r="P468" s="120">
        <v>0</v>
      </c>
      <c r="Q468" s="120">
        <v>0</v>
      </c>
      <c r="R468" s="120">
        <v>0</v>
      </c>
      <c r="S468" s="120">
        <v>0</v>
      </c>
      <c r="T468" s="120">
        <v>0</v>
      </c>
      <c r="U468" s="120">
        <v>0</v>
      </c>
      <c r="V468" s="120">
        <v>0</v>
      </c>
      <c r="W468" s="120">
        <v>0</v>
      </c>
      <c r="X468" s="120">
        <v>0</v>
      </c>
      <c r="Y468" s="120">
        <v>0</v>
      </c>
      <c r="Z468" s="120">
        <v>0</v>
      </c>
      <c r="AA468" s="120">
        <v>0</v>
      </c>
      <c r="AB468" s="120">
        <v>0</v>
      </c>
      <c r="AC468" s="120">
        <v>0</v>
      </c>
      <c r="AD468" s="120">
        <v>0</v>
      </c>
      <c r="AE468" s="120">
        <v>0</v>
      </c>
      <c r="AF468" s="120">
        <v>0</v>
      </c>
      <c r="AG468" s="120">
        <v>0</v>
      </c>
      <c r="AH468" s="120">
        <v>0</v>
      </c>
      <c r="AI468" s="120">
        <v>0</v>
      </c>
      <c r="AJ468" s="120">
        <v>0</v>
      </c>
      <c r="AK468" s="120">
        <v>0</v>
      </c>
      <c r="AL468" s="120">
        <v>1095888</v>
      </c>
    </row>
    <row r="469" spans="1:38" s="6" customFormat="1" ht="15" x14ac:dyDescent="0.25">
      <c r="A469" s="77" t="s">
        <v>1210</v>
      </c>
      <c r="B469" s="28" t="s">
        <v>229</v>
      </c>
      <c r="C469" s="27">
        <v>0</v>
      </c>
      <c r="D469" s="27">
        <v>0</v>
      </c>
      <c r="E469" s="27">
        <v>0</v>
      </c>
      <c r="F469" s="27">
        <v>0</v>
      </c>
      <c r="G469" s="27">
        <v>0</v>
      </c>
      <c r="H469" s="27">
        <v>0</v>
      </c>
      <c r="I469" s="27">
        <v>0</v>
      </c>
      <c r="J469" s="27">
        <v>0</v>
      </c>
      <c r="K469" s="27">
        <v>0</v>
      </c>
      <c r="L469" s="27">
        <v>0</v>
      </c>
      <c r="M469" s="27">
        <v>0</v>
      </c>
      <c r="N469" s="27">
        <v>0</v>
      </c>
      <c r="O469" s="27">
        <v>0</v>
      </c>
      <c r="P469" s="27">
        <v>0</v>
      </c>
      <c r="Q469" s="27">
        <v>0</v>
      </c>
      <c r="R469" s="27">
        <v>0</v>
      </c>
      <c r="S469" s="27">
        <v>0</v>
      </c>
      <c r="T469" s="27">
        <v>0</v>
      </c>
      <c r="U469" s="27">
        <v>0</v>
      </c>
      <c r="V469" s="27">
        <v>0</v>
      </c>
      <c r="W469" s="27">
        <v>0</v>
      </c>
      <c r="X469" s="27">
        <v>0</v>
      </c>
      <c r="Y469" s="27">
        <v>0</v>
      </c>
      <c r="Z469" s="27">
        <v>0</v>
      </c>
      <c r="AA469" s="27">
        <v>0</v>
      </c>
      <c r="AB469" s="27">
        <v>0</v>
      </c>
      <c r="AC469" s="27">
        <v>0</v>
      </c>
      <c r="AD469" s="27">
        <v>0</v>
      </c>
      <c r="AE469" s="27">
        <v>0</v>
      </c>
      <c r="AF469" s="27">
        <v>0</v>
      </c>
      <c r="AG469" s="27">
        <v>0</v>
      </c>
      <c r="AH469" s="27">
        <v>0</v>
      </c>
      <c r="AI469" s="27">
        <v>0</v>
      </c>
      <c r="AJ469" s="27">
        <v>0</v>
      </c>
      <c r="AK469" s="27">
        <v>0</v>
      </c>
      <c r="AL469" s="27">
        <v>0</v>
      </c>
    </row>
    <row r="470" spans="1:38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</row>
    <row r="471" spans="1:38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</row>
    <row r="472" spans="1:38" s="6" customFormat="1" ht="15" x14ac:dyDescent="0.25">
      <c r="A472" s="118" t="s">
        <v>1213</v>
      </c>
      <c r="B472" s="119" t="s">
        <v>175</v>
      </c>
      <c r="C472" s="120">
        <v>0</v>
      </c>
      <c r="D472" s="120">
        <v>0</v>
      </c>
      <c r="E472" s="120">
        <v>0</v>
      </c>
      <c r="F472" s="120">
        <v>0</v>
      </c>
      <c r="G472" s="120">
        <v>0</v>
      </c>
      <c r="H472" s="120">
        <v>0</v>
      </c>
      <c r="I472" s="120">
        <v>0</v>
      </c>
      <c r="J472" s="120">
        <v>0</v>
      </c>
      <c r="K472" s="120">
        <v>0</v>
      </c>
      <c r="L472" s="120">
        <v>0</v>
      </c>
      <c r="M472" s="120">
        <v>0</v>
      </c>
      <c r="N472" s="120">
        <v>0</v>
      </c>
      <c r="O472" s="120">
        <v>0</v>
      </c>
      <c r="P472" s="120">
        <v>0</v>
      </c>
      <c r="Q472" s="120">
        <v>0</v>
      </c>
      <c r="R472" s="120">
        <v>0</v>
      </c>
      <c r="S472" s="120">
        <v>0</v>
      </c>
      <c r="T472" s="120">
        <v>0</v>
      </c>
      <c r="U472" s="120">
        <v>0</v>
      </c>
      <c r="V472" s="120">
        <v>0</v>
      </c>
      <c r="W472" s="120">
        <v>0</v>
      </c>
      <c r="X472" s="120">
        <v>0</v>
      </c>
      <c r="Y472" s="120">
        <v>0</v>
      </c>
      <c r="Z472" s="120">
        <v>0</v>
      </c>
      <c r="AA472" s="120">
        <v>0</v>
      </c>
      <c r="AB472" s="120">
        <v>0</v>
      </c>
      <c r="AC472" s="120">
        <v>0</v>
      </c>
      <c r="AD472" s="120">
        <v>0</v>
      </c>
      <c r="AE472" s="120">
        <v>0</v>
      </c>
      <c r="AF472" s="120">
        <v>0</v>
      </c>
      <c r="AG472" s="120">
        <v>0</v>
      </c>
      <c r="AH472" s="120">
        <v>0</v>
      </c>
      <c r="AI472" s="120">
        <v>0</v>
      </c>
      <c r="AJ472" s="120">
        <v>0</v>
      </c>
      <c r="AK472" s="120">
        <v>0</v>
      </c>
      <c r="AL472" s="120">
        <v>0</v>
      </c>
    </row>
    <row r="473" spans="1:38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0</v>
      </c>
    </row>
    <row r="474" spans="1:38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</row>
    <row r="475" spans="1:38" s="6" customFormat="1" ht="15" x14ac:dyDescent="0.25">
      <c r="A475" s="77" t="s">
        <v>1216</v>
      </c>
      <c r="B475" s="28" t="s">
        <v>234</v>
      </c>
      <c r="C475" s="27">
        <v>25879955</v>
      </c>
      <c r="D475" s="27">
        <v>0</v>
      </c>
      <c r="E475" s="27">
        <v>39139</v>
      </c>
      <c r="F475" s="27">
        <v>100000</v>
      </c>
      <c r="G475" s="27">
        <v>0</v>
      </c>
      <c r="H475" s="27">
        <v>4516336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9459303</v>
      </c>
      <c r="O475" s="27">
        <v>0</v>
      </c>
      <c r="P475" s="27">
        <v>0</v>
      </c>
      <c r="Q475" s="27">
        <v>0</v>
      </c>
      <c r="R475" s="27">
        <v>470000</v>
      </c>
      <c r="S475" s="27">
        <v>0</v>
      </c>
      <c r="T475" s="27">
        <v>250000</v>
      </c>
      <c r="U475" s="27">
        <v>0</v>
      </c>
      <c r="V475" s="27">
        <v>0</v>
      </c>
      <c r="W475" s="27">
        <v>0</v>
      </c>
      <c r="X475" s="27">
        <v>0</v>
      </c>
      <c r="Y475" s="27">
        <v>0</v>
      </c>
      <c r="Z475" s="27">
        <v>0</v>
      </c>
      <c r="AA475" s="27">
        <v>0</v>
      </c>
      <c r="AB475" s="27">
        <v>2002727</v>
      </c>
      <c r="AC475" s="27">
        <v>0</v>
      </c>
      <c r="AD475" s="27">
        <v>0</v>
      </c>
      <c r="AE475" s="27">
        <v>0</v>
      </c>
      <c r="AF475" s="27">
        <v>0</v>
      </c>
      <c r="AG475" s="27">
        <v>0</v>
      </c>
      <c r="AH475" s="27">
        <v>0</v>
      </c>
      <c r="AI475" s="27">
        <v>0</v>
      </c>
      <c r="AJ475" s="27">
        <v>0</v>
      </c>
      <c r="AK475" s="27">
        <v>0</v>
      </c>
      <c r="AL475" s="27">
        <v>42717460</v>
      </c>
    </row>
    <row r="476" spans="1:38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0</v>
      </c>
      <c r="O476" s="27">
        <v>0</v>
      </c>
      <c r="P476" s="27">
        <v>0</v>
      </c>
      <c r="Q476" s="27">
        <v>0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7">
        <v>0</v>
      </c>
    </row>
    <row r="477" spans="1:38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0</v>
      </c>
      <c r="G477" s="27">
        <v>0</v>
      </c>
      <c r="H477" s="27">
        <v>36780192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2735645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2947735</v>
      </c>
      <c r="Y477" s="27">
        <v>0</v>
      </c>
      <c r="Z477" s="27">
        <v>0</v>
      </c>
      <c r="AA477" s="27">
        <v>0</v>
      </c>
      <c r="AB477" s="27">
        <v>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42463572</v>
      </c>
    </row>
    <row r="478" spans="1:38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829901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2365420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18405802</v>
      </c>
      <c r="Y478" s="27">
        <v>0</v>
      </c>
      <c r="Z478" s="27">
        <v>0</v>
      </c>
      <c r="AA478" s="27">
        <v>0</v>
      </c>
      <c r="AB478" s="27">
        <v>0</v>
      </c>
      <c r="AC478" s="27">
        <v>0</v>
      </c>
      <c r="AD478" s="27">
        <v>0</v>
      </c>
      <c r="AE478" s="27">
        <v>0</v>
      </c>
      <c r="AF478" s="27">
        <v>1213015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22814138</v>
      </c>
    </row>
    <row r="479" spans="1:38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</row>
    <row r="480" spans="1:38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0</v>
      </c>
    </row>
    <row r="481" spans="1:38" s="6" customFormat="1" ht="15" x14ac:dyDescent="0.25">
      <c r="A481" s="118" t="s">
        <v>1222</v>
      </c>
      <c r="B481" s="119" t="s">
        <v>178</v>
      </c>
      <c r="C481" s="120">
        <v>25879955</v>
      </c>
      <c r="D481" s="120">
        <v>0</v>
      </c>
      <c r="E481" s="120">
        <v>39139</v>
      </c>
      <c r="F481" s="120">
        <v>929901</v>
      </c>
      <c r="G481" s="120">
        <v>0</v>
      </c>
      <c r="H481" s="120">
        <v>41296528</v>
      </c>
      <c r="I481" s="120">
        <v>0</v>
      </c>
      <c r="J481" s="120">
        <v>0</v>
      </c>
      <c r="K481" s="120">
        <v>0</v>
      </c>
      <c r="L481" s="120">
        <v>0</v>
      </c>
      <c r="M481" s="120">
        <v>0</v>
      </c>
      <c r="N481" s="120">
        <v>9459303</v>
      </c>
      <c r="O481" s="120">
        <v>2735645</v>
      </c>
      <c r="P481" s="120">
        <v>0</v>
      </c>
      <c r="Q481" s="120">
        <v>0</v>
      </c>
      <c r="R481" s="120">
        <v>2835420</v>
      </c>
      <c r="S481" s="120">
        <v>0</v>
      </c>
      <c r="T481" s="120">
        <v>250000</v>
      </c>
      <c r="U481" s="120">
        <v>0</v>
      </c>
      <c r="V481" s="120">
        <v>0</v>
      </c>
      <c r="W481" s="120">
        <v>0</v>
      </c>
      <c r="X481" s="120">
        <v>21353537</v>
      </c>
      <c r="Y481" s="120">
        <v>0</v>
      </c>
      <c r="Z481" s="120">
        <v>0</v>
      </c>
      <c r="AA481" s="120">
        <v>0</v>
      </c>
      <c r="AB481" s="120">
        <v>2002727</v>
      </c>
      <c r="AC481" s="120">
        <v>0</v>
      </c>
      <c r="AD481" s="120">
        <v>0</v>
      </c>
      <c r="AE481" s="120">
        <v>0</v>
      </c>
      <c r="AF481" s="120">
        <v>1213015</v>
      </c>
      <c r="AG481" s="120">
        <v>0</v>
      </c>
      <c r="AH481" s="120">
        <v>0</v>
      </c>
      <c r="AI481" s="120">
        <v>0</v>
      </c>
      <c r="AJ481" s="120">
        <v>0</v>
      </c>
      <c r="AK481" s="120">
        <v>0</v>
      </c>
      <c r="AL481" s="120">
        <v>107995170</v>
      </c>
    </row>
    <row r="482" spans="1:38" s="6" customFormat="1" ht="15" x14ac:dyDescent="0.25">
      <c r="A482" s="77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0</v>
      </c>
      <c r="J482" s="27">
        <v>85007</v>
      </c>
      <c r="K482" s="27">
        <v>0</v>
      </c>
      <c r="L482" s="27">
        <v>0</v>
      </c>
      <c r="M482" s="27">
        <v>0</v>
      </c>
      <c r="N482" s="27">
        <v>0</v>
      </c>
      <c r="O482" s="27">
        <v>0</v>
      </c>
      <c r="P482" s="27">
        <v>0</v>
      </c>
      <c r="Q482" s="27">
        <v>0</v>
      </c>
      <c r="R482" s="27">
        <v>0</v>
      </c>
      <c r="S482" s="27">
        <v>0</v>
      </c>
      <c r="T482" s="27">
        <v>1013342</v>
      </c>
      <c r="U482" s="27">
        <v>0</v>
      </c>
      <c r="V482" s="27">
        <v>0</v>
      </c>
      <c r="W482" s="27">
        <v>0</v>
      </c>
      <c r="X482" s="27">
        <v>1479059</v>
      </c>
      <c r="Y482" s="27">
        <v>0</v>
      </c>
      <c r="Z482" s="27">
        <v>0</v>
      </c>
      <c r="AA482" s="27">
        <v>0</v>
      </c>
      <c r="AB482" s="27">
        <v>0</v>
      </c>
      <c r="AC482" s="27">
        <v>0</v>
      </c>
      <c r="AD482" s="27">
        <v>0</v>
      </c>
      <c r="AE482" s="27">
        <v>0</v>
      </c>
      <c r="AF482" s="27">
        <v>0</v>
      </c>
      <c r="AG482" s="27">
        <v>3019670</v>
      </c>
      <c r="AH482" s="27">
        <v>0</v>
      </c>
      <c r="AI482" s="27">
        <v>0</v>
      </c>
      <c r="AJ482" s="27">
        <v>0</v>
      </c>
      <c r="AK482" s="27">
        <v>0</v>
      </c>
      <c r="AL482" s="27">
        <v>5597078</v>
      </c>
    </row>
    <row r="483" spans="1:38" s="6" customFormat="1" ht="15" x14ac:dyDescent="0.25">
      <c r="A483" s="77" t="s">
        <v>1224</v>
      </c>
      <c r="B483" s="28" t="s">
        <v>5</v>
      </c>
      <c r="C483" s="27">
        <v>29767922</v>
      </c>
      <c r="D483" s="27">
        <v>74696</v>
      </c>
      <c r="E483" s="27">
        <v>0</v>
      </c>
      <c r="F483" s="27">
        <v>587</v>
      </c>
      <c r="G483" s="27">
        <v>0</v>
      </c>
      <c r="H483" s="27">
        <v>6690407</v>
      </c>
      <c r="I483" s="27">
        <v>0</v>
      </c>
      <c r="J483" s="27">
        <v>811410</v>
      </c>
      <c r="K483" s="27">
        <v>0</v>
      </c>
      <c r="L483" s="27">
        <v>0</v>
      </c>
      <c r="M483" s="27">
        <v>0</v>
      </c>
      <c r="N483" s="27">
        <v>3013831</v>
      </c>
      <c r="O483" s="27">
        <v>74696</v>
      </c>
      <c r="P483" s="27">
        <v>0</v>
      </c>
      <c r="Q483" s="27">
        <v>90005</v>
      </c>
      <c r="R483" s="27">
        <v>85100</v>
      </c>
      <c r="S483" s="27">
        <v>97084</v>
      </c>
      <c r="T483" s="27">
        <v>74696</v>
      </c>
      <c r="U483" s="27">
        <v>0</v>
      </c>
      <c r="V483" s="27">
        <v>0</v>
      </c>
      <c r="W483" s="27">
        <v>85084</v>
      </c>
      <c r="X483" s="27">
        <v>4003911</v>
      </c>
      <c r="Y483" s="27">
        <v>74696</v>
      </c>
      <c r="Z483" s="27">
        <v>85084</v>
      </c>
      <c r="AA483" s="27">
        <v>2320450</v>
      </c>
      <c r="AB483" s="27">
        <v>0</v>
      </c>
      <c r="AC483" s="27">
        <v>85084</v>
      </c>
      <c r="AD483" s="27">
        <v>74696</v>
      </c>
      <c r="AE483" s="27">
        <v>37349579</v>
      </c>
      <c r="AF483" s="27">
        <v>74696</v>
      </c>
      <c r="AG483" s="27">
        <v>3956340</v>
      </c>
      <c r="AH483" s="27">
        <v>0</v>
      </c>
      <c r="AI483" s="27">
        <v>0</v>
      </c>
      <c r="AJ483" s="27">
        <v>0</v>
      </c>
      <c r="AK483" s="27">
        <v>0</v>
      </c>
      <c r="AL483" s="27">
        <v>88890054</v>
      </c>
    </row>
    <row r="484" spans="1:38" s="6" customFormat="1" ht="15" x14ac:dyDescent="0.25">
      <c r="A484" s="118" t="s">
        <v>1225</v>
      </c>
      <c r="B484" s="119" t="s">
        <v>238</v>
      </c>
      <c r="C484" s="120">
        <v>29767922</v>
      </c>
      <c r="D484" s="120">
        <v>74696</v>
      </c>
      <c r="E484" s="120">
        <v>0</v>
      </c>
      <c r="F484" s="120">
        <v>587</v>
      </c>
      <c r="G484" s="120">
        <v>0</v>
      </c>
      <c r="H484" s="120">
        <v>6690407</v>
      </c>
      <c r="I484" s="120">
        <v>0</v>
      </c>
      <c r="J484" s="120">
        <v>896417</v>
      </c>
      <c r="K484" s="120">
        <v>0</v>
      </c>
      <c r="L484" s="120">
        <v>0</v>
      </c>
      <c r="M484" s="120">
        <v>0</v>
      </c>
      <c r="N484" s="120">
        <v>3013831</v>
      </c>
      <c r="O484" s="120">
        <v>74696</v>
      </c>
      <c r="P484" s="120">
        <v>0</v>
      </c>
      <c r="Q484" s="120">
        <v>90005</v>
      </c>
      <c r="R484" s="120">
        <v>85100</v>
      </c>
      <c r="S484" s="120">
        <v>97084</v>
      </c>
      <c r="T484" s="120">
        <v>1088038</v>
      </c>
      <c r="U484" s="120">
        <v>0</v>
      </c>
      <c r="V484" s="120">
        <v>0</v>
      </c>
      <c r="W484" s="120">
        <v>85084</v>
      </c>
      <c r="X484" s="120">
        <v>5482970</v>
      </c>
      <c r="Y484" s="120">
        <v>74696</v>
      </c>
      <c r="Z484" s="120">
        <v>85084</v>
      </c>
      <c r="AA484" s="120">
        <v>2320450</v>
      </c>
      <c r="AB484" s="120">
        <v>0</v>
      </c>
      <c r="AC484" s="120">
        <v>85084</v>
      </c>
      <c r="AD484" s="120">
        <v>74696</v>
      </c>
      <c r="AE484" s="120">
        <v>37349579</v>
      </c>
      <c r="AF484" s="120">
        <v>74696</v>
      </c>
      <c r="AG484" s="120">
        <v>6976010</v>
      </c>
      <c r="AH484" s="120">
        <v>0</v>
      </c>
      <c r="AI484" s="120">
        <v>0</v>
      </c>
      <c r="AJ484" s="120">
        <v>0</v>
      </c>
      <c r="AK484" s="120">
        <v>0</v>
      </c>
      <c r="AL484" s="120">
        <v>94487132</v>
      </c>
    </row>
    <row r="485" spans="1:38" s="6" customFormat="1" ht="15" x14ac:dyDescent="0.25">
      <c r="A485" s="77" t="s">
        <v>1226</v>
      </c>
      <c r="B485" s="28" t="s">
        <v>186</v>
      </c>
      <c r="C485" s="27">
        <v>334864344</v>
      </c>
      <c r="D485" s="27">
        <v>51413254</v>
      </c>
      <c r="E485" s="27">
        <v>207395560</v>
      </c>
      <c r="F485" s="27">
        <v>119724807</v>
      </c>
      <c r="G485" s="27">
        <v>59503757</v>
      </c>
      <c r="H485" s="27">
        <v>97291593</v>
      </c>
      <c r="I485" s="27">
        <v>268745230</v>
      </c>
      <c r="J485" s="27">
        <v>43775948</v>
      </c>
      <c r="K485" s="27">
        <v>9818519</v>
      </c>
      <c r="L485" s="27">
        <v>63911701</v>
      </c>
      <c r="M485" s="27">
        <v>10882486</v>
      </c>
      <c r="N485" s="27">
        <v>224960172</v>
      </c>
      <c r="O485" s="27">
        <v>276075467</v>
      </c>
      <c r="P485" s="27">
        <v>85434441</v>
      </c>
      <c r="Q485" s="27">
        <v>55463692</v>
      </c>
      <c r="R485" s="27">
        <v>104728376</v>
      </c>
      <c r="S485" s="27">
        <v>54215230</v>
      </c>
      <c r="T485" s="27">
        <v>1097296591</v>
      </c>
      <c r="U485" s="27">
        <v>0</v>
      </c>
      <c r="V485" s="27">
        <v>489202371</v>
      </c>
      <c r="W485" s="27">
        <v>54860802</v>
      </c>
      <c r="X485" s="27">
        <v>220049982</v>
      </c>
      <c r="Y485" s="27">
        <v>43226124</v>
      </c>
      <c r="Z485" s="27">
        <v>53895277</v>
      </c>
      <c r="AA485" s="27">
        <v>61046323</v>
      </c>
      <c r="AB485" s="27">
        <v>241475340</v>
      </c>
      <c r="AC485" s="27">
        <v>32909298</v>
      </c>
      <c r="AD485" s="27">
        <v>92857523</v>
      </c>
      <c r="AE485" s="27">
        <v>1585117999</v>
      </c>
      <c r="AF485" s="27">
        <v>210678068</v>
      </c>
      <c r="AG485" s="27">
        <v>11528867</v>
      </c>
      <c r="AH485" s="27">
        <v>32330545</v>
      </c>
      <c r="AI485" s="27">
        <v>636067905</v>
      </c>
      <c r="AJ485" s="27">
        <v>87290337</v>
      </c>
      <c r="AK485" s="27">
        <v>8811842</v>
      </c>
      <c r="AL485" s="27">
        <v>7026849771</v>
      </c>
    </row>
    <row r="486" spans="1:38" s="6" customFormat="1" ht="15" x14ac:dyDescent="0.25">
      <c r="A486" s="118" t="s">
        <v>1227</v>
      </c>
      <c r="B486" s="119" t="s">
        <v>240</v>
      </c>
      <c r="C486" s="120">
        <v>334864344</v>
      </c>
      <c r="D486" s="120">
        <v>51413254</v>
      </c>
      <c r="E486" s="120">
        <v>207395560</v>
      </c>
      <c r="F486" s="120">
        <v>119724807</v>
      </c>
      <c r="G486" s="120">
        <v>59503757</v>
      </c>
      <c r="H486" s="120">
        <v>97291593</v>
      </c>
      <c r="I486" s="120">
        <v>268745230</v>
      </c>
      <c r="J486" s="120">
        <v>43775948</v>
      </c>
      <c r="K486" s="120">
        <v>9818519</v>
      </c>
      <c r="L486" s="120">
        <v>63911701</v>
      </c>
      <c r="M486" s="120">
        <v>10882486</v>
      </c>
      <c r="N486" s="120">
        <v>224960172</v>
      </c>
      <c r="O486" s="120">
        <v>276075467</v>
      </c>
      <c r="P486" s="120">
        <v>85434441</v>
      </c>
      <c r="Q486" s="120">
        <v>55463692</v>
      </c>
      <c r="R486" s="120">
        <v>104728376</v>
      </c>
      <c r="S486" s="120">
        <v>54215230</v>
      </c>
      <c r="T486" s="120">
        <v>1097296591</v>
      </c>
      <c r="U486" s="120">
        <v>0</v>
      </c>
      <c r="V486" s="120">
        <v>489202371</v>
      </c>
      <c r="W486" s="120">
        <v>54860802</v>
      </c>
      <c r="X486" s="120">
        <v>220049982</v>
      </c>
      <c r="Y486" s="120">
        <v>43226124</v>
      </c>
      <c r="Z486" s="120">
        <v>53895277</v>
      </c>
      <c r="AA486" s="120">
        <v>61046323</v>
      </c>
      <c r="AB486" s="120">
        <v>241475340</v>
      </c>
      <c r="AC486" s="120">
        <v>32909298</v>
      </c>
      <c r="AD486" s="120">
        <v>92857523</v>
      </c>
      <c r="AE486" s="120">
        <v>1585117999</v>
      </c>
      <c r="AF486" s="120">
        <v>210678068</v>
      </c>
      <c r="AG486" s="120">
        <v>11528867</v>
      </c>
      <c r="AH486" s="120">
        <v>32330545</v>
      </c>
      <c r="AI486" s="120">
        <v>636067905</v>
      </c>
      <c r="AJ486" s="120">
        <v>87290337</v>
      </c>
      <c r="AK486" s="120">
        <v>8811842</v>
      </c>
      <c r="AL486" s="120">
        <v>7026849771</v>
      </c>
    </row>
    <row r="487" spans="1:38" s="6" customFormat="1" ht="15" collapsed="1" x14ac:dyDescent="0.25">
      <c r="A487" s="78" t="s">
        <v>66</v>
      </c>
      <c r="B487" s="34" t="s">
        <v>228</v>
      </c>
      <c r="C487" s="35">
        <v>390512221</v>
      </c>
      <c r="D487" s="35">
        <v>51487950</v>
      </c>
      <c r="E487" s="35">
        <v>207434699</v>
      </c>
      <c r="F487" s="35">
        <v>120655295</v>
      </c>
      <c r="G487" s="35">
        <v>59503757</v>
      </c>
      <c r="H487" s="35">
        <v>145278528</v>
      </c>
      <c r="I487" s="35">
        <v>268745230</v>
      </c>
      <c r="J487" s="35">
        <v>44672365</v>
      </c>
      <c r="K487" s="35">
        <v>9818519</v>
      </c>
      <c r="L487" s="35">
        <v>65007589</v>
      </c>
      <c r="M487" s="35">
        <v>10882486</v>
      </c>
      <c r="N487" s="35">
        <v>237433306</v>
      </c>
      <c r="O487" s="35">
        <v>278885808</v>
      </c>
      <c r="P487" s="35">
        <v>85434441</v>
      </c>
      <c r="Q487" s="35">
        <v>55553697</v>
      </c>
      <c r="R487" s="35">
        <v>107648896</v>
      </c>
      <c r="S487" s="35">
        <v>54312314</v>
      </c>
      <c r="T487" s="35">
        <v>1098634629</v>
      </c>
      <c r="U487" s="35">
        <v>0</v>
      </c>
      <c r="V487" s="35">
        <v>489202371</v>
      </c>
      <c r="W487" s="35">
        <v>54945886</v>
      </c>
      <c r="X487" s="35">
        <v>246886489</v>
      </c>
      <c r="Y487" s="35">
        <v>43300820</v>
      </c>
      <c r="Z487" s="35">
        <v>53980361</v>
      </c>
      <c r="AA487" s="35">
        <v>63366773</v>
      </c>
      <c r="AB487" s="35">
        <v>243478067</v>
      </c>
      <c r="AC487" s="35">
        <v>32994382</v>
      </c>
      <c r="AD487" s="35">
        <v>92932219</v>
      </c>
      <c r="AE487" s="35">
        <v>1622467578</v>
      </c>
      <c r="AF487" s="35">
        <v>211965779</v>
      </c>
      <c r="AG487" s="35">
        <v>18504877</v>
      </c>
      <c r="AH487" s="35">
        <v>32330545</v>
      </c>
      <c r="AI487" s="35">
        <v>636067905</v>
      </c>
      <c r="AJ487" s="35">
        <v>87290337</v>
      </c>
      <c r="AK487" s="35">
        <v>8811842</v>
      </c>
      <c r="AL487" s="35">
        <v>7230427961</v>
      </c>
    </row>
    <row r="488" spans="1:38" s="6" customFormat="1" ht="15" x14ac:dyDescent="0.25">
      <c r="A488" s="77" t="s">
        <v>1228</v>
      </c>
      <c r="B488" s="28" t="s">
        <v>144</v>
      </c>
      <c r="C488" s="27">
        <v>944529</v>
      </c>
      <c r="D488" s="27">
        <v>3401094</v>
      </c>
      <c r="E488" s="27">
        <v>19127367</v>
      </c>
      <c r="F488" s="27">
        <v>0</v>
      </c>
      <c r="G488" s="27">
        <v>6361355</v>
      </c>
      <c r="H488" s="27">
        <v>11365544</v>
      </c>
      <c r="I488" s="27">
        <v>0</v>
      </c>
      <c r="J488" s="27">
        <v>22266209</v>
      </c>
      <c r="K488" s="27">
        <v>229773</v>
      </c>
      <c r="L488" s="27">
        <v>7828638</v>
      </c>
      <c r="M488" s="27">
        <v>269462</v>
      </c>
      <c r="N488" s="27">
        <v>0</v>
      </c>
      <c r="O488" s="27">
        <v>61907325</v>
      </c>
      <c r="P488" s="27">
        <v>0</v>
      </c>
      <c r="Q488" s="27">
        <v>1249078</v>
      </c>
      <c r="R488" s="27">
        <v>1797859</v>
      </c>
      <c r="S488" s="27">
        <v>1257100</v>
      </c>
      <c r="T488" s="27">
        <v>2978919</v>
      </c>
      <c r="U488" s="27">
        <v>0</v>
      </c>
      <c r="V488" s="27">
        <v>11330231</v>
      </c>
      <c r="W488" s="27">
        <v>7895397</v>
      </c>
      <c r="X488" s="27">
        <v>0</v>
      </c>
      <c r="Y488" s="27">
        <v>25177874</v>
      </c>
      <c r="Z488" s="27">
        <v>2359619</v>
      </c>
      <c r="AA488" s="27">
        <v>0</v>
      </c>
      <c r="AB488" s="27">
        <v>42947213</v>
      </c>
      <c r="AC488" s="27">
        <v>2004692</v>
      </c>
      <c r="AD488" s="27">
        <v>1684761</v>
      </c>
      <c r="AE488" s="27">
        <v>653424493</v>
      </c>
      <c r="AF488" s="27">
        <v>0</v>
      </c>
      <c r="AG488" s="27">
        <v>0</v>
      </c>
      <c r="AH488" s="27">
        <v>281928</v>
      </c>
      <c r="AI488" s="27">
        <v>314862512</v>
      </c>
      <c r="AJ488" s="27">
        <v>0</v>
      </c>
      <c r="AK488" s="27">
        <v>1852891</v>
      </c>
      <c r="AL488" s="27">
        <v>1204805863</v>
      </c>
    </row>
    <row r="489" spans="1:38" s="6" customFormat="1" ht="15" x14ac:dyDescent="0.25">
      <c r="A489" s="77" t="s">
        <v>1229</v>
      </c>
      <c r="B489" s="28" t="s">
        <v>145</v>
      </c>
      <c r="C489" s="27">
        <v>9654453</v>
      </c>
      <c r="D489" s="27">
        <v>1660986</v>
      </c>
      <c r="E489" s="27">
        <v>395296</v>
      </c>
      <c r="F489" s="27">
        <v>2091027</v>
      </c>
      <c r="G489" s="27">
        <v>0</v>
      </c>
      <c r="H489" s="27">
        <v>0</v>
      </c>
      <c r="I489" s="27">
        <v>0</v>
      </c>
      <c r="J489" s="27">
        <v>5986557</v>
      </c>
      <c r="K489" s="27">
        <v>0</v>
      </c>
      <c r="L489" s="27">
        <v>0</v>
      </c>
      <c r="M489" s="27">
        <v>0</v>
      </c>
      <c r="N489" s="27">
        <v>0</v>
      </c>
      <c r="O489" s="27">
        <v>0</v>
      </c>
      <c r="P489" s="27">
        <v>0</v>
      </c>
      <c r="Q489" s="27">
        <v>10404225</v>
      </c>
      <c r="R489" s="27">
        <v>0</v>
      </c>
      <c r="S489" s="27">
        <v>0</v>
      </c>
      <c r="T489" s="27">
        <v>0</v>
      </c>
      <c r="U489" s="27">
        <v>0</v>
      </c>
      <c r="V489" s="27">
        <v>59942548</v>
      </c>
      <c r="W489" s="27">
        <v>0</v>
      </c>
      <c r="X489" s="27">
        <v>81877206</v>
      </c>
      <c r="Y489" s="27">
        <v>4506458</v>
      </c>
      <c r="Z489" s="27">
        <v>0</v>
      </c>
      <c r="AA489" s="27">
        <v>9728912</v>
      </c>
      <c r="AB489" s="27">
        <v>953442</v>
      </c>
      <c r="AC489" s="27">
        <v>0</v>
      </c>
      <c r="AD489" s="27">
        <v>114866</v>
      </c>
      <c r="AE489" s="27">
        <v>0</v>
      </c>
      <c r="AF489" s="27">
        <v>0</v>
      </c>
      <c r="AG489" s="27">
        <v>4851693</v>
      </c>
      <c r="AH489" s="27">
        <v>0</v>
      </c>
      <c r="AI489" s="27">
        <v>685687471</v>
      </c>
      <c r="AJ489" s="27">
        <v>0</v>
      </c>
      <c r="AK489" s="27">
        <v>0</v>
      </c>
      <c r="AL489" s="27">
        <v>877855140</v>
      </c>
    </row>
    <row r="490" spans="1:38" s="6" customFormat="1" ht="15" x14ac:dyDescent="0.25">
      <c r="A490" s="77" t="s">
        <v>1230</v>
      </c>
      <c r="B490" s="28" t="s">
        <v>146</v>
      </c>
      <c r="C490" s="27">
        <v>0</v>
      </c>
      <c r="D490" s="27">
        <v>0</v>
      </c>
      <c r="E490" s="27">
        <v>617354</v>
      </c>
      <c r="F490" s="27">
        <v>0</v>
      </c>
      <c r="G490" s="27">
        <v>1368078</v>
      </c>
      <c r="H490" s="27">
        <v>479486</v>
      </c>
      <c r="I490" s="27">
        <v>0</v>
      </c>
      <c r="J490" s="27">
        <v>410108</v>
      </c>
      <c r="K490" s="27">
        <v>0</v>
      </c>
      <c r="L490" s="27">
        <v>0</v>
      </c>
      <c r="M490" s="27">
        <v>436696</v>
      </c>
      <c r="N490" s="27">
        <v>103463</v>
      </c>
      <c r="O490" s="27">
        <v>404342</v>
      </c>
      <c r="P490" s="27">
        <v>0</v>
      </c>
      <c r="Q490" s="27">
        <v>0</v>
      </c>
      <c r="R490" s="27">
        <v>0</v>
      </c>
      <c r="S490" s="27">
        <v>426466</v>
      </c>
      <c r="T490" s="27">
        <v>726974</v>
      </c>
      <c r="U490" s="27">
        <v>0</v>
      </c>
      <c r="V490" s="27">
        <v>9987511</v>
      </c>
      <c r="W490" s="27">
        <v>4689751</v>
      </c>
      <c r="X490" s="27">
        <v>822467</v>
      </c>
      <c r="Y490" s="27">
        <v>124739</v>
      </c>
      <c r="Z490" s="27">
        <v>189106</v>
      </c>
      <c r="AA490" s="27">
        <v>0</v>
      </c>
      <c r="AB490" s="27">
        <v>0</v>
      </c>
      <c r="AC490" s="27">
        <v>324171</v>
      </c>
      <c r="AD490" s="27">
        <v>213168</v>
      </c>
      <c r="AE490" s="27">
        <v>0</v>
      </c>
      <c r="AF490" s="27">
        <v>1072798</v>
      </c>
      <c r="AG490" s="27">
        <v>105747</v>
      </c>
      <c r="AH490" s="27">
        <v>0</v>
      </c>
      <c r="AI490" s="27">
        <v>59930486</v>
      </c>
      <c r="AJ490" s="27">
        <v>0</v>
      </c>
      <c r="AK490" s="27">
        <v>0</v>
      </c>
      <c r="AL490" s="27">
        <v>82432911</v>
      </c>
    </row>
    <row r="491" spans="1:38" s="6" customFormat="1" ht="15" x14ac:dyDescent="0.25">
      <c r="A491" s="77" t="s">
        <v>1231</v>
      </c>
      <c r="B491" s="28" t="s">
        <v>147</v>
      </c>
      <c r="C491" s="27">
        <v>46158955</v>
      </c>
      <c r="D491" s="27">
        <v>12517014</v>
      </c>
      <c r="E491" s="27">
        <v>10256037</v>
      </c>
      <c r="F491" s="27">
        <v>2874196</v>
      </c>
      <c r="G491" s="27">
        <v>62886309</v>
      </c>
      <c r="H491" s="27">
        <v>138789740</v>
      </c>
      <c r="I491" s="27">
        <v>0</v>
      </c>
      <c r="J491" s="27">
        <v>21484819</v>
      </c>
      <c r="K491" s="27">
        <v>7331639</v>
      </c>
      <c r="L491" s="27">
        <v>6972351</v>
      </c>
      <c r="M491" s="27">
        <v>4143360</v>
      </c>
      <c r="N491" s="27">
        <v>66792301</v>
      </c>
      <c r="O491" s="27">
        <v>0</v>
      </c>
      <c r="P491" s="27">
        <v>1282745</v>
      </c>
      <c r="Q491" s="27">
        <v>2592286</v>
      </c>
      <c r="R491" s="27">
        <v>10652476</v>
      </c>
      <c r="S491" s="27">
        <v>68240525</v>
      </c>
      <c r="T491" s="27">
        <v>77647065</v>
      </c>
      <c r="U491" s="27">
        <v>0</v>
      </c>
      <c r="V491" s="27">
        <v>33007083</v>
      </c>
      <c r="W491" s="27">
        <v>26270991</v>
      </c>
      <c r="X491" s="27">
        <v>75768660</v>
      </c>
      <c r="Y491" s="27">
        <v>23647524</v>
      </c>
      <c r="Z491" s="27">
        <v>27623323</v>
      </c>
      <c r="AA491" s="27">
        <v>0</v>
      </c>
      <c r="AB491" s="27">
        <v>82109191</v>
      </c>
      <c r="AC491" s="27">
        <v>32876717</v>
      </c>
      <c r="AD491" s="27">
        <v>23613712</v>
      </c>
      <c r="AE491" s="27">
        <v>0</v>
      </c>
      <c r="AF491" s="27">
        <v>11751431</v>
      </c>
      <c r="AG491" s="27">
        <v>67996164</v>
      </c>
      <c r="AH491" s="27">
        <v>660408</v>
      </c>
      <c r="AI491" s="27">
        <v>1744175114</v>
      </c>
      <c r="AJ491" s="27">
        <v>0</v>
      </c>
      <c r="AK491" s="27">
        <v>1828348</v>
      </c>
      <c r="AL491" s="27">
        <v>2691950484</v>
      </c>
    </row>
    <row r="492" spans="1:38" s="6" customFormat="1" ht="15" x14ac:dyDescent="0.25">
      <c r="A492" s="77" t="s">
        <v>1232</v>
      </c>
      <c r="B492" s="28" t="s">
        <v>148</v>
      </c>
      <c r="C492" s="27">
        <v>167850</v>
      </c>
      <c r="D492" s="27">
        <v>0</v>
      </c>
      <c r="E492" s="27">
        <v>0</v>
      </c>
      <c r="F492" s="27">
        <v>0</v>
      </c>
      <c r="G492" s="27">
        <v>5178863</v>
      </c>
      <c r="H492" s="27">
        <v>167850</v>
      </c>
      <c r="I492" s="27">
        <v>0</v>
      </c>
      <c r="J492" s="27">
        <v>167850</v>
      </c>
      <c r="K492" s="27">
        <v>167850</v>
      </c>
      <c r="L492" s="27">
        <v>0</v>
      </c>
      <c r="M492" s="27">
        <v>167850</v>
      </c>
      <c r="N492" s="27">
        <v>0</v>
      </c>
      <c r="O492" s="27">
        <v>0</v>
      </c>
      <c r="P492" s="27">
        <v>167850</v>
      </c>
      <c r="Q492" s="27">
        <v>0</v>
      </c>
      <c r="R492" s="27">
        <v>167857</v>
      </c>
      <c r="S492" s="27">
        <v>167850</v>
      </c>
      <c r="T492" s="27">
        <v>0</v>
      </c>
      <c r="U492" s="27">
        <v>0</v>
      </c>
      <c r="V492" s="27">
        <v>0</v>
      </c>
      <c r="W492" s="27">
        <v>167850</v>
      </c>
      <c r="X492" s="27">
        <v>0</v>
      </c>
      <c r="Y492" s="27">
        <v>0</v>
      </c>
      <c r="Z492" s="27">
        <v>167850</v>
      </c>
      <c r="AA492" s="27">
        <v>167850</v>
      </c>
      <c r="AB492" s="27">
        <v>167850</v>
      </c>
      <c r="AC492" s="27">
        <v>167850</v>
      </c>
      <c r="AD492" s="27">
        <v>0</v>
      </c>
      <c r="AE492" s="27">
        <v>0</v>
      </c>
      <c r="AF492" s="27">
        <v>0</v>
      </c>
      <c r="AG492" s="27">
        <v>167850</v>
      </c>
      <c r="AH492" s="27">
        <v>0</v>
      </c>
      <c r="AI492" s="27">
        <v>0</v>
      </c>
      <c r="AJ492" s="27">
        <v>0</v>
      </c>
      <c r="AK492" s="27">
        <v>0</v>
      </c>
      <c r="AL492" s="27">
        <v>7528770</v>
      </c>
    </row>
    <row r="493" spans="1:38" s="6" customFormat="1" ht="15" x14ac:dyDescent="0.25">
      <c r="A493" s="77" t="s">
        <v>1233</v>
      </c>
      <c r="B493" s="28" t="s">
        <v>149</v>
      </c>
      <c r="C493" s="27">
        <v>1128365</v>
      </c>
      <c r="D493" s="27">
        <v>2486954</v>
      </c>
      <c r="E493" s="27">
        <v>3154927</v>
      </c>
      <c r="F493" s="27">
        <v>0</v>
      </c>
      <c r="G493" s="27">
        <v>32847</v>
      </c>
      <c r="H493" s="27">
        <v>1343294</v>
      </c>
      <c r="I493" s="27">
        <v>250909</v>
      </c>
      <c r="J493" s="27">
        <v>1919088</v>
      </c>
      <c r="K493" s="27">
        <v>0</v>
      </c>
      <c r="L493" s="27">
        <v>0</v>
      </c>
      <c r="M493" s="27">
        <v>512753</v>
      </c>
      <c r="N493" s="27">
        <v>0</v>
      </c>
      <c r="O493" s="27">
        <v>0</v>
      </c>
      <c r="P493" s="27">
        <v>0</v>
      </c>
      <c r="Q493" s="27">
        <v>314284</v>
      </c>
      <c r="R493" s="27">
        <v>702237</v>
      </c>
      <c r="S493" s="27">
        <v>180411</v>
      </c>
      <c r="T493" s="27">
        <v>1626529</v>
      </c>
      <c r="U493" s="27">
        <v>0</v>
      </c>
      <c r="V493" s="27">
        <v>4631510</v>
      </c>
      <c r="W493" s="27">
        <v>729413</v>
      </c>
      <c r="X493" s="27">
        <v>4030046</v>
      </c>
      <c r="Y493" s="27">
        <v>586523</v>
      </c>
      <c r="Z493" s="27">
        <v>135954</v>
      </c>
      <c r="AA493" s="27">
        <v>0</v>
      </c>
      <c r="AB493" s="27">
        <v>4624473</v>
      </c>
      <c r="AC493" s="27">
        <v>504317</v>
      </c>
      <c r="AD493" s="27">
        <v>663529</v>
      </c>
      <c r="AE493" s="27">
        <v>0</v>
      </c>
      <c r="AF493" s="27">
        <v>3807259</v>
      </c>
      <c r="AG493" s="27">
        <v>875353</v>
      </c>
      <c r="AH493" s="27">
        <v>3822</v>
      </c>
      <c r="AI493" s="27">
        <v>97471513</v>
      </c>
      <c r="AJ493" s="27">
        <v>0</v>
      </c>
      <c r="AK493" s="27">
        <v>2089774</v>
      </c>
      <c r="AL493" s="27">
        <v>133806084</v>
      </c>
    </row>
    <row r="494" spans="1:38" s="6" customFormat="1" ht="15" x14ac:dyDescent="0.25">
      <c r="A494" s="77" t="s">
        <v>1234</v>
      </c>
      <c r="B494" s="28" t="s">
        <v>150</v>
      </c>
      <c r="C494" s="27">
        <v>470524</v>
      </c>
      <c r="D494" s="27">
        <v>254299</v>
      </c>
      <c r="E494" s="27">
        <v>0</v>
      </c>
      <c r="F494" s="27">
        <v>0</v>
      </c>
      <c r="G494" s="27">
        <v>31110</v>
      </c>
      <c r="H494" s="27">
        <v>210517</v>
      </c>
      <c r="I494" s="27">
        <v>0</v>
      </c>
      <c r="J494" s="27">
        <v>80940</v>
      </c>
      <c r="K494" s="27">
        <v>0</v>
      </c>
      <c r="L494" s="27">
        <v>58053</v>
      </c>
      <c r="M494" s="27">
        <v>0</v>
      </c>
      <c r="N494" s="27">
        <v>177056</v>
      </c>
      <c r="O494" s="27">
        <v>0</v>
      </c>
      <c r="P494" s="27">
        <v>0</v>
      </c>
      <c r="Q494" s="27">
        <v>8827</v>
      </c>
      <c r="R494" s="27">
        <v>48702</v>
      </c>
      <c r="S494" s="27">
        <v>0</v>
      </c>
      <c r="T494" s="27">
        <v>0</v>
      </c>
      <c r="U494" s="27">
        <v>0</v>
      </c>
      <c r="V494" s="27">
        <v>17057</v>
      </c>
      <c r="W494" s="27">
        <v>74844</v>
      </c>
      <c r="X494" s="27">
        <v>102794</v>
      </c>
      <c r="Y494" s="27">
        <v>105</v>
      </c>
      <c r="Z494" s="27">
        <v>0</v>
      </c>
      <c r="AA494" s="27">
        <v>7488</v>
      </c>
      <c r="AB494" s="27">
        <v>198132</v>
      </c>
      <c r="AC494" s="27">
        <v>0</v>
      </c>
      <c r="AD494" s="27">
        <v>227524</v>
      </c>
      <c r="AE494" s="27">
        <v>1327586</v>
      </c>
      <c r="AF494" s="27">
        <v>0</v>
      </c>
      <c r="AG494" s="27">
        <v>260317</v>
      </c>
      <c r="AH494" s="27">
        <v>2123</v>
      </c>
      <c r="AI494" s="27">
        <v>0</v>
      </c>
      <c r="AJ494" s="27">
        <v>0</v>
      </c>
      <c r="AK494" s="27">
        <v>385450</v>
      </c>
      <c r="AL494" s="27">
        <v>3943448</v>
      </c>
    </row>
    <row r="495" spans="1:38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0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0</v>
      </c>
      <c r="AF495" s="27">
        <v>0</v>
      </c>
      <c r="AG495" s="27">
        <v>0</v>
      </c>
      <c r="AH495" s="27">
        <v>0</v>
      </c>
      <c r="AI495" s="27">
        <v>2265494057</v>
      </c>
      <c r="AJ495" s="27">
        <v>0</v>
      </c>
      <c r="AK495" s="27">
        <v>0</v>
      </c>
      <c r="AL495" s="27">
        <v>2265494057</v>
      </c>
    </row>
    <row r="496" spans="1:38" s="6" customFormat="1" ht="15" x14ac:dyDescent="0.25">
      <c r="A496" s="77" t="s">
        <v>1236</v>
      </c>
      <c r="B496" s="28" t="s">
        <v>152</v>
      </c>
      <c r="C496" s="27">
        <v>627412</v>
      </c>
      <c r="D496" s="27">
        <v>0</v>
      </c>
      <c r="E496" s="27">
        <v>377918</v>
      </c>
      <c r="F496" s="27">
        <v>0</v>
      </c>
      <c r="G496" s="27">
        <v>0</v>
      </c>
      <c r="H496" s="27">
        <v>0</v>
      </c>
      <c r="I496" s="27">
        <v>263342</v>
      </c>
      <c r="J496" s="27">
        <v>161628</v>
      </c>
      <c r="K496" s="27">
        <v>716442</v>
      </c>
      <c r="L496" s="27">
        <v>1716284</v>
      </c>
      <c r="M496" s="27">
        <v>0</v>
      </c>
      <c r="N496" s="27">
        <v>0</v>
      </c>
      <c r="O496" s="27">
        <v>630926</v>
      </c>
      <c r="P496" s="27">
        <v>0</v>
      </c>
      <c r="Q496" s="27">
        <v>100411</v>
      </c>
      <c r="R496" s="27">
        <v>0</v>
      </c>
      <c r="S496" s="27">
        <v>0</v>
      </c>
      <c r="T496" s="27">
        <v>1334250</v>
      </c>
      <c r="U496" s="27">
        <v>0</v>
      </c>
      <c r="V496" s="27">
        <v>1054312</v>
      </c>
      <c r="W496" s="27">
        <v>1102210</v>
      </c>
      <c r="X496" s="27">
        <v>0</v>
      </c>
      <c r="Y496" s="27">
        <v>92298</v>
      </c>
      <c r="Z496" s="27">
        <v>40459</v>
      </c>
      <c r="AA496" s="27">
        <v>0</v>
      </c>
      <c r="AB496" s="27">
        <v>0</v>
      </c>
      <c r="AC496" s="27">
        <v>76932</v>
      </c>
      <c r="AD496" s="27">
        <v>0</v>
      </c>
      <c r="AE496" s="27">
        <v>0</v>
      </c>
      <c r="AF496" s="27">
        <v>605202</v>
      </c>
      <c r="AG496" s="27">
        <v>99774</v>
      </c>
      <c r="AH496" s="27">
        <v>0</v>
      </c>
      <c r="AI496" s="27">
        <v>357173048</v>
      </c>
      <c r="AJ496" s="27">
        <v>0</v>
      </c>
      <c r="AK496" s="27">
        <v>0</v>
      </c>
      <c r="AL496" s="27">
        <v>366172848</v>
      </c>
    </row>
    <row r="497" spans="1:38" s="6" customFormat="1" ht="15" x14ac:dyDescent="0.25">
      <c r="A497" s="77" t="s">
        <v>1237</v>
      </c>
      <c r="B497" s="28" t="s">
        <v>153</v>
      </c>
      <c r="C497" s="27">
        <v>0</v>
      </c>
      <c r="D497" s="27">
        <v>3755671</v>
      </c>
      <c r="E497" s="27">
        <v>266959</v>
      </c>
      <c r="F497" s="27">
        <v>0</v>
      </c>
      <c r="G497" s="27">
        <v>2503283</v>
      </c>
      <c r="H497" s="27">
        <v>2208278</v>
      </c>
      <c r="I497" s="27">
        <v>59230</v>
      </c>
      <c r="J497" s="27">
        <v>2208278</v>
      </c>
      <c r="K497" s="27">
        <v>2208278</v>
      </c>
      <c r="L497" s="27">
        <v>27157</v>
      </c>
      <c r="M497" s="27">
        <v>2208278</v>
      </c>
      <c r="N497" s="27">
        <v>215716</v>
      </c>
      <c r="O497" s="27">
        <v>2444900</v>
      </c>
      <c r="P497" s="27">
        <v>2208280</v>
      </c>
      <c r="Q497" s="27">
        <v>3135297</v>
      </c>
      <c r="R497" s="27">
        <v>2647173</v>
      </c>
      <c r="S497" s="27">
        <v>3765678</v>
      </c>
      <c r="T497" s="27">
        <v>2321296</v>
      </c>
      <c r="U497" s="27">
        <v>0</v>
      </c>
      <c r="V497" s="27">
        <v>980628</v>
      </c>
      <c r="W497" s="27">
        <v>2226581</v>
      </c>
      <c r="X497" s="27">
        <v>7190599</v>
      </c>
      <c r="Y497" s="27">
        <v>2740929</v>
      </c>
      <c r="Z497" s="27">
        <v>2359821</v>
      </c>
      <c r="AA497" s="27">
        <v>2292767</v>
      </c>
      <c r="AB497" s="27">
        <v>2208278</v>
      </c>
      <c r="AC497" s="27">
        <v>2208278</v>
      </c>
      <c r="AD497" s="27">
        <v>2703917</v>
      </c>
      <c r="AE497" s="27">
        <v>0</v>
      </c>
      <c r="AF497" s="27">
        <v>2208278</v>
      </c>
      <c r="AG497" s="27">
        <v>2690598</v>
      </c>
      <c r="AH497" s="27">
        <v>2208278</v>
      </c>
      <c r="AI497" s="27">
        <v>5906065</v>
      </c>
      <c r="AJ497" s="27">
        <v>0</v>
      </c>
      <c r="AK497" s="27">
        <v>0</v>
      </c>
      <c r="AL497" s="27">
        <v>70108769</v>
      </c>
    </row>
    <row r="498" spans="1:38" s="6" customFormat="1" ht="15" x14ac:dyDescent="0.25">
      <c r="A498" s="77" t="s">
        <v>1238</v>
      </c>
      <c r="B498" s="28" t="s">
        <v>154</v>
      </c>
      <c r="C498" s="27">
        <v>200906</v>
      </c>
      <c r="D498" s="27">
        <v>0</v>
      </c>
      <c r="E498" s="27">
        <v>415358</v>
      </c>
      <c r="F498" s="27">
        <v>0</v>
      </c>
      <c r="G498" s="27">
        <v>0</v>
      </c>
      <c r="H498" s="27">
        <v>0</v>
      </c>
      <c r="I498" s="27">
        <v>0</v>
      </c>
      <c r="J498" s="27">
        <v>0</v>
      </c>
      <c r="K498" s="27">
        <v>0</v>
      </c>
      <c r="L498" s="27">
        <v>0</v>
      </c>
      <c r="M498" s="27">
        <v>0</v>
      </c>
      <c r="N498" s="27">
        <v>0</v>
      </c>
      <c r="O498" s="27">
        <v>327290</v>
      </c>
      <c r="P498" s="27">
        <v>0</v>
      </c>
      <c r="Q498" s="27">
        <v>0</v>
      </c>
      <c r="R498" s="27">
        <v>0</v>
      </c>
      <c r="S498" s="27">
        <v>0</v>
      </c>
      <c r="T498" s="27">
        <v>0</v>
      </c>
      <c r="U498" s="27">
        <v>0</v>
      </c>
      <c r="V498" s="27">
        <v>0</v>
      </c>
      <c r="W498" s="27">
        <v>82722</v>
      </c>
      <c r="X498" s="27">
        <v>0</v>
      </c>
      <c r="Y498" s="27">
        <v>0</v>
      </c>
      <c r="Z498" s="27">
        <v>0</v>
      </c>
      <c r="AA498" s="27">
        <v>0</v>
      </c>
      <c r="AB498" s="27">
        <v>0</v>
      </c>
      <c r="AC498" s="27">
        <v>0</v>
      </c>
      <c r="AD498" s="27">
        <v>0</v>
      </c>
      <c r="AE498" s="27">
        <v>3711165</v>
      </c>
      <c r="AF498" s="27">
        <v>0</v>
      </c>
      <c r="AG498" s="27">
        <v>0</v>
      </c>
      <c r="AH498" s="27">
        <v>0</v>
      </c>
      <c r="AI498" s="27">
        <v>20584799</v>
      </c>
      <c r="AJ498" s="27">
        <v>0</v>
      </c>
      <c r="AK498" s="27">
        <v>0</v>
      </c>
      <c r="AL498" s="27">
        <v>25322240</v>
      </c>
    </row>
    <row r="499" spans="1:38" s="6" customFormat="1" ht="15" x14ac:dyDescent="0.25">
      <c r="A499" s="77" t="s">
        <v>1239</v>
      </c>
      <c r="B499" s="28" t="s">
        <v>155</v>
      </c>
      <c r="C499" s="27">
        <v>0</v>
      </c>
      <c r="D499" s="27">
        <v>1092417</v>
      </c>
      <c r="E499" s="27">
        <v>501857</v>
      </c>
      <c r="F499" s="27">
        <v>0</v>
      </c>
      <c r="G499" s="27">
        <v>13594572</v>
      </c>
      <c r="H499" s="27">
        <v>0</v>
      </c>
      <c r="I499" s="27">
        <v>26071</v>
      </c>
      <c r="J499" s="27">
        <v>38320</v>
      </c>
      <c r="K499" s="27">
        <v>0</v>
      </c>
      <c r="L499" s="27">
        <v>0</v>
      </c>
      <c r="M499" s="27">
        <v>21505</v>
      </c>
      <c r="N499" s="27">
        <v>3136792</v>
      </c>
      <c r="O499" s="27">
        <v>1301124</v>
      </c>
      <c r="P499" s="27">
        <v>0</v>
      </c>
      <c r="Q499" s="27">
        <v>0</v>
      </c>
      <c r="R499" s="27">
        <v>804865</v>
      </c>
      <c r="S499" s="27">
        <v>0</v>
      </c>
      <c r="T499" s="27">
        <v>1164784</v>
      </c>
      <c r="U499" s="27">
        <v>0</v>
      </c>
      <c r="V499" s="27">
        <v>5586198</v>
      </c>
      <c r="W499" s="27">
        <v>0</v>
      </c>
      <c r="X499" s="27">
        <v>4124910</v>
      </c>
      <c r="Y499" s="27">
        <v>164562</v>
      </c>
      <c r="Z499" s="27">
        <v>1792046</v>
      </c>
      <c r="AA499" s="27">
        <v>0</v>
      </c>
      <c r="AB499" s="27">
        <v>4503371</v>
      </c>
      <c r="AC499" s="27">
        <v>0</v>
      </c>
      <c r="AD499" s="27">
        <v>0</v>
      </c>
      <c r="AE499" s="27">
        <v>0</v>
      </c>
      <c r="AF499" s="27">
        <v>373052</v>
      </c>
      <c r="AG499" s="27">
        <v>0</v>
      </c>
      <c r="AH499" s="27">
        <v>0</v>
      </c>
      <c r="AI499" s="27">
        <v>65025580</v>
      </c>
      <c r="AJ499" s="27">
        <v>0</v>
      </c>
      <c r="AK499" s="27">
        <v>132396</v>
      </c>
      <c r="AL499" s="27">
        <v>103384422</v>
      </c>
    </row>
    <row r="500" spans="1:38" s="6" customFormat="1" ht="15" x14ac:dyDescent="0.25">
      <c r="A500" s="77" t="s">
        <v>1240</v>
      </c>
      <c r="B500" s="28" t="s">
        <v>156</v>
      </c>
      <c r="C500" s="27">
        <v>0</v>
      </c>
      <c r="D500" s="27">
        <v>3502094</v>
      </c>
      <c r="E500" s="27">
        <v>0</v>
      </c>
      <c r="F500" s="27">
        <v>0</v>
      </c>
      <c r="G500" s="27">
        <v>1239888</v>
      </c>
      <c r="H500" s="27">
        <v>6706649</v>
      </c>
      <c r="I500" s="27">
        <v>0</v>
      </c>
      <c r="J500" s="27">
        <v>0</v>
      </c>
      <c r="K500" s="27">
        <v>3932</v>
      </c>
      <c r="L500" s="27">
        <v>0</v>
      </c>
      <c r="M500" s="27">
        <v>418759</v>
      </c>
      <c r="N500" s="27">
        <v>6548421</v>
      </c>
      <c r="O500" s="27">
        <v>2949318</v>
      </c>
      <c r="P500" s="27">
        <v>0</v>
      </c>
      <c r="Q500" s="27">
        <v>15534438</v>
      </c>
      <c r="R500" s="27">
        <v>2103094</v>
      </c>
      <c r="S500" s="27">
        <v>2863000</v>
      </c>
      <c r="T500" s="27">
        <v>8400802</v>
      </c>
      <c r="U500" s="27">
        <v>0</v>
      </c>
      <c r="V500" s="27">
        <v>0</v>
      </c>
      <c r="W500" s="27">
        <v>0</v>
      </c>
      <c r="X500" s="27">
        <v>0</v>
      </c>
      <c r="Y500" s="27">
        <v>18023838</v>
      </c>
      <c r="Z500" s="27">
        <v>713464</v>
      </c>
      <c r="AA500" s="27">
        <v>0</v>
      </c>
      <c r="AB500" s="27">
        <v>10251638</v>
      </c>
      <c r="AC500" s="27">
        <v>4967122</v>
      </c>
      <c r="AD500" s="27">
        <v>333635</v>
      </c>
      <c r="AE500" s="27">
        <v>2146926</v>
      </c>
      <c r="AF500" s="27">
        <v>0</v>
      </c>
      <c r="AG500" s="27">
        <v>13100285</v>
      </c>
      <c r="AH500" s="27">
        <v>0</v>
      </c>
      <c r="AI500" s="27">
        <v>31011464</v>
      </c>
      <c r="AJ500" s="27">
        <v>0</v>
      </c>
      <c r="AK500" s="27">
        <v>0</v>
      </c>
      <c r="AL500" s="27">
        <v>130818767</v>
      </c>
    </row>
    <row r="501" spans="1:38" s="6" customFormat="1" ht="15" x14ac:dyDescent="0.25">
      <c r="A501" s="77" t="s">
        <v>1241</v>
      </c>
      <c r="B501" s="28" t="s">
        <v>70</v>
      </c>
      <c r="C501" s="27">
        <v>0</v>
      </c>
      <c r="D501" s="27">
        <v>10848130</v>
      </c>
      <c r="E501" s="27">
        <v>0</v>
      </c>
      <c r="F501" s="27">
        <v>0</v>
      </c>
      <c r="G501" s="27">
        <v>16871657</v>
      </c>
      <c r="H501" s="27">
        <v>7000</v>
      </c>
      <c r="I501" s="27">
        <v>0</v>
      </c>
      <c r="J501" s="27">
        <v>0</v>
      </c>
      <c r="K501" s="27">
        <v>627410</v>
      </c>
      <c r="L501" s="27">
        <v>0</v>
      </c>
      <c r="M501" s="27">
        <v>0</v>
      </c>
      <c r="N501" s="27">
        <v>0</v>
      </c>
      <c r="O501" s="27">
        <v>0</v>
      </c>
      <c r="P501" s="27">
        <v>0</v>
      </c>
      <c r="Q501" s="27">
        <v>91842</v>
      </c>
      <c r="R501" s="27">
        <v>0</v>
      </c>
      <c r="S501" s="27">
        <v>0</v>
      </c>
      <c r="T501" s="27">
        <v>5757248</v>
      </c>
      <c r="U501" s="27">
        <v>0</v>
      </c>
      <c r="V501" s="27">
        <v>0</v>
      </c>
      <c r="W501" s="27">
        <v>0</v>
      </c>
      <c r="X501" s="27">
        <v>0</v>
      </c>
      <c r="Y501" s="27">
        <v>0</v>
      </c>
      <c r="Z501" s="27">
        <v>0</v>
      </c>
      <c r="AA501" s="27">
        <v>0</v>
      </c>
      <c r="AB501" s="27">
        <v>1855550</v>
      </c>
      <c r="AC501" s="27">
        <v>169612</v>
      </c>
      <c r="AD501" s="27">
        <v>1319033</v>
      </c>
      <c r="AE501" s="27">
        <v>0</v>
      </c>
      <c r="AF501" s="27">
        <v>62469955</v>
      </c>
      <c r="AG501" s="27">
        <v>35949</v>
      </c>
      <c r="AH501" s="27">
        <v>0</v>
      </c>
      <c r="AI501" s="27">
        <v>109415227</v>
      </c>
      <c r="AJ501" s="27">
        <v>0</v>
      </c>
      <c r="AK501" s="27">
        <v>0</v>
      </c>
      <c r="AL501" s="27">
        <v>209468613</v>
      </c>
    </row>
    <row r="502" spans="1:38" s="6" customFormat="1" ht="15" x14ac:dyDescent="0.25">
      <c r="A502" s="118" t="s">
        <v>1242</v>
      </c>
      <c r="B502" s="119" t="s">
        <v>242</v>
      </c>
      <c r="C502" s="120">
        <v>59352994</v>
      </c>
      <c r="D502" s="120">
        <v>39518659</v>
      </c>
      <c r="E502" s="120">
        <v>35113073</v>
      </c>
      <c r="F502" s="120">
        <v>4965223</v>
      </c>
      <c r="G502" s="120">
        <v>110067962</v>
      </c>
      <c r="H502" s="120">
        <v>161278358</v>
      </c>
      <c r="I502" s="120">
        <v>599552</v>
      </c>
      <c r="J502" s="120">
        <v>54723797</v>
      </c>
      <c r="K502" s="120">
        <v>11285324</v>
      </c>
      <c r="L502" s="120">
        <v>16602483</v>
      </c>
      <c r="M502" s="120">
        <v>8178663</v>
      </c>
      <c r="N502" s="120">
        <v>76973749</v>
      </c>
      <c r="O502" s="120">
        <v>69965225</v>
      </c>
      <c r="P502" s="120">
        <v>3658875</v>
      </c>
      <c r="Q502" s="120">
        <v>33430688</v>
      </c>
      <c r="R502" s="120">
        <v>18924263</v>
      </c>
      <c r="S502" s="120">
        <v>76901030</v>
      </c>
      <c r="T502" s="120">
        <v>101957867</v>
      </c>
      <c r="U502" s="120">
        <v>0</v>
      </c>
      <c r="V502" s="120">
        <v>126537078</v>
      </c>
      <c r="W502" s="120">
        <v>43239759</v>
      </c>
      <c r="X502" s="120">
        <v>173916682</v>
      </c>
      <c r="Y502" s="120">
        <v>75064850</v>
      </c>
      <c r="Z502" s="120">
        <v>35381642</v>
      </c>
      <c r="AA502" s="120">
        <v>12197017</v>
      </c>
      <c r="AB502" s="120">
        <v>149819138</v>
      </c>
      <c r="AC502" s="120">
        <v>43299691</v>
      </c>
      <c r="AD502" s="120">
        <v>30874145</v>
      </c>
      <c r="AE502" s="120">
        <v>660610170</v>
      </c>
      <c r="AF502" s="120">
        <v>82287975</v>
      </c>
      <c r="AG502" s="120">
        <v>90183730</v>
      </c>
      <c r="AH502" s="120">
        <v>3156559</v>
      </c>
      <c r="AI502" s="120">
        <v>5756737336</v>
      </c>
      <c r="AJ502" s="120">
        <v>0</v>
      </c>
      <c r="AK502" s="120">
        <v>6288859</v>
      </c>
      <c r="AL502" s="120">
        <v>8173092416</v>
      </c>
    </row>
    <row r="503" spans="1:38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2376128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167850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2543978</v>
      </c>
    </row>
    <row r="504" spans="1:38" s="6" customFormat="1" ht="15" x14ac:dyDescent="0.25">
      <c r="A504" s="77" t="s">
        <v>1244</v>
      </c>
      <c r="B504" s="28" t="s">
        <v>243</v>
      </c>
      <c r="C504" s="27">
        <v>0</v>
      </c>
      <c r="D504" s="27">
        <v>0</v>
      </c>
      <c r="E504" s="27">
        <v>2208278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136363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1549815</v>
      </c>
      <c r="Y504" s="27">
        <v>0</v>
      </c>
      <c r="Z504" s="27">
        <v>0</v>
      </c>
      <c r="AA504" s="27">
        <v>0</v>
      </c>
      <c r="AB504" s="27">
        <v>1633328</v>
      </c>
      <c r="AC504" s="27">
        <v>0</v>
      </c>
      <c r="AD504" s="27">
        <v>0</v>
      </c>
      <c r="AE504" s="27">
        <v>0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5527784</v>
      </c>
    </row>
    <row r="505" spans="1:38" s="6" customFormat="1" ht="15" x14ac:dyDescent="0.25">
      <c r="A505" s="118" t="s">
        <v>1245</v>
      </c>
      <c r="B505" s="119" t="s">
        <v>188</v>
      </c>
      <c r="C505" s="120">
        <v>0</v>
      </c>
      <c r="D505" s="120">
        <v>0</v>
      </c>
      <c r="E505" s="120">
        <v>2208278</v>
      </c>
      <c r="F505" s="120">
        <v>0</v>
      </c>
      <c r="G505" s="120">
        <v>0</v>
      </c>
      <c r="H505" s="120">
        <v>0</v>
      </c>
      <c r="I505" s="120">
        <v>2376128</v>
      </c>
      <c r="J505" s="120">
        <v>0</v>
      </c>
      <c r="K505" s="120">
        <v>0</v>
      </c>
      <c r="L505" s="120">
        <v>0</v>
      </c>
      <c r="M505" s="120">
        <v>0</v>
      </c>
      <c r="N505" s="120">
        <v>0</v>
      </c>
      <c r="O505" s="120">
        <v>136363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1717665</v>
      </c>
      <c r="Y505" s="120">
        <v>0</v>
      </c>
      <c r="Z505" s="120">
        <v>0</v>
      </c>
      <c r="AA505" s="120">
        <v>0</v>
      </c>
      <c r="AB505" s="120">
        <v>1633328</v>
      </c>
      <c r="AC505" s="120">
        <v>0</v>
      </c>
      <c r="AD505" s="120">
        <v>0</v>
      </c>
      <c r="AE505" s="120">
        <v>0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8071762</v>
      </c>
    </row>
    <row r="506" spans="1:38" s="6" customFormat="1" ht="15" x14ac:dyDescent="0.25">
      <c r="A506" s="77" t="s">
        <v>1246</v>
      </c>
      <c r="B506" s="28" t="s">
        <v>144</v>
      </c>
      <c r="C506" s="27">
        <v>0</v>
      </c>
      <c r="D506" s="27">
        <v>0</v>
      </c>
      <c r="E506" s="27">
        <v>0</v>
      </c>
      <c r="F506" s="27">
        <v>0</v>
      </c>
      <c r="G506" s="27">
        <v>0</v>
      </c>
      <c r="H506" s="27">
        <v>0</v>
      </c>
      <c r="I506" s="27">
        <v>31063004</v>
      </c>
      <c r="J506" s="27">
        <v>0</v>
      </c>
      <c r="K506" s="27">
        <v>0</v>
      </c>
      <c r="L506" s="27">
        <v>0</v>
      </c>
      <c r="M506" s="27">
        <v>0</v>
      </c>
      <c r="N506" s="27">
        <v>0</v>
      </c>
      <c r="O506" s="27">
        <v>0</v>
      </c>
      <c r="P506" s="27">
        <v>0</v>
      </c>
      <c r="Q506" s="27">
        <v>0</v>
      </c>
      <c r="R506" s="27">
        <v>0</v>
      </c>
      <c r="S506" s="27">
        <v>0</v>
      </c>
      <c r="T506" s="27">
        <v>0</v>
      </c>
      <c r="U506" s="27">
        <v>0</v>
      </c>
      <c r="V506" s="27">
        <v>0</v>
      </c>
      <c r="W506" s="27">
        <v>69381</v>
      </c>
      <c r="X506" s="27">
        <v>57448</v>
      </c>
      <c r="Y506" s="27">
        <v>139960</v>
      </c>
      <c r="Z506" s="27">
        <v>0</v>
      </c>
      <c r="AA506" s="27">
        <v>0</v>
      </c>
      <c r="AB506" s="27">
        <v>28470687</v>
      </c>
      <c r="AC506" s="27">
        <v>0</v>
      </c>
      <c r="AD506" s="27">
        <v>0</v>
      </c>
      <c r="AE506" s="27">
        <v>0</v>
      </c>
      <c r="AF506" s="27">
        <v>0</v>
      </c>
      <c r="AG506" s="27">
        <v>0</v>
      </c>
      <c r="AH506" s="27">
        <v>0</v>
      </c>
      <c r="AI506" s="27">
        <v>0</v>
      </c>
      <c r="AJ506" s="27">
        <v>0</v>
      </c>
      <c r="AK506" s="27">
        <v>0</v>
      </c>
      <c r="AL506" s="27">
        <v>59800480</v>
      </c>
    </row>
    <row r="507" spans="1:38" s="6" customFormat="1" ht="15" x14ac:dyDescent="0.25">
      <c r="A507" s="77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0</v>
      </c>
      <c r="M507" s="27">
        <v>0</v>
      </c>
      <c r="N507" s="27">
        <v>0</v>
      </c>
      <c r="O507" s="27">
        <v>0</v>
      </c>
      <c r="P507" s="27">
        <v>0</v>
      </c>
      <c r="Q507" s="27">
        <v>0</v>
      </c>
      <c r="R507" s="27">
        <v>2568973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0</v>
      </c>
      <c r="Y507" s="27">
        <v>0</v>
      </c>
      <c r="Z507" s="27">
        <v>0</v>
      </c>
      <c r="AA507" s="27">
        <v>0</v>
      </c>
      <c r="AB507" s="27">
        <v>0</v>
      </c>
      <c r="AC507" s="27">
        <v>0</v>
      </c>
      <c r="AD507" s="27">
        <v>0</v>
      </c>
      <c r="AE507" s="27">
        <v>0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7">
        <v>2568973</v>
      </c>
    </row>
    <row r="508" spans="1:38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0</v>
      </c>
      <c r="J508" s="27">
        <v>0</v>
      </c>
      <c r="K508" s="27">
        <v>0</v>
      </c>
      <c r="L508" s="27">
        <v>0</v>
      </c>
      <c r="M508" s="27">
        <v>0</v>
      </c>
      <c r="N508" s="27">
        <v>0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0</v>
      </c>
      <c r="Y508" s="27">
        <v>0</v>
      </c>
      <c r="Z508" s="27">
        <v>0</v>
      </c>
      <c r="AA508" s="27">
        <v>0</v>
      </c>
      <c r="AB508" s="27">
        <v>0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0</v>
      </c>
    </row>
    <row r="509" spans="1:38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0</v>
      </c>
      <c r="I509" s="27">
        <v>76987626</v>
      </c>
      <c r="J509" s="27">
        <v>0</v>
      </c>
      <c r="K509" s="27">
        <v>0</v>
      </c>
      <c r="L509" s="27">
        <v>0</v>
      </c>
      <c r="M509" s="27">
        <v>0</v>
      </c>
      <c r="N509" s="27">
        <v>0</v>
      </c>
      <c r="O509" s="27">
        <v>0</v>
      </c>
      <c r="P509" s="27">
        <v>0</v>
      </c>
      <c r="Q509" s="27">
        <v>0</v>
      </c>
      <c r="R509" s="27">
        <v>1304848</v>
      </c>
      <c r="S509" s="27">
        <v>0</v>
      </c>
      <c r="T509" s="27">
        <v>0</v>
      </c>
      <c r="U509" s="27">
        <v>0</v>
      </c>
      <c r="V509" s="27">
        <v>0</v>
      </c>
      <c r="W509" s="27">
        <v>1887625</v>
      </c>
      <c r="X509" s="27">
        <v>0</v>
      </c>
      <c r="Y509" s="27">
        <v>0</v>
      </c>
      <c r="Z509" s="27">
        <v>0</v>
      </c>
      <c r="AA509" s="27">
        <v>0</v>
      </c>
      <c r="AB509" s="27">
        <v>10657667</v>
      </c>
      <c r="AC509" s="27">
        <v>0</v>
      </c>
      <c r="AD509" s="27">
        <v>0</v>
      </c>
      <c r="AE509" s="27">
        <v>0</v>
      </c>
      <c r="AF509" s="27">
        <v>0</v>
      </c>
      <c r="AG509" s="27">
        <v>0</v>
      </c>
      <c r="AH509" s="27">
        <v>0</v>
      </c>
      <c r="AI509" s="27">
        <v>0</v>
      </c>
      <c r="AJ509" s="27">
        <v>0</v>
      </c>
      <c r="AK509" s="27">
        <v>0</v>
      </c>
      <c r="AL509" s="27">
        <v>90837766</v>
      </c>
    </row>
    <row r="510" spans="1:38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</row>
    <row r="511" spans="1:38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0</v>
      </c>
      <c r="M511" s="27">
        <v>0</v>
      </c>
      <c r="N511" s="27">
        <v>0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0</v>
      </c>
      <c r="X511" s="27">
        <v>0</v>
      </c>
      <c r="Y511" s="27">
        <v>0</v>
      </c>
      <c r="Z511" s="27">
        <v>0</v>
      </c>
      <c r="AA511" s="27">
        <v>0</v>
      </c>
      <c r="AB511" s="27">
        <v>5189625</v>
      </c>
      <c r="AC511" s="27">
        <v>0</v>
      </c>
      <c r="AD511" s="27">
        <v>0</v>
      </c>
      <c r="AE511" s="27">
        <v>0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27">
        <v>0</v>
      </c>
      <c r="AL511" s="27">
        <v>5189625</v>
      </c>
    </row>
    <row r="512" spans="1:38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0</v>
      </c>
      <c r="Y512" s="27">
        <v>0</v>
      </c>
      <c r="Z512" s="27">
        <v>0</v>
      </c>
      <c r="AA512" s="27">
        <v>0</v>
      </c>
      <c r="AB512" s="27">
        <v>0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0</v>
      </c>
    </row>
    <row r="513" spans="1:38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7">
        <v>0</v>
      </c>
      <c r="AK513" s="27">
        <v>0</v>
      </c>
      <c r="AL513" s="27">
        <v>0</v>
      </c>
    </row>
    <row r="514" spans="1:38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0</v>
      </c>
      <c r="I514" s="27">
        <v>0</v>
      </c>
      <c r="J514" s="27">
        <v>0</v>
      </c>
      <c r="K514" s="27">
        <v>0</v>
      </c>
      <c r="L514" s="27">
        <v>0</v>
      </c>
      <c r="M514" s="27">
        <v>0</v>
      </c>
      <c r="N514" s="27">
        <v>0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0</v>
      </c>
      <c r="Y514" s="27">
        <v>0</v>
      </c>
      <c r="Z514" s="27">
        <v>0</v>
      </c>
      <c r="AA514" s="27">
        <v>0</v>
      </c>
      <c r="AB514" s="27">
        <v>0</v>
      </c>
      <c r="AC514" s="27">
        <v>0</v>
      </c>
      <c r="AD514" s="27">
        <v>0</v>
      </c>
      <c r="AE514" s="27">
        <v>0</v>
      </c>
      <c r="AF514" s="27">
        <v>0</v>
      </c>
      <c r="AG514" s="27">
        <v>0</v>
      </c>
      <c r="AH514" s="27">
        <v>0</v>
      </c>
      <c r="AI514" s="27">
        <v>0</v>
      </c>
      <c r="AJ514" s="27">
        <v>0</v>
      </c>
      <c r="AK514" s="27">
        <v>0</v>
      </c>
      <c r="AL514" s="27">
        <v>0</v>
      </c>
    </row>
    <row r="515" spans="1:38" s="6" customFormat="1" ht="15" x14ac:dyDescent="0.25">
      <c r="A515" s="77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1359746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0</v>
      </c>
      <c r="AC515" s="27">
        <v>0</v>
      </c>
      <c r="AD515" s="27">
        <v>0</v>
      </c>
      <c r="AE515" s="27">
        <v>141807</v>
      </c>
      <c r="AF515" s="27">
        <v>0</v>
      </c>
      <c r="AG515" s="27">
        <v>0</v>
      </c>
      <c r="AH515" s="27">
        <v>0</v>
      </c>
      <c r="AI515" s="27">
        <v>0</v>
      </c>
      <c r="AJ515" s="27">
        <v>0</v>
      </c>
      <c r="AK515" s="27">
        <v>0</v>
      </c>
      <c r="AL515" s="27">
        <v>1501553</v>
      </c>
    </row>
    <row r="516" spans="1:38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0</v>
      </c>
      <c r="Y516" s="27">
        <v>0</v>
      </c>
      <c r="Z516" s="27">
        <v>0</v>
      </c>
      <c r="AA516" s="27">
        <v>0</v>
      </c>
      <c r="AB516" s="27">
        <v>0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0</v>
      </c>
    </row>
    <row r="517" spans="1:38" s="6" customFormat="1" ht="15" x14ac:dyDescent="0.25">
      <c r="A517" s="77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0</v>
      </c>
      <c r="I517" s="27">
        <v>0</v>
      </c>
      <c r="J517" s="27">
        <v>0</v>
      </c>
      <c r="K517" s="27">
        <v>0</v>
      </c>
      <c r="L517" s="27">
        <v>0</v>
      </c>
      <c r="M517" s="27">
        <v>0</v>
      </c>
      <c r="N517" s="27">
        <v>0</v>
      </c>
      <c r="O517" s="27">
        <v>0</v>
      </c>
      <c r="P517" s="27">
        <v>0</v>
      </c>
      <c r="Q517" s="27">
        <v>0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0</v>
      </c>
      <c r="X517" s="27">
        <v>0</v>
      </c>
      <c r="Y517" s="27">
        <v>0</v>
      </c>
      <c r="Z517" s="27">
        <v>0</v>
      </c>
      <c r="AA517" s="27">
        <v>0</v>
      </c>
      <c r="AB517" s="27">
        <v>0</v>
      </c>
      <c r="AC517" s="27">
        <v>0</v>
      </c>
      <c r="AD517" s="27">
        <v>0</v>
      </c>
      <c r="AE517" s="27">
        <v>13830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27">
        <v>0</v>
      </c>
      <c r="AL517" s="27">
        <v>13830</v>
      </c>
    </row>
    <row r="518" spans="1:38" s="6" customFormat="1" ht="15" x14ac:dyDescent="0.25">
      <c r="A518" s="77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0</v>
      </c>
      <c r="N518" s="27">
        <v>0</v>
      </c>
      <c r="O518" s="27">
        <v>0</v>
      </c>
      <c r="P518" s="27">
        <v>0</v>
      </c>
      <c r="Q518" s="27">
        <v>0</v>
      </c>
      <c r="R518" s="27">
        <v>0</v>
      </c>
      <c r="S518" s="27">
        <v>0</v>
      </c>
      <c r="T518" s="27">
        <v>0</v>
      </c>
      <c r="U518" s="27">
        <v>0</v>
      </c>
      <c r="V518" s="27">
        <v>0</v>
      </c>
      <c r="W518" s="27">
        <v>178301</v>
      </c>
      <c r="X518" s="27">
        <v>0</v>
      </c>
      <c r="Y518" s="27">
        <v>0</v>
      </c>
      <c r="Z518" s="27">
        <v>0</v>
      </c>
      <c r="AA518" s="27">
        <v>0</v>
      </c>
      <c r="AB518" s="27">
        <v>0</v>
      </c>
      <c r="AC518" s="27">
        <v>0</v>
      </c>
      <c r="AD518" s="27">
        <v>0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27">
        <v>0</v>
      </c>
      <c r="AL518" s="27">
        <v>178301</v>
      </c>
    </row>
    <row r="519" spans="1:38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0</v>
      </c>
      <c r="Y519" s="27">
        <v>0</v>
      </c>
      <c r="Z519" s="27">
        <v>0</v>
      </c>
      <c r="AA519" s="27">
        <v>0</v>
      </c>
      <c r="AB519" s="27">
        <v>0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27">
        <v>0</v>
      </c>
      <c r="AL519" s="27">
        <v>0</v>
      </c>
    </row>
    <row r="520" spans="1:38" s="6" customFormat="1" ht="15" x14ac:dyDescent="0.25">
      <c r="A520" s="118" t="s">
        <v>1260</v>
      </c>
      <c r="B520" s="119" t="s">
        <v>191</v>
      </c>
      <c r="C520" s="120">
        <v>0</v>
      </c>
      <c r="D520" s="120">
        <v>0</v>
      </c>
      <c r="E520" s="120">
        <v>0</v>
      </c>
      <c r="F520" s="120">
        <v>0</v>
      </c>
      <c r="G520" s="120">
        <v>0</v>
      </c>
      <c r="H520" s="120">
        <v>0</v>
      </c>
      <c r="I520" s="120">
        <v>108050630</v>
      </c>
      <c r="J520" s="120">
        <v>0</v>
      </c>
      <c r="K520" s="120">
        <v>0</v>
      </c>
      <c r="L520" s="120">
        <v>0</v>
      </c>
      <c r="M520" s="120">
        <v>0</v>
      </c>
      <c r="N520" s="120">
        <v>0</v>
      </c>
      <c r="O520" s="120">
        <v>0</v>
      </c>
      <c r="P520" s="120">
        <v>0</v>
      </c>
      <c r="Q520" s="120">
        <v>0</v>
      </c>
      <c r="R520" s="120">
        <v>5233567</v>
      </c>
      <c r="S520" s="120">
        <v>0</v>
      </c>
      <c r="T520" s="120">
        <v>0</v>
      </c>
      <c r="U520" s="120">
        <v>0</v>
      </c>
      <c r="V520" s="120">
        <v>0</v>
      </c>
      <c r="W520" s="120">
        <v>2135307</v>
      </c>
      <c r="X520" s="120">
        <v>57448</v>
      </c>
      <c r="Y520" s="120">
        <v>139960</v>
      </c>
      <c r="Z520" s="120">
        <v>0</v>
      </c>
      <c r="AA520" s="120">
        <v>0</v>
      </c>
      <c r="AB520" s="120">
        <v>44317979</v>
      </c>
      <c r="AC520" s="120">
        <v>0</v>
      </c>
      <c r="AD520" s="120">
        <v>0</v>
      </c>
      <c r="AE520" s="120">
        <v>155637</v>
      </c>
      <c r="AF520" s="120">
        <v>0</v>
      </c>
      <c r="AG520" s="120">
        <v>0</v>
      </c>
      <c r="AH520" s="120">
        <v>0</v>
      </c>
      <c r="AI520" s="120">
        <v>0</v>
      </c>
      <c r="AJ520" s="120">
        <v>0</v>
      </c>
      <c r="AK520" s="120">
        <v>0</v>
      </c>
      <c r="AL520" s="120">
        <v>160090528</v>
      </c>
    </row>
    <row r="521" spans="1:38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8323655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8323655</v>
      </c>
    </row>
    <row r="522" spans="1:38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</row>
    <row r="523" spans="1:38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</row>
    <row r="524" spans="1:38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1300000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1300000</v>
      </c>
    </row>
    <row r="525" spans="1:38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</row>
    <row r="526" spans="1:38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</row>
    <row r="527" spans="1:38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</row>
    <row r="528" spans="1:38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</row>
    <row r="529" spans="1:38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</row>
    <row r="530" spans="1:38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</row>
    <row r="531" spans="1:38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</row>
    <row r="532" spans="1:38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</row>
    <row r="533" spans="1:38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</row>
    <row r="534" spans="1:38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</row>
    <row r="535" spans="1:38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8323655</v>
      </c>
      <c r="I535" s="120">
        <v>0</v>
      </c>
      <c r="J535" s="120">
        <v>0</v>
      </c>
      <c r="K535" s="120">
        <v>0</v>
      </c>
      <c r="L535" s="120">
        <v>0</v>
      </c>
      <c r="M535" s="120">
        <v>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1300000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0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0</v>
      </c>
      <c r="AI535" s="120">
        <v>0</v>
      </c>
      <c r="AJ535" s="120">
        <v>0</v>
      </c>
      <c r="AK535" s="120">
        <v>0</v>
      </c>
      <c r="AL535" s="120">
        <v>9623655</v>
      </c>
    </row>
    <row r="536" spans="1:38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</row>
    <row r="537" spans="1:38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</row>
    <row r="538" spans="1:38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</row>
    <row r="539" spans="1:38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827186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827186</v>
      </c>
    </row>
    <row r="540" spans="1:38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</row>
    <row r="541" spans="1:38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</row>
    <row r="542" spans="1:38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</row>
    <row r="543" spans="1:38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</row>
    <row r="544" spans="1:38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</row>
    <row r="545" spans="1:38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</row>
    <row r="546" spans="1:38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</row>
    <row r="547" spans="1:38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</row>
    <row r="548" spans="1:38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</row>
    <row r="549" spans="1:38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</row>
    <row r="550" spans="1:38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  <c r="R550" s="120">
        <v>0</v>
      </c>
      <c r="S550" s="120">
        <v>0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827186</v>
      </c>
      <c r="AC550" s="120">
        <v>0</v>
      </c>
      <c r="AD550" s="120">
        <v>0</v>
      </c>
      <c r="AE550" s="120">
        <v>0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827186</v>
      </c>
    </row>
    <row r="551" spans="1:38" s="6" customFormat="1" ht="15" x14ac:dyDescent="0.25">
      <c r="A551" s="77" t="s">
        <v>1291</v>
      </c>
      <c r="B551" s="28" t="s">
        <v>194</v>
      </c>
      <c r="C551" s="27">
        <v>0</v>
      </c>
      <c r="D551" s="27">
        <v>0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56100196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0</v>
      </c>
      <c r="AC551" s="27">
        <v>0</v>
      </c>
      <c r="AD551" s="27">
        <v>0</v>
      </c>
      <c r="AE551" s="27">
        <v>0</v>
      </c>
      <c r="AF551" s="27">
        <v>0</v>
      </c>
      <c r="AG551" s="27">
        <v>0</v>
      </c>
      <c r="AH551" s="27">
        <v>0</v>
      </c>
      <c r="AI551" s="27">
        <v>0</v>
      </c>
      <c r="AJ551" s="27">
        <v>0</v>
      </c>
      <c r="AK551" s="27">
        <v>0</v>
      </c>
      <c r="AL551" s="27">
        <v>56100196</v>
      </c>
    </row>
    <row r="552" spans="1:38" s="6" customFormat="1" ht="15" x14ac:dyDescent="0.25">
      <c r="A552" s="118" t="s">
        <v>1292</v>
      </c>
      <c r="B552" s="119" t="s">
        <v>194</v>
      </c>
      <c r="C552" s="120">
        <v>0</v>
      </c>
      <c r="D552" s="120">
        <v>0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0</v>
      </c>
      <c r="P552" s="120">
        <v>0</v>
      </c>
      <c r="Q552" s="120">
        <v>0</v>
      </c>
      <c r="R552" s="120">
        <v>0</v>
      </c>
      <c r="S552" s="120">
        <v>0</v>
      </c>
      <c r="T552" s="120">
        <v>56100196</v>
      </c>
      <c r="U552" s="120">
        <v>0</v>
      </c>
      <c r="V552" s="120">
        <v>0</v>
      </c>
      <c r="W552" s="120">
        <v>0</v>
      </c>
      <c r="X552" s="120">
        <v>0</v>
      </c>
      <c r="Y552" s="120">
        <v>0</v>
      </c>
      <c r="Z552" s="120">
        <v>0</v>
      </c>
      <c r="AA552" s="120">
        <v>0</v>
      </c>
      <c r="AB552" s="120">
        <v>0</v>
      </c>
      <c r="AC552" s="120">
        <v>0</v>
      </c>
      <c r="AD552" s="120">
        <v>0</v>
      </c>
      <c r="AE552" s="120">
        <v>0</v>
      </c>
      <c r="AF552" s="120">
        <v>0</v>
      </c>
      <c r="AG552" s="120">
        <v>0</v>
      </c>
      <c r="AH552" s="120">
        <v>0</v>
      </c>
      <c r="AI552" s="120">
        <v>0</v>
      </c>
      <c r="AJ552" s="120">
        <v>0</v>
      </c>
      <c r="AK552" s="120">
        <v>0</v>
      </c>
      <c r="AL552" s="120">
        <v>56100196</v>
      </c>
    </row>
    <row r="553" spans="1:38" s="6" customFormat="1" ht="15" x14ac:dyDescent="0.25">
      <c r="A553" s="77" t="s">
        <v>1293</v>
      </c>
      <c r="B553" s="28" t="s">
        <v>244</v>
      </c>
      <c r="C553" s="27">
        <v>13260179</v>
      </c>
      <c r="D553" s="27">
        <v>0</v>
      </c>
      <c r="E553" s="27">
        <v>0</v>
      </c>
      <c r="F553" s="27">
        <v>0</v>
      </c>
      <c r="G553" s="27">
        <v>19275000</v>
      </c>
      <c r="H553" s="27">
        <v>0</v>
      </c>
      <c r="I553" s="27">
        <v>369050087</v>
      </c>
      <c r="J553" s="27">
        <v>0</v>
      </c>
      <c r="K553" s="27">
        <v>0</v>
      </c>
      <c r="L553" s="27">
        <v>0</v>
      </c>
      <c r="M553" s="27">
        <v>0</v>
      </c>
      <c r="N553" s="27">
        <v>0</v>
      </c>
      <c r="O553" s="27">
        <v>0</v>
      </c>
      <c r="P553" s="27">
        <v>0</v>
      </c>
      <c r="Q553" s="27">
        <v>0</v>
      </c>
      <c r="R553" s="27">
        <v>0</v>
      </c>
      <c r="S553" s="27">
        <v>0</v>
      </c>
      <c r="T553" s="27">
        <v>0</v>
      </c>
      <c r="U553" s="27">
        <v>0</v>
      </c>
      <c r="V553" s="27">
        <v>0</v>
      </c>
      <c r="W553" s="27">
        <v>0</v>
      </c>
      <c r="X553" s="27">
        <v>0</v>
      </c>
      <c r="Y553" s="27">
        <v>0</v>
      </c>
      <c r="Z553" s="27">
        <v>364150</v>
      </c>
      <c r="AA553" s="27">
        <v>0</v>
      </c>
      <c r="AB553" s="27">
        <v>275000</v>
      </c>
      <c r="AC553" s="27">
        <v>0</v>
      </c>
      <c r="AD553" s="27">
        <v>0</v>
      </c>
      <c r="AE553" s="27">
        <v>0</v>
      </c>
      <c r="AF553" s="27">
        <v>0</v>
      </c>
      <c r="AG553" s="27">
        <v>0</v>
      </c>
      <c r="AH553" s="27">
        <v>0</v>
      </c>
      <c r="AI553" s="27">
        <v>0</v>
      </c>
      <c r="AJ553" s="27">
        <v>0</v>
      </c>
      <c r="AK553" s="27">
        <v>0</v>
      </c>
      <c r="AL553" s="27">
        <v>402224416</v>
      </c>
    </row>
    <row r="554" spans="1:38" s="6" customFormat="1" ht="15" x14ac:dyDescent="0.25">
      <c r="A554" s="118" t="s">
        <v>1294</v>
      </c>
      <c r="B554" s="119" t="s">
        <v>195</v>
      </c>
      <c r="C554" s="120">
        <v>13260179</v>
      </c>
      <c r="D554" s="120">
        <v>0</v>
      </c>
      <c r="E554" s="120">
        <v>0</v>
      </c>
      <c r="F554" s="120">
        <v>0</v>
      </c>
      <c r="G554" s="120">
        <v>19275000</v>
      </c>
      <c r="H554" s="120">
        <v>0</v>
      </c>
      <c r="I554" s="120">
        <v>369050087</v>
      </c>
      <c r="J554" s="120">
        <v>0</v>
      </c>
      <c r="K554" s="120">
        <v>0</v>
      </c>
      <c r="L554" s="120">
        <v>0</v>
      </c>
      <c r="M554" s="120">
        <v>0</v>
      </c>
      <c r="N554" s="120">
        <v>0</v>
      </c>
      <c r="O554" s="120">
        <v>0</v>
      </c>
      <c r="P554" s="120">
        <v>0</v>
      </c>
      <c r="Q554" s="120">
        <v>0</v>
      </c>
      <c r="R554" s="120">
        <v>0</v>
      </c>
      <c r="S554" s="120">
        <v>0</v>
      </c>
      <c r="T554" s="120">
        <v>0</v>
      </c>
      <c r="U554" s="120">
        <v>0</v>
      </c>
      <c r="V554" s="120">
        <v>0</v>
      </c>
      <c r="W554" s="120">
        <v>0</v>
      </c>
      <c r="X554" s="120">
        <v>0</v>
      </c>
      <c r="Y554" s="120">
        <v>0</v>
      </c>
      <c r="Z554" s="120">
        <v>364150</v>
      </c>
      <c r="AA554" s="120">
        <v>0</v>
      </c>
      <c r="AB554" s="120">
        <v>275000</v>
      </c>
      <c r="AC554" s="120">
        <v>0</v>
      </c>
      <c r="AD554" s="120">
        <v>0</v>
      </c>
      <c r="AE554" s="120">
        <v>0</v>
      </c>
      <c r="AF554" s="120">
        <v>0</v>
      </c>
      <c r="AG554" s="120">
        <v>0</v>
      </c>
      <c r="AH554" s="120">
        <v>0</v>
      </c>
      <c r="AI554" s="120">
        <v>0</v>
      </c>
      <c r="AJ554" s="120">
        <v>0</v>
      </c>
      <c r="AK554" s="120">
        <v>0</v>
      </c>
      <c r="AL554" s="120">
        <v>402224416</v>
      </c>
    </row>
    <row r="555" spans="1:38" s="6" customFormat="1" ht="15" collapsed="1" x14ac:dyDescent="0.25">
      <c r="A555" s="78" t="s">
        <v>67</v>
      </c>
      <c r="B555" s="34" t="s">
        <v>241</v>
      </c>
      <c r="C555" s="35">
        <v>72613173</v>
      </c>
      <c r="D555" s="35">
        <v>39518659</v>
      </c>
      <c r="E555" s="35">
        <v>37321351</v>
      </c>
      <c r="F555" s="35">
        <v>4965223</v>
      </c>
      <c r="G555" s="35">
        <v>129342962</v>
      </c>
      <c r="H555" s="35">
        <v>169602013</v>
      </c>
      <c r="I555" s="35">
        <v>480076397</v>
      </c>
      <c r="J555" s="35">
        <v>54723797</v>
      </c>
      <c r="K555" s="35">
        <v>11285324</v>
      </c>
      <c r="L555" s="35">
        <v>16602483</v>
      </c>
      <c r="M555" s="35">
        <v>8178663</v>
      </c>
      <c r="N555" s="35">
        <v>76973749</v>
      </c>
      <c r="O555" s="35">
        <v>70101588</v>
      </c>
      <c r="P555" s="35">
        <v>3658875</v>
      </c>
      <c r="Q555" s="35">
        <v>33430688</v>
      </c>
      <c r="R555" s="35">
        <v>24157830</v>
      </c>
      <c r="S555" s="35">
        <v>78201030</v>
      </c>
      <c r="T555" s="35">
        <v>158058063</v>
      </c>
      <c r="U555" s="35">
        <v>0</v>
      </c>
      <c r="V555" s="35">
        <v>126537078</v>
      </c>
      <c r="W555" s="35">
        <v>45375066</v>
      </c>
      <c r="X555" s="35">
        <v>175691795</v>
      </c>
      <c r="Y555" s="35">
        <v>75204810</v>
      </c>
      <c r="Z555" s="35">
        <v>35745792</v>
      </c>
      <c r="AA555" s="35">
        <v>12197017</v>
      </c>
      <c r="AB555" s="35">
        <v>196872631</v>
      </c>
      <c r="AC555" s="35">
        <v>43299691</v>
      </c>
      <c r="AD555" s="35">
        <v>30874145</v>
      </c>
      <c r="AE555" s="35">
        <v>660765807</v>
      </c>
      <c r="AF555" s="35">
        <v>82287975</v>
      </c>
      <c r="AG555" s="35">
        <v>90183730</v>
      </c>
      <c r="AH555" s="35">
        <v>3156559</v>
      </c>
      <c r="AI555" s="35">
        <v>5756737336</v>
      </c>
      <c r="AJ555" s="35">
        <v>0</v>
      </c>
      <c r="AK555" s="35">
        <v>6288859</v>
      </c>
      <c r="AL555" s="35">
        <v>8810030159</v>
      </c>
    </row>
    <row r="556" spans="1:38" s="6" customFormat="1" ht="15" x14ac:dyDescent="0.25">
      <c r="A556" s="77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0</v>
      </c>
      <c r="G556" s="27">
        <v>1090909</v>
      </c>
      <c r="H556" s="27">
        <v>0</v>
      </c>
      <c r="I556" s="27">
        <v>0</v>
      </c>
      <c r="J556" s="27">
        <v>0</v>
      </c>
      <c r="K556" s="27">
        <v>0</v>
      </c>
      <c r="L556" s="27">
        <v>0</v>
      </c>
      <c r="M556" s="27">
        <v>0</v>
      </c>
      <c r="N556" s="27">
        <v>0</v>
      </c>
      <c r="O556" s="27"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0</v>
      </c>
      <c r="Y556" s="27">
        <v>0</v>
      </c>
      <c r="Z556" s="27">
        <v>0</v>
      </c>
      <c r="AA556" s="27">
        <v>0</v>
      </c>
      <c r="AB556" s="27">
        <v>0</v>
      </c>
      <c r="AC556" s="27">
        <v>0</v>
      </c>
      <c r="AD556" s="27">
        <v>0</v>
      </c>
      <c r="AE556" s="27">
        <v>7387249</v>
      </c>
      <c r="AF556" s="27">
        <v>0</v>
      </c>
      <c r="AG556" s="27">
        <v>0</v>
      </c>
      <c r="AH556" s="27">
        <v>0</v>
      </c>
      <c r="AI556" s="27">
        <v>0</v>
      </c>
      <c r="AJ556" s="27">
        <v>0</v>
      </c>
      <c r="AK556" s="27">
        <v>0</v>
      </c>
      <c r="AL556" s="27">
        <v>8478158</v>
      </c>
    </row>
    <row r="557" spans="1:38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0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0</v>
      </c>
    </row>
    <row r="558" spans="1:38" s="6" customFormat="1" ht="15" x14ac:dyDescent="0.25">
      <c r="A558" s="118" t="s">
        <v>1297</v>
      </c>
      <c r="B558" s="119" t="s">
        <v>245</v>
      </c>
      <c r="C558" s="120">
        <v>0</v>
      </c>
      <c r="D558" s="120">
        <v>0</v>
      </c>
      <c r="E558" s="120">
        <v>0</v>
      </c>
      <c r="F558" s="120">
        <v>0</v>
      </c>
      <c r="G558" s="120">
        <v>1090909</v>
      </c>
      <c r="H558" s="120">
        <v>0</v>
      </c>
      <c r="I558" s="120">
        <v>0</v>
      </c>
      <c r="J558" s="120">
        <v>0</v>
      </c>
      <c r="K558" s="120">
        <v>0</v>
      </c>
      <c r="L558" s="120">
        <v>0</v>
      </c>
      <c r="M558" s="120">
        <v>0</v>
      </c>
      <c r="N558" s="120">
        <v>0</v>
      </c>
      <c r="O558" s="120">
        <v>0</v>
      </c>
      <c r="P558" s="120">
        <v>0</v>
      </c>
      <c r="Q558" s="120">
        <v>0</v>
      </c>
      <c r="R558" s="120">
        <v>0</v>
      </c>
      <c r="S558" s="120">
        <v>0</v>
      </c>
      <c r="T558" s="120">
        <v>0</v>
      </c>
      <c r="U558" s="120">
        <v>0</v>
      </c>
      <c r="V558" s="120">
        <v>0</v>
      </c>
      <c r="W558" s="120">
        <v>0</v>
      </c>
      <c r="X558" s="120">
        <v>0</v>
      </c>
      <c r="Y558" s="120">
        <v>0</v>
      </c>
      <c r="Z558" s="120">
        <v>0</v>
      </c>
      <c r="AA558" s="120">
        <v>0</v>
      </c>
      <c r="AB558" s="120">
        <v>0</v>
      </c>
      <c r="AC558" s="120">
        <v>0</v>
      </c>
      <c r="AD558" s="120">
        <v>0</v>
      </c>
      <c r="AE558" s="120">
        <v>7387249</v>
      </c>
      <c r="AF558" s="120">
        <v>0</v>
      </c>
      <c r="AG558" s="120">
        <v>0</v>
      </c>
      <c r="AH558" s="120">
        <v>0</v>
      </c>
      <c r="AI558" s="120">
        <v>0</v>
      </c>
      <c r="AJ558" s="120">
        <v>0</v>
      </c>
      <c r="AK558" s="120">
        <v>0</v>
      </c>
      <c r="AL558" s="120">
        <v>8478158</v>
      </c>
    </row>
    <row r="559" spans="1:38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</row>
    <row r="560" spans="1:38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0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</row>
    <row r="561" spans="1:38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</row>
    <row r="562" spans="1:38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0</v>
      </c>
    </row>
    <row r="563" spans="1:38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</row>
    <row r="564" spans="1:38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</row>
    <row r="565" spans="1:38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0</v>
      </c>
      <c r="G565" s="35">
        <v>1090909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0</v>
      </c>
      <c r="U565" s="35">
        <v>0</v>
      </c>
      <c r="V565" s="35">
        <v>0</v>
      </c>
      <c r="W565" s="35">
        <v>0</v>
      </c>
      <c r="X565" s="35">
        <v>0</v>
      </c>
      <c r="Y565" s="35">
        <v>0</v>
      </c>
      <c r="Z565" s="35">
        <v>0</v>
      </c>
      <c r="AA565" s="35">
        <v>0</v>
      </c>
      <c r="AB565" s="35">
        <v>0</v>
      </c>
      <c r="AC565" s="35">
        <v>0</v>
      </c>
      <c r="AD565" s="35">
        <v>0</v>
      </c>
      <c r="AE565" s="35">
        <v>7387249</v>
      </c>
      <c r="AF565" s="35">
        <v>0</v>
      </c>
      <c r="AG565" s="35">
        <v>0</v>
      </c>
      <c r="AH565" s="35">
        <v>0</v>
      </c>
      <c r="AI565" s="35">
        <v>0</v>
      </c>
      <c r="AJ565" s="35">
        <v>0</v>
      </c>
      <c r="AK565" s="35">
        <v>0</v>
      </c>
      <c r="AL565" s="35">
        <v>8478158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309"/>
  <sheetViews>
    <sheetView showGridLines="0" zoomScaleNormal="100" zoomScalePageLayoutView="55" workbookViewId="0">
      <pane xSplit="2" ySplit="6" topLeftCell="AG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16384" width="11.42578125" style="153"/>
  </cols>
  <sheetData>
    <row r="1" spans="1:38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50" customFormat="1" ht="28.5" x14ac:dyDescent="0.25">
      <c r="A2" s="9"/>
      <c r="B2" s="82"/>
      <c r="C2" s="179" t="s">
        <v>251</v>
      </c>
      <c r="D2" s="179"/>
      <c r="E2" s="179"/>
      <c r="F2" s="179"/>
      <c r="G2" s="179"/>
      <c r="H2" s="179"/>
      <c r="I2" s="179" t="s">
        <v>251</v>
      </c>
      <c r="J2" s="179"/>
      <c r="K2" s="179"/>
      <c r="L2" s="179"/>
      <c r="M2" s="179"/>
      <c r="N2" s="179"/>
      <c r="O2" s="179" t="s">
        <v>251</v>
      </c>
      <c r="P2" s="179"/>
      <c r="Q2" s="179"/>
      <c r="R2" s="179"/>
      <c r="S2" s="179"/>
      <c r="T2" s="179"/>
      <c r="U2" s="179" t="s">
        <v>251</v>
      </c>
      <c r="V2" s="179"/>
      <c r="W2" s="179"/>
      <c r="X2" s="179"/>
      <c r="Y2" s="179"/>
      <c r="Z2" s="179"/>
      <c r="AA2" s="179" t="s">
        <v>251</v>
      </c>
      <c r="AB2" s="179"/>
      <c r="AC2" s="179"/>
      <c r="AD2" s="179"/>
      <c r="AE2" s="179"/>
      <c r="AF2" s="179"/>
      <c r="AG2" s="179" t="s">
        <v>251</v>
      </c>
      <c r="AH2" s="179"/>
      <c r="AI2" s="179"/>
      <c r="AJ2" s="179"/>
      <c r="AK2" s="179"/>
      <c r="AL2" s="179"/>
    </row>
    <row r="3" spans="1:38" s="50" customFormat="1" ht="18.75" x14ac:dyDescent="0.25">
      <c r="A3" s="9"/>
      <c r="B3" s="83"/>
      <c r="C3" s="180" t="str">
        <f>PROPER(INDICE!$B$5)</f>
        <v>Periodo Julio 2013 - Julio 2013</v>
      </c>
      <c r="D3" s="180"/>
      <c r="E3" s="180"/>
      <c r="F3" s="180"/>
      <c r="G3" s="180"/>
      <c r="H3" s="180"/>
      <c r="I3" s="180" t="str">
        <f>PROPER(INDICE!$B$5)</f>
        <v>Periodo Julio 2013 - Julio 2013</v>
      </c>
      <c r="J3" s="180"/>
      <c r="K3" s="180"/>
      <c r="L3" s="180"/>
      <c r="M3" s="180"/>
      <c r="N3" s="180"/>
      <c r="O3" s="180" t="str">
        <f>PROPER(INDICE!$B$5)</f>
        <v>Periodo Julio 2013 - Julio 2013</v>
      </c>
      <c r="P3" s="180"/>
      <c r="Q3" s="180"/>
      <c r="R3" s="180"/>
      <c r="S3" s="180"/>
      <c r="T3" s="180"/>
      <c r="U3" s="180" t="str">
        <f>PROPER(INDICE!$B$5)</f>
        <v>Periodo Julio 2013 - Julio 2013</v>
      </c>
      <c r="V3" s="180"/>
      <c r="W3" s="180"/>
      <c r="X3" s="180"/>
      <c r="Y3" s="180"/>
      <c r="Z3" s="180"/>
      <c r="AA3" s="180" t="str">
        <f>PROPER(INDICE!$B$5)</f>
        <v>Periodo Julio 2013 - Julio 2013</v>
      </c>
      <c r="AB3" s="180"/>
      <c r="AC3" s="180"/>
      <c r="AD3" s="180"/>
      <c r="AE3" s="180"/>
      <c r="AF3" s="180"/>
      <c r="AG3" s="180" t="str">
        <f>PROPER(INDICE!$B$5)</f>
        <v>Periodo Julio 2013 - Julio 2013</v>
      </c>
      <c r="AH3" s="180"/>
      <c r="AI3" s="180"/>
      <c r="AJ3" s="180"/>
      <c r="AK3" s="180"/>
      <c r="AL3" s="180"/>
    </row>
    <row r="4" spans="1:38" s="50" customFormat="1" ht="15" x14ac:dyDescent="0.25">
      <c r="A4" s="9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8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89" t="s">
        <v>1438</v>
      </c>
    </row>
    <row r="7" spans="1:38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90"/>
    </row>
    <row r="8" spans="1:38" s="8" customFormat="1" ht="15" x14ac:dyDescent="0.25">
      <c r="A8" s="70" t="s">
        <v>105</v>
      </c>
      <c r="B8" s="6" t="s">
        <v>1323</v>
      </c>
      <c r="C8" s="160">
        <v>14388913915</v>
      </c>
      <c r="D8" s="160">
        <v>4879309088</v>
      </c>
      <c r="E8" s="160">
        <v>10898745517</v>
      </c>
      <c r="F8" s="160">
        <v>5176108533</v>
      </c>
      <c r="G8" s="160">
        <v>26857785403</v>
      </c>
      <c r="H8" s="160">
        <v>40300421257</v>
      </c>
      <c r="I8" s="160">
        <v>9198475704</v>
      </c>
      <c r="J8" s="160">
        <v>7748146252</v>
      </c>
      <c r="K8" s="160">
        <v>8342218974</v>
      </c>
      <c r="L8" s="160">
        <v>32192846237</v>
      </c>
      <c r="M8" s="160">
        <v>6469563707</v>
      </c>
      <c r="N8" s="160">
        <v>9552835592</v>
      </c>
      <c r="O8" s="160">
        <v>9450096561</v>
      </c>
      <c r="P8" s="160">
        <v>7016437632</v>
      </c>
      <c r="Q8" s="160">
        <v>8300937900</v>
      </c>
      <c r="R8" s="160">
        <v>7983167949</v>
      </c>
      <c r="S8" s="160">
        <v>3428755090</v>
      </c>
      <c r="T8" s="160">
        <v>18122049761</v>
      </c>
      <c r="U8" s="160">
        <v>0</v>
      </c>
      <c r="V8" s="160">
        <v>48325173714</v>
      </c>
      <c r="W8" s="160">
        <v>6315091493</v>
      </c>
      <c r="X8" s="160">
        <v>16548600289</v>
      </c>
      <c r="Y8" s="160">
        <v>8345832223</v>
      </c>
      <c r="Z8" s="160">
        <v>12520080136</v>
      </c>
      <c r="AA8" s="160">
        <v>3417866722</v>
      </c>
      <c r="AB8" s="160">
        <v>44321270325</v>
      </c>
      <c r="AC8" s="160">
        <v>6189005564</v>
      </c>
      <c r="AD8" s="160">
        <v>17552265441</v>
      </c>
      <c r="AE8" s="160">
        <v>154694097665</v>
      </c>
      <c r="AF8" s="160">
        <v>28597444210</v>
      </c>
      <c r="AG8" s="160">
        <v>12378542828</v>
      </c>
      <c r="AH8" s="160">
        <v>13575520640</v>
      </c>
      <c r="AI8" s="160">
        <v>15330596681</v>
      </c>
      <c r="AJ8" s="160">
        <v>0</v>
      </c>
      <c r="AK8" s="160">
        <v>1573175342</v>
      </c>
      <c r="AL8" s="190">
        <v>619991378345</v>
      </c>
    </row>
    <row r="9" spans="1:38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90">
        <v>0</v>
      </c>
    </row>
    <row r="10" spans="1:38" s="8" customFormat="1" ht="15" x14ac:dyDescent="0.25">
      <c r="A10" s="70" t="s">
        <v>107</v>
      </c>
      <c r="B10" s="6" t="s">
        <v>1325</v>
      </c>
      <c r="C10" s="160">
        <v>0</v>
      </c>
      <c r="D10" s="160">
        <v>0</v>
      </c>
      <c r="E10" s="160">
        <v>0</v>
      </c>
      <c r="F10" s="160">
        <v>3368541000</v>
      </c>
      <c r="G10" s="160">
        <v>1656821919</v>
      </c>
      <c r="H10" s="160">
        <v>1434000000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0</v>
      </c>
      <c r="O10" s="160">
        <v>0</v>
      </c>
      <c r="P10" s="160">
        <v>0</v>
      </c>
      <c r="Q10" s="160">
        <v>0</v>
      </c>
      <c r="R10" s="160">
        <v>100000000</v>
      </c>
      <c r="S10" s="160">
        <v>0</v>
      </c>
      <c r="T10" s="160">
        <v>0</v>
      </c>
      <c r="U10" s="160">
        <v>179376298</v>
      </c>
      <c r="V10" s="160">
        <v>2000000000</v>
      </c>
      <c r="W10" s="160">
        <v>1514187540</v>
      </c>
      <c r="X10" s="160">
        <v>0</v>
      </c>
      <c r="Y10" s="160">
        <v>0</v>
      </c>
      <c r="Z10" s="160">
        <v>855000000</v>
      </c>
      <c r="AA10" s="160">
        <v>0</v>
      </c>
      <c r="AB10" s="160">
        <v>0</v>
      </c>
      <c r="AC10" s="160">
        <v>0</v>
      </c>
      <c r="AD10" s="160">
        <v>0</v>
      </c>
      <c r="AE10" s="160">
        <v>0</v>
      </c>
      <c r="AF10" s="160">
        <v>15500000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90">
        <v>11123426757</v>
      </c>
    </row>
    <row r="11" spans="1:38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90">
        <v>0</v>
      </c>
    </row>
    <row r="12" spans="1:38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0</v>
      </c>
      <c r="H12" s="160">
        <v>193230000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201505000</v>
      </c>
      <c r="AD12" s="160">
        <v>0</v>
      </c>
      <c r="AE12" s="160">
        <v>0</v>
      </c>
      <c r="AF12" s="160">
        <v>0</v>
      </c>
      <c r="AG12" s="160">
        <v>0</v>
      </c>
      <c r="AH12" s="160">
        <v>0</v>
      </c>
      <c r="AI12" s="160">
        <v>0</v>
      </c>
      <c r="AJ12" s="160">
        <v>0</v>
      </c>
      <c r="AK12" s="160">
        <v>0</v>
      </c>
      <c r="AL12" s="190">
        <v>422614149</v>
      </c>
    </row>
    <row r="13" spans="1:38" s="8" customFormat="1" ht="15" x14ac:dyDescent="0.25">
      <c r="A13" s="70" t="s">
        <v>110</v>
      </c>
      <c r="B13" s="6" t="s">
        <v>178</v>
      </c>
      <c r="C13" s="160">
        <v>7008973831</v>
      </c>
      <c r="D13" s="160">
        <v>0</v>
      </c>
      <c r="E13" s="160">
        <v>0</v>
      </c>
      <c r="F13" s="160">
        <v>2543055731</v>
      </c>
      <c r="G13" s="160">
        <v>240000000</v>
      </c>
      <c r="H13" s="160">
        <v>10409389286</v>
      </c>
      <c r="I13" s="160">
        <v>8913402766</v>
      </c>
      <c r="J13" s="160">
        <v>7422570000</v>
      </c>
      <c r="K13" s="160">
        <v>0</v>
      </c>
      <c r="L13" s="160">
        <v>0</v>
      </c>
      <c r="M13" s="160">
        <v>5542349728</v>
      </c>
      <c r="N13" s="160">
        <v>0</v>
      </c>
      <c r="O13" s="160">
        <v>866674335</v>
      </c>
      <c r="P13" s="160">
        <v>54452539</v>
      </c>
      <c r="Q13" s="160">
        <v>0</v>
      </c>
      <c r="R13" s="160">
        <v>1626226389</v>
      </c>
      <c r="S13" s="160">
        <v>0</v>
      </c>
      <c r="T13" s="160">
        <v>3877313339</v>
      </c>
      <c r="U13" s="160">
        <v>4816585391</v>
      </c>
      <c r="V13" s="160">
        <v>0</v>
      </c>
      <c r="W13" s="160">
        <v>2100825147</v>
      </c>
      <c r="X13" s="160">
        <v>6071455255</v>
      </c>
      <c r="Y13" s="160">
        <v>0</v>
      </c>
      <c r="Z13" s="160">
        <v>704108378</v>
      </c>
      <c r="AA13" s="160">
        <v>907642019</v>
      </c>
      <c r="AB13" s="160">
        <v>10257780889</v>
      </c>
      <c r="AC13" s="160">
        <v>0</v>
      </c>
      <c r="AD13" s="160">
        <v>0</v>
      </c>
      <c r="AE13" s="160">
        <v>1021906285</v>
      </c>
      <c r="AF13" s="160">
        <v>489992758</v>
      </c>
      <c r="AG13" s="160">
        <v>987337548</v>
      </c>
      <c r="AH13" s="160">
        <v>0</v>
      </c>
      <c r="AI13" s="160">
        <v>0</v>
      </c>
      <c r="AJ13" s="160">
        <v>0</v>
      </c>
      <c r="AK13" s="160">
        <v>0</v>
      </c>
      <c r="AL13" s="190">
        <v>75862041614</v>
      </c>
    </row>
    <row r="14" spans="1:38" s="8" customFormat="1" ht="18.75" customHeight="1" x14ac:dyDescent="0.25">
      <c r="A14" s="108"/>
      <c r="B14" s="20" t="s">
        <v>111</v>
      </c>
      <c r="C14" s="161">
        <v>21397887746</v>
      </c>
      <c r="D14" s="161">
        <v>4879309088</v>
      </c>
      <c r="E14" s="161">
        <v>10898745517</v>
      </c>
      <c r="F14" s="161">
        <v>11115584413</v>
      </c>
      <c r="G14" s="161">
        <v>28754607322</v>
      </c>
      <c r="H14" s="161">
        <v>52337040543</v>
      </c>
      <c r="I14" s="161">
        <v>18111878470</v>
      </c>
      <c r="J14" s="161">
        <v>15170716252</v>
      </c>
      <c r="K14" s="161">
        <v>8342218974</v>
      </c>
      <c r="L14" s="161">
        <v>32192846237</v>
      </c>
      <c r="M14" s="161">
        <v>12011913435</v>
      </c>
      <c r="N14" s="161">
        <v>9552835592</v>
      </c>
      <c r="O14" s="161">
        <v>10316770896</v>
      </c>
      <c r="P14" s="161">
        <v>7070890171</v>
      </c>
      <c r="Q14" s="161">
        <v>8300937900</v>
      </c>
      <c r="R14" s="161">
        <v>9709394338</v>
      </c>
      <c r="S14" s="161">
        <v>3428755090</v>
      </c>
      <c r="T14" s="161">
        <v>21999363100</v>
      </c>
      <c r="U14" s="161">
        <v>4995961689</v>
      </c>
      <c r="V14" s="161">
        <v>50325173714</v>
      </c>
      <c r="W14" s="161">
        <v>9930104180</v>
      </c>
      <c r="X14" s="161">
        <v>22620055544</v>
      </c>
      <c r="Y14" s="161">
        <v>8345832223</v>
      </c>
      <c r="Z14" s="161">
        <v>14079188514</v>
      </c>
      <c r="AA14" s="161">
        <v>4325508741</v>
      </c>
      <c r="AB14" s="161">
        <v>54579051214</v>
      </c>
      <c r="AC14" s="161">
        <v>6390510564</v>
      </c>
      <c r="AD14" s="161">
        <v>17552265441</v>
      </c>
      <c r="AE14" s="161">
        <v>155716003950</v>
      </c>
      <c r="AF14" s="161">
        <v>29102936968</v>
      </c>
      <c r="AG14" s="161">
        <v>13365880376</v>
      </c>
      <c r="AH14" s="161">
        <v>13575520640</v>
      </c>
      <c r="AI14" s="161">
        <v>15330596681</v>
      </c>
      <c r="AJ14" s="161">
        <v>0</v>
      </c>
      <c r="AK14" s="161">
        <v>1573175342</v>
      </c>
      <c r="AL14" s="191">
        <v>707399460865</v>
      </c>
    </row>
    <row r="15" spans="1:38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90"/>
    </row>
    <row r="16" spans="1:38" s="8" customFormat="1" ht="15" x14ac:dyDescent="0.25">
      <c r="A16" s="70" t="s">
        <v>1304</v>
      </c>
      <c r="B16" s="8" t="s">
        <v>252</v>
      </c>
      <c r="C16" s="160">
        <v>24139947637</v>
      </c>
      <c r="D16" s="160">
        <v>15999544452</v>
      </c>
      <c r="E16" s="160">
        <v>8465166621</v>
      </c>
      <c r="F16" s="160">
        <v>7397807737</v>
      </c>
      <c r="G16" s="160">
        <v>18238989933</v>
      </c>
      <c r="H16" s="160">
        <v>76920276920</v>
      </c>
      <c r="I16" s="160">
        <v>20938058830</v>
      </c>
      <c r="J16" s="160">
        <v>4512546275</v>
      </c>
      <c r="K16" s="160">
        <v>2797847098</v>
      </c>
      <c r="L16" s="160">
        <v>17008133487</v>
      </c>
      <c r="M16" s="160">
        <v>4908140128</v>
      </c>
      <c r="N16" s="160">
        <v>31390711744</v>
      </c>
      <c r="O16" s="160">
        <v>15785651799</v>
      </c>
      <c r="P16" s="160">
        <v>6623703663</v>
      </c>
      <c r="Q16" s="160">
        <v>7064790341</v>
      </c>
      <c r="R16" s="160">
        <v>9054608484</v>
      </c>
      <c r="S16" s="160">
        <v>1484333836</v>
      </c>
      <c r="T16" s="160">
        <v>31682745897</v>
      </c>
      <c r="U16" s="160">
        <v>0</v>
      </c>
      <c r="V16" s="160">
        <v>43095116460</v>
      </c>
      <c r="W16" s="160">
        <v>10866078346</v>
      </c>
      <c r="X16" s="160">
        <v>21363826653</v>
      </c>
      <c r="Y16" s="160">
        <v>5599453594</v>
      </c>
      <c r="Z16" s="160">
        <v>13363406916</v>
      </c>
      <c r="AA16" s="160">
        <v>4778421244</v>
      </c>
      <c r="AB16" s="160">
        <v>57052065453</v>
      </c>
      <c r="AC16" s="160">
        <v>2952356133</v>
      </c>
      <c r="AD16" s="160">
        <v>22206070612</v>
      </c>
      <c r="AE16" s="160">
        <v>139634053132</v>
      </c>
      <c r="AF16" s="160">
        <v>23891466238</v>
      </c>
      <c r="AG16" s="160">
        <v>16907788630</v>
      </c>
      <c r="AH16" s="160">
        <v>11323154367</v>
      </c>
      <c r="AI16" s="160">
        <v>34392044944</v>
      </c>
      <c r="AJ16" s="160">
        <v>3452867978</v>
      </c>
      <c r="AK16" s="160">
        <v>3191303050</v>
      </c>
      <c r="AL16" s="190">
        <v>718482478632</v>
      </c>
    </row>
    <row r="17" spans="1:38" s="8" customFormat="1" ht="15" x14ac:dyDescent="0.25">
      <c r="A17" s="70" t="s">
        <v>1305</v>
      </c>
      <c r="B17" s="6" t="s">
        <v>253</v>
      </c>
      <c r="C17" s="160">
        <v>137539720</v>
      </c>
      <c r="D17" s="160">
        <v>225999000</v>
      </c>
      <c r="E17" s="160">
        <v>225999000</v>
      </c>
      <c r="F17" s="160">
        <v>369262434</v>
      </c>
      <c r="G17" s="160">
        <v>225999000</v>
      </c>
      <c r="H17" s="160">
        <v>363538720</v>
      </c>
      <c r="I17" s="160">
        <v>363538720</v>
      </c>
      <c r="J17" s="160">
        <v>363538720</v>
      </c>
      <c r="K17" s="160">
        <v>363538720</v>
      </c>
      <c r="L17" s="160">
        <v>369262434</v>
      </c>
      <c r="M17" s="160">
        <v>363538720</v>
      </c>
      <c r="N17" s="160">
        <v>0</v>
      </c>
      <c r="O17" s="160">
        <v>225999000</v>
      </c>
      <c r="P17" s="160">
        <v>363538737</v>
      </c>
      <c r="Q17" s="160">
        <v>225999000</v>
      </c>
      <c r="R17" s="160">
        <v>363538735</v>
      </c>
      <c r="S17" s="160">
        <v>363538720</v>
      </c>
      <c r="T17" s="160">
        <v>225999000</v>
      </c>
      <c r="U17" s="160">
        <v>0</v>
      </c>
      <c r="V17" s="160">
        <v>0</v>
      </c>
      <c r="W17" s="160">
        <v>363538720</v>
      </c>
      <c r="X17" s="160">
        <v>363538720</v>
      </c>
      <c r="Y17" s="160">
        <v>225999000</v>
      </c>
      <c r="Z17" s="160">
        <v>363538720</v>
      </c>
      <c r="AA17" s="160">
        <v>363538720</v>
      </c>
      <c r="AB17" s="160">
        <v>366731690</v>
      </c>
      <c r="AC17" s="160">
        <v>363538720</v>
      </c>
      <c r="AD17" s="160">
        <v>225999000</v>
      </c>
      <c r="AE17" s="160">
        <v>0</v>
      </c>
      <c r="AF17" s="160">
        <v>225999000</v>
      </c>
      <c r="AG17" s="160">
        <v>363538720</v>
      </c>
      <c r="AH17" s="160">
        <v>225999000</v>
      </c>
      <c r="AI17" s="160">
        <v>0</v>
      </c>
      <c r="AJ17" s="160">
        <v>0</v>
      </c>
      <c r="AK17" s="160">
        <v>0</v>
      </c>
      <c r="AL17" s="190">
        <v>8592328390</v>
      </c>
    </row>
    <row r="18" spans="1:38" s="8" customFormat="1" ht="15" x14ac:dyDescent="0.25">
      <c r="A18" s="70" t="s">
        <v>1306</v>
      </c>
      <c r="B18" s="6" t="s">
        <v>254</v>
      </c>
      <c r="C18" s="160">
        <v>116703346</v>
      </c>
      <c r="D18" s="160">
        <v>211076336</v>
      </c>
      <c r="E18" s="160">
        <v>594292050</v>
      </c>
      <c r="F18" s="160">
        <v>249384296</v>
      </c>
      <c r="G18" s="160">
        <v>1066233436</v>
      </c>
      <c r="H18" s="160">
        <v>1301775844</v>
      </c>
      <c r="I18" s="160">
        <v>1162881416</v>
      </c>
      <c r="J18" s="160">
        <v>80814903</v>
      </c>
      <c r="K18" s="160">
        <v>36057746</v>
      </c>
      <c r="L18" s="160">
        <v>81247213</v>
      </c>
      <c r="M18" s="160">
        <v>22444243</v>
      </c>
      <c r="N18" s="160">
        <v>347838429</v>
      </c>
      <c r="O18" s="160">
        <v>123840105</v>
      </c>
      <c r="P18" s="160">
        <v>267402733</v>
      </c>
      <c r="Q18" s="160">
        <v>437610989</v>
      </c>
      <c r="R18" s="160">
        <v>203027896</v>
      </c>
      <c r="S18" s="160">
        <v>16761444</v>
      </c>
      <c r="T18" s="160">
        <v>9069216</v>
      </c>
      <c r="U18" s="160">
        <v>0</v>
      </c>
      <c r="V18" s="160">
        <v>14963774</v>
      </c>
      <c r="W18" s="160">
        <v>208191511</v>
      </c>
      <c r="X18" s="160">
        <v>1654826313</v>
      </c>
      <c r="Y18" s="160">
        <v>36291985</v>
      </c>
      <c r="Z18" s="160">
        <v>237200540</v>
      </c>
      <c r="AA18" s="160">
        <v>107708091</v>
      </c>
      <c r="AB18" s="160">
        <v>2094939620</v>
      </c>
      <c r="AC18" s="160">
        <v>262450383</v>
      </c>
      <c r="AD18" s="160">
        <v>479572282</v>
      </c>
      <c r="AE18" s="160">
        <v>0</v>
      </c>
      <c r="AF18" s="160">
        <v>55006409</v>
      </c>
      <c r="AG18" s="160">
        <v>211781812</v>
      </c>
      <c r="AH18" s="160">
        <v>226240336</v>
      </c>
      <c r="AI18" s="160">
        <v>0</v>
      </c>
      <c r="AJ18" s="160">
        <v>0</v>
      </c>
      <c r="AK18" s="160">
        <v>0</v>
      </c>
      <c r="AL18" s="190">
        <v>11917634697</v>
      </c>
    </row>
    <row r="19" spans="1:38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90">
        <v>0</v>
      </c>
    </row>
    <row r="20" spans="1:38" s="8" customFormat="1" ht="15" x14ac:dyDescent="0.25">
      <c r="A20" s="117"/>
      <c r="B20" s="115" t="s">
        <v>1385</v>
      </c>
      <c r="C20" s="162">
        <v>24394190703</v>
      </c>
      <c r="D20" s="162">
        <v>16436619788</v>
      </c>
      <c r="E20" s="162">
        <v>9285457671</v>
      </c>
      <c r="F20" s="162">
        <v>8016454467</v>
      </c>
      <c r="G20" s="162">
        <v>19531222369</v>
      </c>
      <c r="H20" s="162">
        <v>78585591484</v>
      </c>
      <c r="I20" s="162">
        <v>22464478966</v>
      </c>
      <c r="J20" s="162">
        <v>4956899898</v>
      </c>
      <c r="K20" s="162">
        <v>3197443564</v>
      </c>
      <c r="L20" s="162">
        <v>17458643134</v>
      </c>
      <c r="M20" s="162">
        <v>5294123091</v>
      </c>
      <c r="N20" s="162">
        <v>31738550173</v>
      </c>
      <c r="O20" s="162">
        <v>16135490904</v>
      </c>
      <c r="P20" s="162">
        <v>7254645133</v>
      </c>
      <c r="Q20" s="162">
        <v>7728400330</v>
      </c>
      <c r="R20" s="162">
        <v>9621175115</v>
      </c>
      <c r="S20" s="162">
        <v>1864634000</v>
      </c>
      <c r="T20" s="162">
        <v>31917814113</v>
      </c>
      <c r="U20" s="162">
        <v>0</v>
      </c>
      <c r="V20" s="162">
        <v>43110080234</v>
      </c>
      <c r="W20" s="162">
        <v>11437808577</v>
      </c>
      <c r="X20" s="162">
        <v>23382191686</v>
      </c>
      <c r="Y20" s="162">
        <v>5861744579</v>
      </c>
      <c r="Z20" s="162">
        <v>13964146176</v>
      </c>
      <c r="AA20" s="162">
        <v>5249668055</v>
      </c>
      <c r="AB20" s="162">
        <v>59513736763</v>
      </c>
      <c r="AC20" s="162">
        <v>3578345236</v>
      </c>
      <c r="AD20" s="162">
        <v>22911641894</v>
      </c>
      <c r="AE20" s="162">
        <v>139634053132</v>
      </c>
      <c r="AF20" s="162">
        <v>24172471647</v>
      </c>
      <c r="AG20" s="162">
        <v>17483109162</v>
      </c>
      <c r="AH20" s="162">
        <v>11775393703</v>
      </c>
      <c r="AI20" s="162">
        <v>34392044944</v>
      </c>
      <c r="AJ20" s="162">
        <v>3452867978</v>
      </c>
      <c r="AK20" s="162">
        <v>3191303050</v>
      </c>
      <c r="AL20" s="192">
        <v>738992441719</v>
      </c>
    </row>
    <row r="21" spans="1:38" s="8" customFormat="1" ht="15" x14ac:dyDescent="0.25">
      <c r="A21" s="149" t="s">
        <v>1308</v>
      </c>
      <c r="B21" s="155" t="s">
        <v>1379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1615443370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0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90">
        <v>1712464002</v>
      </c>
    </row>
    <row r="22" spans="1:38" s="8" customFormat="1" ht="15" x14ac:dyDescent="0.25">
      <c r="A22" s="149" t="s">
        <v>1309</v>
      </c>
      <c r="B22" s="155" t="s">
        <v>1380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27590440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90">
        <v>27590440</v>
      </c>
    </row>
    <row r="23" spans="1:38" s="8" customFormat="1" ht="15" x14ac:dyDescent="0.25">
      <c r="A23" s="117"/>
      <c r="B23" s="115" t="s">
        <v>1381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1643033810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0</v>
      </c>
      <c r="AA23" s="162">
        <v>0</v>
      </c>
      <c r="AB23" s="162">
        <v>0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92">
        <v>1740054442</v>
      </c>
    </row>
    <row r="24" spans="1:38" s="152" customFormat="1" ht="15" x14ac:dyDescent="0.25">
      <c r="A24" s="150"/>
      <c r="B24" s="151" t="s">
        <v>1386</v>
      </c>
      <c r="C24" s="163">
        <v>24394190703</v>
      </c>
      <c r="D24" s="163">
        <v>16436619788</v>
      </c>
      <c r="E24" s="163">
        <v>9285457671</v>
      </c>
      <c r="F24" s="163">
        <v>8113475099</v>
      </c>
      <c r="G24" s="163">
        <v>19531222369</v>
      </c>
      <c r="H24" s="163">
        <v>78585591484</v>
      </c>
      <c r="I24" s="163">
        <v>22464478966</v>
      </c>
      <c r="J24" s="163">
        <v>4956899898</v>
      </c>
      <c r="K24" s="163">
        <v>3197443564</v>
      </c>
      <c r="L24" s="163">
        <v>17458643134</v>
      </c>
      <c r="M24" s="163">
        <v>5294123091</v>
      </c>
      <c r="N24" s="163">
        <v>31738550173</v>
      </c>
      <c r="O24" s="163">
        <v>16135490904</v>
      </c>
      <c r="P24" s="163">
        <v>7254645133</v>
      </c>
      <c r="Q24" s="163">
        <v>7728400330</v>
      </c>
      <c r="R24" s="163">
        <v>9621175115</v>
      </c>
      <c r="S24" s="163">
        <v>1864634000</v>
      </c>
      <c r="T24" s="163">
        <v>33560847923</v>
      </c>
      <c r="U24" s="163">
        <v>0</v>
      </c>
      <c r="V24" s="163">
        <v>43110080234</v>
      </c>
      <c r="W24" s="163">
        <v>11437808577</v>
      </c>
      <c r="X24" s="163">
        <v>23382191686</v>
      </c>
      <c r="Y24" s="163">
        <v>5861744579</v>
      </c>
      <c r="Z24" s="163">
        <v>13964146176</v>
      </c>
      <c r="AA24" s="163">
        <v>5249668055</v>
      </c>
      <c r="AB24" s="163">
        <v>59513736763</v>
      </c>
      <c r="AC24" s="163">
        <v>3578345236</v>
      </c>
      <c r="AD24" s="163">
        <v>22911641894</v>
      </c>
      <c r="AE24" s="163">
        <v>139634053132</v>
      </c>
      <c r="AF24" s="163">
        <v>24172471647</v>
      </c>
      <c r="AG24" s="163">
        <v>17483109162</v>
      </c>
      <c r="AH24" s="163">
        <v>11775393703</v>
      </c>
      <c r="AI24" s="163">
        <v>34392044944</v>
      </c>
      <c r="AJ24" s="163">
        <v>3452867978</v>
      </c>
      <c r="AK24" s="163">
        <v>3191303050</v>
      </c>
      <c r="AL24" s="193">
        <v>740732496161</v>
      </c>
    </row>
    <row r="25" spans="1:38" s="8" customFormat="1" ht="15" x14ac:dyDescent="0.25">
      <c r="A25" s="70" t="s">
        <v>1339</v>
      </c>
      <c r="B25" s="8" t="s">
        <v>1340</v>
      </c>
      <c r="C25" s="160">
        <v>205771282</v>
      </c>
      <c r="D25" s="160">
        <v>104755646</v>
      </c>
      <c r="E25" s="160">
        <v>56688405</v>
      </c>
      <c r="F25" s="160">
        <v>32852489</v>
      </c>
      <c r="G25" s="160">
        <v>125861156</v>
      </c>
      <c r="H25" s="160">
        <v>320292042</v>
      </c>
      <c r="I25" s="160">
        <v>78167580</v>
      </c>
      <c r="J25" s="160">
        <v>21671723</v>
      </c>
      <c r="K25" s="160">
        <v>23190806</v>
      </c>
      <c r="L25" s="160">
        <v>32509335</v>
      </c>
      <c r="M25" s="160">
        <v>48432814</v>
      </c>
      <c r="N25" s="160">
        <v>149341167</v>
      </c>
      <c r="O25" s="160">
        <v>86248906</v>
      </c>
      <c r="P25" s="160">
        <v>42716478</v>
      </c>
      <c r="Q25" s="160">
        <v>200867780</v>
      </c>
      <c r="R25" s="160">
        <v>54759986</v>
      </c>
      <c r="S25" s="160">
        <v>7370390</v>
      </c>
      <c r="T25" s="160">
        <v>40031625</v>
      </c>
      <c r="U25" s="160">
        <v>0</v>
      </c>
      <c r="V25" s="160">
        <v>233953169</v>
      </c>
      <c r="W25" s="160">
        <v>103699604</v>
      </c>
      <c r="X25" s="160">
        <v>121105979</v>
      </c>
      <c r="Y25" s="160">
        <v>17802161</v>
      </c>
      <c r="Z25" s="160">
        <v>82479353</v>
      </c>
      <c r="AA25" s="160">
        <v>27149629</v>
      </c>
      <c r="AB25" s="160">
        <v>232882704</v>
      </c>
      <c r="AC25" s="160">
        <v>23839724</v>
      </c>
      <c r="AD25" s="160">
        <v>130097781</v>
      </c>
      <c r="AE25" s="160">
        <v>1690088721</v>
      </c>
      <c r="AF25" s="160">
        <v>221567248</v>
      </c>
      <c r="AG25" s="160">
        <v>92185071</v>
      </c>
      <c r="AH25" s="160">
        <v>84146630</v>
      </c>
      <c r="AI25" s="160">
        <v>178486742</v>
      </c>
      <c r="AJ25" s="160">
        <v>0</v>
      </c>
      <c r="AK25" s="160">
        <v>541558</v>
      </c>
      <c r="AL25" s="190">
        <v>4871555684</v>
      </c>
    </row>
    <row r="26" spans="1:38" s="8" customFormat="1" ht="15" x14ac:dyDescent="0.25">
      <c r="A26" s="70" t="s">
        <v>1341</v>
      </c>
      <c r="B26" s="8" t="s">
        <v>1342</v>
      </c>
      <c r="C26" s="160">
        <v>3012824240</v>
      </c>
      <c r="D26" s="160">
        <v>5092478064</v>
      </c>
      <c r="E26" s="160">
        <v>1320289623</v>
      </c>
      <c r="F26" s="160">
        <v>1495691962</v>
      </c>
      <c r="G26" s="160">
        <v>11206957186</v>
      </c>
      <c r="H26" s="160">
        <v>5327088773</v>
      </c>
      <c r="I26" s="160">
        <v>2581600739</v>
      </c>
      <c r="J26" s="160">
        <v>2205331724</v>
      </c>
      <c r="K26" s="160">
        <v>788496286</v>
      </c>
      <c r="L26" s="160">
        <v>1217014249</v>
      </c>
      <c r="M26" s="160">
        <v>764488716</v>
      </c>
      <c r="N26" s="160">
        <v>2779824563</v>
      </c>
      <c r="O26" s="160">
        <v>2932876590</v>
      </c>
      <c r="P26" s="160">
        <v>1079241691</v>
      </c>
      <c r="Q26" s="160">
        <v>3146420759</v>
      </c>
      <c r="R26" s="160">
        <v>2439429363</v>
      </c>
      <c r="S26" s="160">
        <v>487101557</v>
      </c>
      <c r="T26" s="160">
        <v>4391089621</v>
      </c>
      <c r="U26" s="160">
        <v>0</v>
      </c>
      <c r="V26" s="160">
        <v>4418956740</v>
      </c>
      <c r="W26" s="160">
        <v>2362807146</v>
      </c>
      <c r="X26" s="160">
        <v>3424366232</v>
      </c>
      <c r="Y26" s="160">
        <v>2007144470</v>
      </c>
      <c r="Z26" s="160">
        <v>2848893868</v>
      </c>
      <c r="AA26" s="160">
        <v>841275631</v>
      </c>
      <c r="AB26" s="160">
        <v>5778428090</v>
      </c>
      <c r="AC26" s="160">
        <v>1085809898</v>
      </c>
      <c r="AD26" s="160">
        <v>3601460445</v>
      </c>
      <c r="AE26" s="160">
        <v>30240053546</v>
      </c>
      <c r="AF26" s="160">
        <v>2164827084</v>
      </c>
      <c r="AG26" s="160">
        <v>3175964981</v>
      </c>
      <c r="AH26" s="160">
        <v>2761512206</v>
      </c>
      <c r="AI26" s="160">
        <v>3852314100</v>
      </c>
      <c r="AJ26" s="160">
        <v>0</v>
      </c>
      <c r="AK26" s="160">
        <v>172894400</v>
      </c>
      <c r="AL26" s="190">
        <v>121004954543</v>
      </c>
    </row>
    <row r="27" spans="1:38" s="8" customFormat="1" ht="15" x14ac:dyDescent="0.25">
      <c r="A27" s="70" t="s">
        <v>1343</v>
      </c>
      <c r="B27" s="8" t="s">
        <v>6</v>
      </c>
      <c r="C27" s="160">
        <v>4700923958</v>
      </c>
      <c r="D27" s="160">
        <v>746502800</v>
      </c>
      <c r="E27" s="160">
        <v>0</v>
      </c>
      <c r="F27" s="160">
        <v>72978439</v>
      </c>
      <c r="G27" s="160">
        <v>2940106974</v>
      </c>
      <c r="H27" s="160">
        <v>868350844</v>
      </c>
      <c r="I27" s="160">
        <v>282833132</v>
      </c>
      <c r="J27" s="160">
        <v>368565884</v>
      </c>
      <c r="K27" s="160">
        <v>28864299</v>
      </c>
      <c r="L27" s="160">
        <v>0</v>
      </c>
      <c r="M27" s="160">
        <v>254879750</v>
      </c>
      <c r="N27" s="160">
        <v>60000000</v>
      </c>
      <c r="O27" s="160">
        <v>1032003369</v>
      </c>
      <c r="P27" s="160">
        <v>289592861</v>
      </c>
      <c r="Q27" s="160">
        <v>53674080</v>
      </c>
      <c r="R27" s="160">
        <v>329820135</v>
      </c>
      <c r="S27" s="160">
        <v>226217200</v>
      </c>
      <c r="T27" s="160">
        <v>601346339</v>
      </c>
      <c r="U27" s="160">
        <v>208063220</v>
      </c>
      <c r="V27" s="160">
        <v>437290887</v>
      </c>
      <c r="W27" s="160">
        <v>359700084</v>
      </c>
      <c r="X27" s="160">
        <v>115536054</v>
      </c>
      <c r="Y27" s="160">
        <v>481254199</v>
      </c>
      <c r="Z27" s="160">
        <v>8332500</v>
      </c>
      <c r="AA27" s="160">
        <v>0</v>
      </c>
      <c r="AB27" s="160">
        <v>1478102022</v>
      </c>
      <c r="AC27" s="160">
        <v>2795293745</v>
      </c>
      <c r="AD27" s="160">
        <v>760683714</v>
      </c>
      <c r="AE27" s="160">
        <v>3928421140</v>
      </c>
      <c r="AF27" s="160">
        <v>71605760</v>
      </c>
      <c r="AG27" s="160">
        <v>2129751416</v>
      </c>
      <c r="AH27" s="160">
        <v>570755682</v>
      </c>
      <c r="AI27" s="160">
        <v>0</v>
      </c>
      <c r="AJ27" s="160">
        <v>0</v>
      </c>
      <c r="AK27" s="160">
        <v>0</v>
      </c>
      <c r="AL27" s="190">
        <v>26201450487</v>
      </c>
    </row>
    <row r="28" spans="1:38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90">
        <v>0</v>
      </c>
    </row>
    <row r="29" spans="1:38" s="152" customFormat="1" ht="15" x14ac:dyDescent="0.25">
      <c r="A29" s="150"/>
      <c r="B29" s="151" t="s">
        <v>1382</v>
      </c>
      <c r="C29" s="163">
        <v>7919519480</v>
      </c>
      <c r="D29" s="163">
        <v>5943736510</v>
      </c>
      <c r="E29" s="163">
        <v>1376978028</v>
      </c>
      <c r="F29" s="163">
        <v>1601522890</v>
      </c>
      <c r="G29" s="163">
        <v>14272925316</v>
      </c>
      <c r="H29" s="163">
        <v>6515731659</v>
      </c>
      <c r="I29" s="163">
        <v>2942601451</v>
      </c>
      <c r="J29" s="163">
        <v>2595569331</v>
      </c>
      <c r="K29" s="163">
        <v>840551391</v>
      </c>
      <c r="L29" s="163">
        <v>1249523584</v>
      </c>
      <c r="M29" s="163">
        <v>1067801280</v>
      </c>
      <c r="N29" s="163">
        <v>2989165730</v>
      </c>
      <c r="O29" s="163">
        <v>4051128865</v>
      </c>
      <c r="P29" s="163">
        <v>1411551030</v>
      </c>
      <c r="Q29" s="163">
        <v>3400962619</v>
      </c>
      <c r="R29" s="163">
        <v>2824009484</v>
      </c>
      <c r="S29" s="163">
        <v>720689147</v>
      </c>
      <c r="T29" s="163">
        <v>5032467585</v>
      </c>
      <c r="U29" s="163">
        <v>208063220</v>
      </c>
      <c r="V29" s="163">
        <v>5090200796</v>
      </c>
      <c r="W29" s="163">
        <v>2826206834</v>
      </c>
      <c r="X29" s="163">
        <v>3661008265</v>
      </c>
      <c r="Y29" s="163">
        <v>2506200830</v>
      </c>
      <c r="Z29" s="163">
        <v>2939705721</v>
      </c>
      <c r="AA29" s="163">
        <v>868425260</v>
      </c>
      <c r="AB29" s="163">
        <v>7489412816</v>
      </c>
      <c r="AC29" s="163">
        <v>3904943367</v>
      </c>
      <c r="AD29" s="163">
        <v>4492241940</v>
      </c>
      <c r="AE29" s="163">
        <v>35858563407</v>
      </c>
      <c r="AF29" s="163">
        <v>2458000092</v>
      </c>
      <c r="AG29" s="163">
        <v>5397901468</v>
      </c>
      <c r="AH29" s="163">
        <v>3416414518</v>
      </c>
      <c r="AI29" s="163">
        <v>4030800842</v>
      </c>
      <c r="AJ29" s="163">
        <v>0</v>
      </c>
      <c r="AK29" s="163">
        <v>173435958</v>
      </c>
      <c r="AL29" s="193">
        <v>152077960714</v>
      </c>
    </row>
    <row r="30" spans="1:38" s="8" customFormat="1" ht="18.75" customHeight="1" x14ac:dyDescent="0.25">
      <c r="A30" s="108"/>
      <c r="B30" s="20" t="s">
        <v>1387</v>
      </c>
      <c r="C30" s="161">
        <v>32313710183</v>
      </c>
      <c r="D30" s="161">
        <v>22380356298</v>
      </c>
      <c r="E30" s="161">
        <v>10662435699</v>
      </c>
      <c r="F30" s="161">
        <v>9714997989</v>
      </c>
      <c r="G30" s="161">
        <v>33804147685</v>
      </c>
      <c r="H30" s="161">
        <v>85101323143</v>
      </c>
      <c r="I30" s="161">
        <v>25407080417</v>
      </c>
      <c r="J30" s="161">
        <v>7552469229</v>
      </c>
      <c r="K30" s="161">
        <v>4037994955</v>
      </c>
      <c r="L30" s="161">
        <v>18708166718</v>
      </c>
      <c r="M30" s="161">
        <v>6361924371</v>
      </c>
      <c r="N30" s="161">
        <v>34727715903</v>
      </c>
      <c r="O30" s="161">
        <v>20186619769</v>
      </c>
      <c r="P30" s="161">
        <v>8666196163</v>
      </c>
      <c r="Q30" s="161">
        <v>11129362949</v>
      </c>
      <c r="R30" s="161">
        <v>12445184599</v>
      </c>
      <c r="S30" s="161">
        <v>2585323147</v>
      </c>
      <c r="T30" s="161">
        <v>38593315508</v>
      </c>
      <c r="U30" s="161">
        <v>208063220</v>
      </c>
      <c r="V30" s="161">
        <v>48200281030</v>
      </c>
      <c r="W30" s="161">
        <v>14264015411</v>
      </c>
      <c r="X30" s="161">
        <v>27043199951</v>
      </c>
      <c r="Y30" s="161">
        <v>8367945409</v>
      </c>
      <c r="Z30" s="161">
        <v>16903851897</v>
      </c>
      <c r="AA30" s="161">
        <v>6118093315</v>
      </c>
      <c r="AB30" s="161">
        <v>67003149579</v>
      </c>
      <c r="AC30" s="161">
        <v>7483288603</v>
      </c>
      <c r="AD30" s="161">
        <v>27403883834</v>
      </c>
      <c r="AE30" s="161">
        <v>175492616539</v>
      </c>
      <c r="AF30" s="161">
        <v>26630471739</v>
      </c>
      <c r="AG30" s="161">
        <v>22881010630</v>
      </c>
      <c r="AH30" s="161">
        <v>15191808221</v>
      </c>
      <c r="AI30" s="161">
        <v>38422845786</v>
      </c>
      <c r="AJ30" s="161">
        <v>3452867978</v>
      </c>
      <c r="AK30" s="161">
        <v>3364739008</v>
      </c>
      <c r="AL30" s="191">
        <v>892810456875</v>
      </c>
    </row>
    <row r="31" spans="1:38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90"/>
    </row>
    <row r="32" spans="1:38" s="8" customFormat="1" ht="15" x14ac:dyDescent="0.25">
      <c r="A32" s="79" t="s">
        <v>828</v>
      </c>
      <c r="B32" s="57" t="s">
        <v>1310</v>
      </c>
      <c r="C32" s="160">
        <v>487182130</v>
      </c>
      <c r="D32" s="160">
        <v>164961234</v>
      </c>
      <c r="E32" s="160">
        <v>221991097</v>
      </c>
      <c r="F32" s="160">
        <v>76747496</v>
      </c>
      <c r="G32" s="160">
        <v>662404901</v>
      </c>
      <c r="H32" s="160">
        <v>1950274166</v>
      </c>
      <c r="I32" s="160">
        <v>197234556</v>
      </c>
      <c r="J32" s="160">
        <v>78268662</v>
      </c>
      <c r="K32" s="160">
        <v>58079844</v>
      </c>
      <c r="L32" s="160">
        <v>246355100</v>
      </c>
      <c r="M32" s="160">
        <v>120672902</v>
      </c>
      <c r="N32" s="160">
        <v>370809200</v>
      </c>
      <c r="O32" s="160">
        <v>343745360</v>
      </c>
      <c r="P32" s="160">
        <v>162228433</v>
      </c>
      <c r="Q32" s="160">
        <v>140838767</v>
      </c>
      <c r="R32" s="160">
        <v>261043621</v>
      </c>
      <c r="S32" s="160">
        <v>52979276</v>
      </c>
      <c r="T32" s="160">
        <v>541155033</v>
      </c>
      <c r="U32" s="160">
        <v>0</v>
      </c>
      <c r="V32" s="160">
        <v>816407322</v>
      </c>
      <c r="W32" s="160">
        <v>279422990</v>
      </c>
      <c r="X32" s="160">
        <v>779978764</v>
      </c>
      <c r="Y32" s="160">
        <v>118386969</v>
      </c>
      <c r="Z32" s="160">
        <v>541117628</v>
      </c>
      <c r="AA32" s="160">
        <v>160472088</v>
      </c>
      <c r="AB32" s="160">
        <v>5862869968</v>
      </c>
      <c r="AC32" s="160">
        <v>95458483</v>
      </c>
      <c r="AD32" s="160">
        <v>532942019</v>
      </c>
      <c r="AE32" s="160">
        <v>2170110179</v>
      </c>
      <c r="AF32" s="160">
        <v>460262654</v>
      </c>
      <c r="AG32" s="160">
        <v>413554582</v>
      </c>
      <c r="AH32" s="160">
        <v>60054194</v>
      </c>
      <c r="AI32" s="160">
        <v>1093089577</v>
      </c>
      <c r="AJ32" s="160">
        <v>0</v>
      </c>
      <c r="AK32" s="160">
        <v>56707063</v>
      </c>
      <c r="AL32" s="190">
        <v>19577806258</v>
      </c>
    </row>
    <row r="33" spans="1:38" ht="15" x14ac:dyDescent="0.25">
      <c r="A33" s="107"/>
      <c r="B33" s="8" t="s">
        <v>1354</v>
      </c>
      <c r="C33" s="160">
        <v>2103879373</v>
      </c>
      <c r="D33" s="160">
        <v>616575563</v>
      </c>
      <c r="E33" s="160">
        <v>423843797</v>
      </c>
      <c r="F33" s="160">
        <v>428068928</v>
      </c>
      <c r="G33" s="160">
        <v>1467945751</v>
      </c>
      <c r="H33" s="160">
        <v>5839179630</v>
      </c>
      <c r="I33" s="160">
        <v>550492042</v>
      </c>
      <c r="J33" s="160">
        <v>8161960</v>
      </c>
      <c r="K33" s="160">
        <v>463980263</v>
      </c>
      <c r="L33" s="160">
        <v>528801364</v>
      </c>
      <c r="M33" s="160">
        <v>404256788</v>
      </c>
      <c r="N33" s="160">
        <v>5942524193</v>
      </c>
      <c r="O33" s="160">
        <v>1435599440</v>
      </c>
      <c r="P33" s="160">
        <v>371883596</v>
      </c>
      <c r="Q33" s="160">
        <v>-1014306843</v>
      </c>
      <c r="R33" s="160">
        <v>748657160</v>
      </c>
      <c r="S33" s="160">
        <v>58247283</v>
      </c>
      <c r="T33" s="160">
        <v>2628498556</v>
      </c>
      <c r="U33" s="160">
        <v>0</v>
      </c>
      <c r="V33" s="160">
        <v>3194386086</v>
      </c>
      <c r="W33" s="160">
        <v>1179783922</v>
      </c>
      <c r="X33" s="160">
        <v>2243510118</v>
      </c>
      <c r="Y33" s="160">
        <v>153332794</v>
      </c>
      <c r="Z33" s="160">
        <v>1541010404</v>
      </c>
      <c r="AA33" s="160">
        <v>46804262</v>
      </c>
      <c r="AB33" s="160">
        <v>4781276131</v>
      </c>
      <c r="AC33" s="160">
        <v>579782890</v>
      </c>
      <c r="AD33" s="160">
        <v>3331003616</v>
      </c>
      <c r="AE33" s="160">
        <v>18891091027</v>
      </c>
      <c r="AF33" s="160">
        <v>1972296213</v>
      </c>
      <c r="AG33" s="160">
        <v>1531433954</v>
      </c>
      <c r="AH33" s="160">
        <v>1357699329</v>
      </c>
      <c r="AI33" s="160">
        <v>3855840947</v>
      </c>
      <c r="AJ33" s="160">
        <v>70349528</v>
      </c>
      <c r="AK33" s="160">
        <v>172412022</v>
      </c>
      <c r="AL33" s="190">
        <v>67908302087</v>
      </c>
    </row>
    <row r="34" spans="1:38" ht="15" x14ac:dyDescent="0.25">
      <c r="A34" s="79"/>
      <c r="B34" s="8" t="s">
        <v>1374</v>
      </c>
      <c r="C34" s="160">
        <v>899851753</v>
      </c>
      <c r="D34" s="160">
        <v>1445243548</v>
      </c>
      <c r="E34" s="160">
        <v>381845659</v>
      </c>
      <c r="F34" s="160">
        <v>409404827</v>
      </c>
      <c r="G34" s="160">
        <v>1654337992</v>
      </c>
      <c r="H34" s="160">
        <v>3829871378</v>
      </c>
      <c r="I34" s="160">
        <v>1162844714</v>
      </c>
      <c r="J34" s="160">
        <v>382573845</v>
      </c>
      <c r="K34" s="160">
        <v>297680813</v>
      </c>
      <c r="L34" s="160">
        <v>521287265</v>
      </c>
      <c r="M34" s="160">
        <v>388208573</v>
      </c>
      <c r="N34" s="160">
        <v>2824286987</v>
      </c>
      <c r="O34" s="160">
        <v>587440029</v>
      </c>
      <c r="P34" s="160">
        <v>449905745</v>
      </c>
      <c r="Q34" s="160">
        <v>322603926</v>
      </c>
      <c r="R34" s="160">
        <v>531799581</v>
      </c>
      <c r="S34" s="160">
        <v>77291828</v>
      </c>
      <c r="T34" s="160">
        <v>1653649684</v>
      </c>
      <c r="U34" s="160">
        <v>17343281</v>
      </c>
      <c r="V34" s="160">
        <v>1222128675</v>
      </c>
      <c r="W34" s="160">
        <v>519205138</v>
      </c>
      <c r="X34" s="160">
        <v>944091416</v>
      </c>
      <c r="Y34" s="160">
        <v>289009958</v>
      </c>
      <c r="Z34" s="160">
        <v>466647842</v>
      </c>
      <c r="AA34" s="160">
        <v>110208729</v>
      </c>
      <c r="AB34" s="160">
        <v>3215904734</v>
      </c>
      <c r="AC34" s="160">
        <v>221452593</v>
      </c>
      <c r="AD34" s="160">
        <v>914145977</v>
      </c>
      <c r="AE34" s="160">
        <v>3800431228</v>
      </c>
      <c r="AF34" s="160">
        <v>1755048787</v>
      </c>
      <c r="AG34" s="160">
        <v>832133929</v>
      </c>
      <c r="AH34" s="160">
        <v>1286046214</v>
      </c>
      <c r="AI34" s="160">
        <v>1436831899</v>
      </c>
      <c r="AJ34" s="160">
        <v>76947790</v>
      </c>
      <c r="AK34" s="160">
        <v>224023307</v>
      </c>
      <c r="AL34" s="190">
        <v>35151729644</v>
      </c>
    </row>
    <row r="35" spans="1:38" ht="15" x14ac:dyDescent="0.25">
      <c r="A35" s="107"/>
      <c r="B35" s="8" t="s">
        <v>1349</v>
      </c>
      <c r="C35" s="160">
        <v>712425084</v>
      </c>
      <c r="D35" s="160">
        <v>765174395</v>
      </c>
      <c r="E35" s="160">
        <v>617435710</v>
      </c>
      <c r="F35" s="160">
        <v>302232451</v>
      </c>
      <c r="G35" s="160">
        <v>141012439</v>
      </c>
      <c r="H35" s="160">
        <v>1681471506</v>
      </c>
      <c r="I35" s="160">
        <v>892897387</v>
      </c>
      <c r="J35" s="160">
        <v>352314074</v>
      </c>
      <c r="K35" s="160">
        <v>43636365</v>
      </c>
      <c r="L35" s="160">
        <v>1206890655</v>
      </c>
      <c r="M35" s="160">
        <v>99630411</v>
      </c>
      <c r="N35" s="160">
        <v>-4207651318</v>
      </c>
      <c r="O35" s="160">
        <v>336724896</v>
      </c>
      <c r="P35" s="160">
        <v>279627849</v>
      </c>
      <c r="Q35" s="160">
        <v>1836992807</v>
      </c>
      <c r="R35" s="160">
        <v>497835694</v>
      </c>
      <c r="S35" s="160">
        <v>158431004</v>
      </c>
      <c r="T35" s="160">
        <v>1268229265</v>
      </c>
      <c r="U35" s="160">
        <v>-17343281</v>
      </c>
      <c r="V35" s="160">
        <v>2049505254</v>
      </c>
      <c r="W35" s="160">
        <v>70802934</v>
      </c>
      <c r="X35" s="160">
        <v>274764003</v>
      </c>
      <c r="Y35" s="160">
        <v>442902731</v>
      </c>
      <c r="Z35" s="160">
        <v>-7720321</v>
      </c>
      <c r="AA35" s="160">
        <v>465575128</v>
      </c>
      <c r="AB35" s="160">
        <v>1475384193</v>
      </c>
      <c r="AC35" s="160">
        <v>-111471514</v>
      </c>
      <c r="AD35" s="160">
        <v>-1239702459</v>
      </c>
      <c r="AE35" s="160">
        <v>2093134217</v>
      </c>
      <c r="AF35" s="160">
        <v>515781447</v>
      </c>
      <c r="AG35" s="160">
        <v>1703204</v>
      </c>
      <c r="AH35" s="160">
        <v>-381722918</v>
      </c>
      <c r="AI35" s="160">
        <v>1368418839</v>
      </c>
      <c r="AJ35" s="160">
        <v>266536855</v>
      </c>
      <c r="AK35" s="160">
        <v>-134205461</v>
      </c>
      <c r="AL35" s="190">
        <v>14117653525</v>
      </c>
    </row>
    <row r="36" spans="1:38" ht="15" x14ac:dyDescent="0.25">
      <c r="A36" s="109" t="s">
        <v>31</v>
      </c>
      <c r="B36" s="55" t="s">
        <v>84</v>
      </c>
      <c r="C36" s="164">
        <v>4203338340</v>
      </c>
      <c r="D36" s="164">
        <v>2991954740</v>
      </c>
      <c r="E36" s="164">
        <v>1645116263</v>
      </c>
      <c r="F36" s="164">
        <v>1216453702</v>
      </c>
      <c r="G36" s="164">
        <v>3925701083</v>
      </c>
      <c r="H36" s="164">
        <v>13300796680</v>
      </c>
      <c r="I36" s="164">
        <v>2803468699</v>
      </c>
      <c r="J36" s="164">
        <v>821318541</v>
      </c>
      <c r="K36" s="164">
        <v>863377285</v>
      </c>
      <c r="L36" s="164">
        <v>2503334384</v>
      </c>
      <c r="M36" s="164">
        <v>1012768674</v>
      </c>
      <c r="N36" s="164">
        <v>4929969062</v>
      </c>
      <c r="O36" s="164">
        <v>2703509725</v>
      </c>
      <c r="P36" s="164">
        <v>1263645623</v>
      </c>
      <c r="Q36" s="164">
        <v>1286128657</v>
      </c>
      <c r="R36" s="164">
        <v>2039336056</v>
      </c>
      <c r="S36" s="164">
        <v>346949391</v>
      </c>
      <c r="T36" s="164">
        <v>6091532538</v>
      </c>
      <c r="U36" s="164">
        <v>0</v>
      </c>
      <c r="V36" s="164">
        <v>7282427337</v>
      </c>
      <c r="W36" s="164">
        <v>2049214984</v>
      </c>
      <c r="X36" s="164">
        <v>4242344301</v>
      </c>
      <c r="Y36" s="164">
        <v>1003632452</v>
      </c>
      <c r="Z36" s="164">
        <v>2541055553</v>
      </c>
      <c r="AA36" s="164">
        <v>783060207</v>
      </c>
      <c r="AB36" s="164">
        <v>15335435026</v>
      </c>
      <c r="AC36" s="164">
        <v>785222452</v>
      </c>
      <c r="AD36" s="164">
        <v>3538389153</v>
      </c>
      <c r="AE36" s="164">
        <v>26954766651</v>
      </c>
      <c r="AF36" s="164">
        <v>4703389101</v>
      </c>
      <c r="AG36" s="164">
        <v>2778825669</v>
      </c>
      <c r="AH36" s="164">
        <v>2322076819</v>
      </c>
      <c r="AI36" s="164">
        <v>7754181262</v>
      </c>
      <c r="AJ36" s="164">
        <v>413834173</v>
      </c>
      <c r="AK36" s="164">
        <v>318936931</v>
      </c>
      <c r="AL36" s="194">
        <v>136755491514</v>
      </c>
    </row>
    <row r="37" spans="1:38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95"/>
    </row>
    <row r="38" spans="1:38" ht="15" x14ac:dyDescent="0.25">
      <c r="A38" s="107"/>
      <c r="B38" s="140" t="s">
        <v>1310</v>
      </c>
      <c r="C38" s="158">
        <v>0.11590362007356277</v>
      </c>
      <c r="D38" s="158">
        <v>5.5134936299203512E-2</v>
      </c>
      <c r="E38" s="158">
        <v>0.13493945807524974</v>
      </c>
      <c r="F38" s="158">
        <v>6.3091177143706864E-2</v>
      </c>
      <c r="G38" s="158">
        <v>0.16873544036974758</v>
      </c>
      <c r="H38" s="158">
        <v>0.14662837218860486</v>
      </c>
      <c r="I38" s="158">
        <v>7.0353757140343226E-2</v>
      </c>
      <c r="J38" s="158">
        <v>9.5296353476573961E-2</v>
      </c>
      <c r="K38" s="158">
        <v>6.727052588602675E-2</v>
      </c>
      <c r="L38" s="158">
        <v>9.8410784262211448E-2</v>
      </c>
      <c r="M38" s="158">
        <v>0.11915149539864224</v>
      </c>
      <c r="N38" s="158">
        <v>7.5215319880642284E-2</v>
      </c>
      <c r="O38" s="158">
        <v>0.12714781708432729</v>
      </c>
      <c r="P38" s="158">
        <v>0.12838127244476674</v>
      </c>
      <c r="Q38" s="158">
        <v>0.10950597067677344</v>
      </c>
      <c r="R38" s="158">
        <v>0.12800421991852431</v>
      </c>
      <c r="S38" s="158">
        <v>0.15270029973910518</v>
      </c>
      <c r="T38" s="158">
        <v>8.883725558784826E-2</v>
      </c>
      <c r="U38" s="158"/>
      <c r="V38" s="158">
        <v>0.11210648376154199</v>
      </c>
      <c r="W38" s="158">
        <v>0.13635611303923589</v>
      </c>
      <c r="X38" s="158">
        <v>0.18385560168139686</v>
      </c>
      <c r="Y38" s="158">
        <v>0.11795849044546439</v>
      </c>
      <c r="Z38" s="158">
        <v>0.21294994017787222</v>
      </c>
      <c r="AA38" s="158">
        <v>0.20492943782035397</v>
      </c>
      <c r="AB38" s="158">
        <v>0.38230868299855691</v>
      </c>
      <c r="AC38" s="158">
        <v>0.1215687131167258</v>
      </c>
      <c r="AD38" s="158">
        <v>0.15061712998643709</v>
      </c>
      <c r="AE38" s="158">
        <v>8.0509329095582824E-2</v>
      </c>
      <c r="AF38" s="158">
        <v>9.7857660532942578E-2</v>
      </c>
      <c r="AG38" s="158">
        <v>0.14882350721512641</v>
      </c>
      <c r="AH38" s="158">
        <v>2.5862277039509086E-2</v>
      </c>
      <c r="AI38" s="158">
        <v>0.1409677617876661</v>
      </c>
      <c r="AJ38" s="158">
        <v>0</v>
      </c>
      <c r="AK38" s="158">
        <v>0.17780024038671144</v>
      </c>
      <c r="AL38" s="195">
        <v>0.14315919632372329</v>
      </c>
    </row>
    <row r="39" spans="1:38" s="154" customFormat="1" ht="15" x14ac:dyDescent="0.25">
      <c r="A39" s="107"/>
      <c r="B39" s="8" t="s">
        <v>1354</v>
      </c>
      <c r="C39" s="158">
        <v>0.50052582086456543</v>
      </c>
      <c r="D39" s="158">
        <v>0.206077837594562</v>
      </c>
      <c r="E39" s="158">
        <v>0.25763759469928721</v>
      </c>
      <c r="F39" s="158">
        <v>0.35189907128911019</v>
      </c>
      <c r="G39" s="158">
        <v>0.37393212574356366</v>
      </c>
      <c r="H39" s="158">
        <v>0.43900976539098557</v>
      </c>
      <c r="I39" s="158">
        <v>0.19636104451473313</v>
      </c>
      <c r="J39" s="158">
        <v>9.9376302768745123E-3</v>
      </c>
      <c r="K39" s="158">
        <v>0.53740151734476083</v>
      </c>
      <c r="L39" s="158">
        <v>0.21123880508326051</v>
      </c>
      <c r="M39" s="158">
        <v>0.39916004353033535</v>
      </c>
      <c r="N39" s="158">
        <v>1.2053877252100289</v>
      </c>
      <c r="O39" s="158">
        <v>0.53101323317784621</v>
      </c>
      <c r="P39" s="158">
        <v>0.294294214478516</v>
      </c>
      <c r="Q39" s="158">
        <v>-0.78865114891845534</v>
      </c>
      <c r="R39" s="158">
        <v>0.3671082839914247</v>
      </c>
      <c r="S39" s="158">
        <v>0.1678840906223121</v>
      </c>
      <c r="T39" s="158">
        <v>0.4315003719676429</v>
      </c>
      <c r="U39" s="158"/>
      <c r="V39" s="158">
        <v>0.43864304279017075</v>
      </c>
      <c r="W39" s="158">
        <v>0.57572481716735291</v>
      </c>
      <c r="X39" s="158">
        <v>0.52883735001686749</v>
      </c>
      <c r="Y39" s="158">
        <v>0.15277783584463051</v>
      </c>
      <c r="Z39" s="158">
        <v>0.60644498786367151</v>
      </c>
      <c r="AA39" s="158">
        <v>5.977096215795831E-2</v>
      </c>
      <c r="AB39" s="158">
        <v>0.31177962169926904</v>
      </c>
      <c r="AC39" s="158">
        <v>0.73836769252237322</v>
      </c>
      <c r="AD39" s="158">
        <v>0.94138984491737732</v>
      </c>
      <c r="AE39" s="158">
        <v>0.70084416873626154</v>
      </c>
      <c r="AF39" s="158">
        <v>0.41933511573190169</v>
      </c>
      <c r="AG39" s="158">
        <v>0.55110832287334832</v>
      </c>
      <c r="AH39" s="158">
        <v>0.58469182323808389</v>
      </c>
      <c r="AI39" s="158">
        <v>0.49725958379330959</v>
      </c>
      <c r="AJ39" s="158">
        <v>0.1699944871396592</v>
      </c>
      <c r="AK39" s="158">
        <v>0.54058343591448177</v>
      </c>
      <c r="AL39" s="195">
        <v>0.49656727737363338</v>
      </c>
    </row>
    <row r="40" spans="1:38" s="154" customFormat="1" ht="15" x14ac:dyDescent="0.25">
      <c r="A40" s="107"/>
      <c r="B40" s="8" t="s">
        <v>1374</v>
      </c>
      <c r="C40" s="158">
        <v>0.21408025721764762</v>
      </c>
      <c r="D40" s="158">
        <v>0.4830432521850247</v>
      </c>
      <c r="E40" s="158">
        <v>0.23210861602186958</v>
      </c>
      <c r="F40" s="158">
        <v>0.33655602866503503</v>
      </c>
      <c r="G40" s="158">
        <v>0.4214121139187102</v>
      </c>
      <c r="H40" s="158">
        <v>0.28794300598240558</v>
      </c>
      <c r="I40" s="158">
        <v>0.41478783566044014</v>
      </c>
      <c r="J40" s="158">
        <v>0.46580446672273529</v>
      </c>
      <c r="K40" s="158">
        <v>0.3447864776752842</v>
      </c>
      <c r="L40" s="158">
        <v>0.20823716892629074</v>
      </c>
      <c r="M40" s="158">
        <v>0.38331415945829306</v>
      </c>
      <c r="N40" s="158">
        <v>0.57288128008134753</v>
      </c>
      <c r="O40" s="158">
        <v>0.21728792893467397</v>
      </c>
      <c r="P40" s="158">
        <v>0.35603790873891233</v>
      </c>
      <c r="Q40" s="158">
        <v>0.2508333239012806</v>
      </c>
      <c r="R40" s="158">
        <v>0.2607709403437331</v>
      </c>
      <c r="S40" s="158">
        <v>0.22277551137134002</v>
      </c>
      <c r="T40" s="158">
        <v>0.27146693770151542</v>
      </c>
      <c r="U40" s="158"/>
      <c r="V40" s="158">
        <v>0.16781886292097994</v>
      </c>
      <c r="W40" s="158">
        <v>0.253367822338742</v>
      </c>
      <c r="X40" s="158">
        <v>0.22254002716787036</v>
      </c>
      <c r="Y40" s="158">
        <v>0.28796394280004806</v>
      </c>
      <c r="Z40" s="158">
        <v>0.1836433058100875</v>
      </c>
      <c r="AA40" s="158">
        <v>0.14074106692539415</v>
      </c>
      <c r="AB40" s="158">
        <v>0.20970417393100954</v>
      </c>
      <c r="AC40" s="158">
        <v>0.28202529415193034</v>
      </c>
      <c r="AD40" s="158">
        <v>0.25835088721797245</v>
      </c>
      <c r="AE40" s="158">
        <v>0.14099291888542492</v>
      </c>
      <c r="AF40" s="158">
        <v>0.37314556574255242</v>
      </c>
      <c r="AG40" s="158">
        <v>0.29945524769081872</v>
      </c>
      <c r="AH40" s="158">
        <v>0.55383448276867708</v>
      </c>
      <c r="AI40" s="158">
        <v>0.18529769300613494</v>
      </c>
      <c r="AJ40" s="158">
        <v>0.1859387044868332</v>
      </c>
      <c r="AK40" s="158">
        <v>0.70240629173170288</v>
      </c>
      <c r="AL40" s="195">
        <v>0.25704071737697953</v>
      </c>
    </row>
    <row r="41" spans="1:38" s="154" customFormat="1" ht="15" x14ac:dyDescent="0.25">
      <c r="A41" s="107"/>
      <c r="B41" s="138" t="s">
        <v>1349</v>
      </c>
      <c r="C41" s="158">
        <v>0.16949030184422414</v>
      </c>
      <c r="D41" s="158">
        <v>0.25574397392120979</v>
      </c>
      <c r="E41" s="158">
        <v>0.37531433120359348</v>
      </c>
      <c r="F41" s="158">
        <v>0.2484537229021479</v>
      </c>
      <c r="G41" s="158">
        <v>3.5920319967978571E-2</v>
      </c>
      <c r="H41" s="158">
        <v>0.12641885643800399</v>
      </c>
      <c r="I41" s="158">
        <v>0.31849736268448348</v>
      </c>
      <c r="J41" s="158">
        <v>0.42896154952381627</v>
      </c>
      <c r="K41" s="158">
        <v>5.0541479093928213E-2</v>
      </c>
      <c r="L41" s="158">
        <v>0.48211324172823727</v>
      </c>
      <c r="M41" s="158">
        <v>9.8374301612729378E-2</v>
      </c>
      <c r="N41" s="158">
        <v>-0.85348432517201867</v>
      </c>
      <c r="O41" s="158">
        <v>0.12455102080315246</v>
      </c>
      <c r="P41" s="158">
        <v>0.22128660433780492</v>
      </c>
      <c r="Q41" s="158">
        <v>1.4283118543404014</v>
      </c>
      <c r="R41" s="158">
        <v>0.24411655574631785</v>
      </c>
      <c r="S41" s="158">
        <v>0.45664009826724267</v>
      </c>
      <c r="T41" s="158">
        <v>0.2081954347429934</v>
      </c>
      <c r="U41" s="158"/>
      <c r="V41" s="158">
        <v>0.28143161052730736</v>
      </c>
      <c r="W41" s="158">
        <v>3.4551247454669205E-2</v>
      </c>
      <c r="X41" s="158">
        <v>6.4767021133865302E-2</v>
      </c>
      <c r="Y41" s="158">
        <v>0.44129973090985702</v>
      </c>
      <c r="Z41" s="158">
        <v>-3.0382338516311848E-3</v>
      </c>
      <c r="AA41" s="158">
        <v>0.59455853309629358</v>
      </c>
      <c r="AB41" s="158">
        <v>9.620752137116452E-2</v>
      </c>
      <c r="AC41" s="158">
        <v>-0.14196169979102941</v>
      </c>
      <c r="AD41" s="158">
        <v>-0.35035786212178682</v>
      </c>
      <c r="AE41" s="158">
        <v>7.7653583282730684E-2</v>
      </c>
      <c r="AF41" s="158">
        <v>0.10966165799260331</v>
      </c>
      <c r="AG41" s="158">
        <v>6.12922220706606E-4</v>
      </c>
      <c r="AH41" s="158">
        <v>-0.16438858304627002</v>
      </c>
      <c r="AI41" s="158">
        <v>0.1764749614128894</v>
      </c>
      <c r="AJ41" s="158">
        <v>0.6440668083735076</v>
      </c>
      <c r="AK41" s="158">
        <v>-0.42078996803289614</v>
      </c>
      <c r="AL41" s="195">
        <v>0.1032328089256638</v>
      </c>
    </row>
    <row r="42" spans="1:38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96">
        <v>1</v>
      </c>
    </row>
    <row r="43" spans="1:38" s="154" customFormat="1" ht="15" x14ac:dyDescent="0.25">
      <c r="A43" s="139" t="s">
        <v>1373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90"/>
    </row>
    <row r="44" spans="1:38" s="154" customFormat="1" ht="15" x14ac:dyDescent="0.25">
      <c r="A44" s="79" t="s">
        <v>828</v>
      </c>
      <c r="B44" s="57" t="s">
        <v>1310</v>
      </c>
      <c r="C44" s="160">
        <v>487182130</v>
      </c>
      <c r="D44" s="160">
        <v>164961234</v>
      </c>
      <c r="E44" s="160">
        <v>221991097</v>
      </c>
      <c r="F44" s="160">
        <v>76747496</v>
      </c>
      <c r="G44" s="160">
        <v>662404901</v>
      </c>
      <c r="H44" s="160">
        <v>1950274166</v>
      </c>
      <c r="I44" s="160">
        <v>197234556</v>
      </c>
      <c r="J44" s="160">
        <v>78268662</v>
      </c>
      <c r="K44" s="160">
        <v>58079844</v>
      </c>
      <c r="L44" s="160">
        <v>246355100</v>
      </c>
      <c r="M44" s="160">
        <v>120672902</v>
      </c>
      <c r="N44" s="160">
        <v>370809200</v>
      </c>
      <c r="O44" s="160">
        <v>343745360</v>
      </c>
      <c r="P44" s="160">
        <v>162228433</v>
      </c>
      <c r="Q44" s="160">
        <v>140838767</v>
      </c>
      <c r="R44" s="160">
        <v>261043621</v>
      </c>
      <c r="S44" s="160">
        <v>52979276</v>
      </c>
      <c r="T44" s="160">
        <v>541155033</v>
      </c>
      <c r="U44" s="160">
        <v>0</v>
      </c>
      <c r="V44" s="160">
        <v>816407322</v>
      </c>
      <c r="W44" s="160">
        <v>279422990</v>
      </c>
      <c r="X44" s="160">
        <v>779978764</v>
      </c>
      <c r="Y44" s="160">
        <v>118386969</v>
      </c>
      <c r="Z44" s="160">
        <v>541117628</v>
      </c>
      <c r="AA44" s="160">
        <v>160472088</v>
      </c>
      <c r="AB44" s="160">
        <v>5862869968</v>
      </c>
      <c r="AC44" s="160">
        <v>95458483</v>
      </c>
      <c r="AD44" s="160">
        <v>532942019</v>
      </c>
      <c r="AE44" s="160">
        <v>2170110179</v>
      </c>
      <c r="AF44" s="160">
        <v>460262654</v>
      </c>
      <c r="AG44" s="160">
        <v>413554582</v>
      </c>
      <c r="AH44" s="160">
        <v>60054194</v>
      </c>
      <c r="AI44" s="160">
        <v>1093089577</v>
      </c>
      <c r="AJ44" s="160">
        <v>0</v>
      </c>
      <c r="AK44" s="160">
        <v>56707063</v>
      </c>
      <c r="AL44" s="190">
        <v>19577806258</v>
      </c>
    </row>
    <row r="45" spans="1:38" s="8" customFormat="1" ht="15" x14ac:dyDescent="0.25">
      <c r="A45" s="107"/>
      <c r="B45" s="8" t="s">
        <v>1388</v>
      </c>
      <c r="C45" s="160">
        <v>1575780519</v>
      </c>
      <c r="D45" s="160">
        <v>618608870</v>
      </c>
      <c r="E45" s="160">
        <v>409046425</v>
      </c>
      <c r="F45" s="160">
        <v>427933262</v>
      </c>
      <c r="G45" s="160">
        <v>1212767040</v>
      </c>
      <c r="H45" s="160">
        <v>5230032163</v>
      </c>
      <c r="I45" s="160">
        <v>501778649</v>
      </c>
      <c r="J45" s="160">
        <v>8161960</v>
      </c>
      <c r="K45" s="160">
        <v>261787077</v>
      </c>
      <c r="L45" s="160">
        <v>350623663</v>
      </c>
      <c r="M45" s="160">
        <v>284339840</v>
      </c>
      <c r="N45" s="160">
        <v>1026544502</v>
      </c>
      <c r="O45" s="160">
        <v>1416491964</v>
      </c>
      <c r="P45" s="160">
        <v>582698137</v>
      </c>
      <c r="Q45" s="160">
        <v>-1016313434</v>
      </c>
      <c r="R45" s="160">
        <v>1189604436</v>
      </c>
      <c r="S45" s="160">
        <v>58247283</v>
      </c>
      <c r="T45" s="160">
        <v>2496575715</v>
      </c>
      <c r="U45" s="160">
        <v>0</v>
      </c>
      <c r="V45" s="160">
        <v>2317472710</v>
      </c>
      <c r="W45" s="160">
        <v>1320077288</v>
      </c>
      <c r="X45" s="160">
        <v>1752584467</v>
      </c>
      <c r="Y45" s="160">
        <v>303332794</v>
      </c>
      <c r="Z45" s="160">
        <v>1751073719</v>
      </c>
      <c r="AA45" s="160">
        <v>132365133</v>
      </c>
      <c r="AB45" s="160">
        <v>4746106027</v>
      </c>
      <c r="AC45" s="160">
        <v>579782890</v>
      </c>
      <c r="AD45" s="160">
        <v>1401753283</v>
      </c>
      <c r="AE45" s="160">
        <v>12388695654</v>
      </c>
      <c r="AF45" s="160">
        <v>1776088342</v>
      </c>
      <c r="AG45" s="160">
        <v>1531433954</v>
      </c>
      <c r="AH45" s="160">
        <v>1183304019</v>
      </c>
      <c r="AI45" s="160">
        <v>3127394220</v>
      </c>
      <c r="AJ45" s="160">
        <v>0</v>
      </c>
      <c r="AK45" s="160">
        <v>172412022</v>
      </c>
      <c r="AL45" s="190">
        <v>51118584593</v>
      </c>
    </row>
    <row r="46" spans="1:38" s="8" customFormat="1" ht="15" x14ac:dyDescent="0.25">
      <c r="A46" s="79"/>
      <c r="B46" s="8" t="s">
        <v>1374</v>
      </c>
      <c r="C46" s="160">
        <v>678380480</v>
      </c>
      <c r="D46" s="160">
        <v>1691472616</v>
      </c>
      <c r="E46" s="160">
        <v>566606416</v>
      </c>
      <c r="F46" s="160">
        <v>381048418</v>
      </c>
      <c r="G46" s="160">
        <v>1577448209</v>
      </c>
      <c r="H46" s="160">
        <v>3445320887</v>
      </c>
      <c r="I46" s="160">
        <v>1251597683</v>
      </c>
      <c r="J46" s="160">
        <v>401940023</v>
      </c>
      <c r="K46" s="160">
        <v>271094624</v>
      </c>
      <c r="L46" s="160">
        <v>311575805</v>
      </c>
      <c r="M46" s="160">
        <v>377228929</v>
      </c>
      <c r="N46" s="160">
        <v>2283065585</v>
      </c>
      <c r="O46" s="160">
        <v>476444231</v>
      </c>
      <c r="P46" s="160">
        <v>512017208</v>
      </c>
      <c r="Q46" s="160">
        <v>429431513</v>
      </c>
      <c r="R46" s="160">
        <v>585113769</v>
      </c>
      <c r="S46" s="160">
        <v>77291828</v>
      </c>
      <c r="T46" s="160">
        <v>1630785768</v>
      </c>
      <c r="U46" s="160">
        <v>17343281</v>
      </c>
      <c r="V46" s="160">
        <v>804859612</v>
      </c>
      <c r="W46" s="160">
        <v>573128123</v>
      </c>
      <c r="X46" s="160">
        <v>1574347143</v>
      </c>
      <c r="Y46" s="160">
        <v>382843292</v>
      </c>
      <c r="Z46" s="160">
        <v>534421106</v>
      </c>
      <c r="AA46" s="160">
        <v>82495099</v>
      </c>
      <c r="AB46" s="160">
        <v>3380739899</v>
      </c>
      <c r="AC46" s="160">
        <v>277560927</v>
      </c>
      <c r="AD46" s="160">
        <v>817297114</v>
      </c>
      <c r="AE46" s="160">
        <v>2840197910</v>
      </c>
      <c r="AF46" s="160">
        <v>1805380900</v>
      </c>
      <c r="AG46" s="160">
        <v>893528887</v>
      </c>
      <c r="AH46" s="160">
        <v>1282787762</v>
      </c>
      <c r="AI46" s="160">
        <v>1010988972</v>
      </c>
      <c r="AJ46" s="160">
        <v>72464987</v>
      </c>
      <c r="AK46" s="160">
        <v>237904821</v>
      </c>
      <c r="AL46" s="190">
        <v>33536153827</v>
      </c>
    </row>
    <row r="47" spans="1:38" s="8" customFormat="1" ht="15" x14ac:dyDescent="0.25">
      <c r="A47" s="107"/>
      <c r="B47" s="8" t="s">
        <v>1349</v>
      </c>
      <c r="C47" s="160">
        <v>304259836</v>
      </c>
      <c r="D47" s="160">
        <v>413177063</v>
      </c>
      <c r="E47" s="160">
        <v>380318427</v>
      </c>
      <c r="F47" s="160">
        <v>-75068367</v>
      </c>
      <c r="G47" s="160">
        <v>151989237</v>
      </c>
      <c r="H47" s="160">
        <v>16420909</v>
      </c>
      <c r="I47" s="160">
        <v>80079685</v>
      </c>
      <c r="J47" s="160">
        <v>283988375</v>
      </c>
      <c r="K47" s="160">
        <v>29821702</v>
      </c>
      <c r="L47" s="160">
        <v>794868366</v>
      </c>
      <c r="M47" s="160">
        <v>-85077097</v>
      </c>
      <c r="N47" s="160">
        <v>-1496963411</v>
      </c>
      <c r="O47" s="160">
        <v>-320812085</v>
      </c>
      <c r="P47" s="160">
        <v>45069466</v>
      </c>
      <c r="Q47" s="160">
        <v>1715180335</v>
      </c>
      <c r="R47" s="160">
        <v>-194345248</v>
      </c>
      <c r="S47" s="160">
        <v>123150281</v>
      </c>
      <c r="T47" s="160">
        <v>494682742</v>
      </c>
      <c r="U47" s="160">
        <v>-17343281</v>
      </c>
      <c r="V47" s="160">
        <v>381431669</v>
      </c>
      <c r="W47" s="160">
        <v>-273656665</v>
      </c>
      <c r="X47" s="160">
        <v>264760285</v>
      </c>
      <c r="Y47" s="160">
        <v>162747322</v>
      </c>
      <c r="Z47" s="160">
        <v>-333361489</v>
      </c>
      <c r="AA47" s="160">
        <v>257997435</v>
      </c>
      <c r="AB47" s="160">
        <v>1085098089</v>
      </c>
      <c r="AC47" s="160">
        <v>-135180325</v>
      </c>
      <c r="AD47" s="160">
        <v>-8906935</v>
      </c>
      <c r="AE47" s="160">
        <v>2597445234</v>
      </c>
      <c r="AF47" s="160">
        <v>-24489462</v>
      </c>
      <c r="AG47" s="160">
        <v>-48676475</v>
      </c>
      <c r="AH47" s="160">
        <v>-271259030</v>
      </c>
      <c r="AI47" s="160">
        <v>37019309</v>
      </c>
      <c r="AJ47" s="160">
        <v>-19886001</v>
      </c>
      <c r="AK47" s="160">
        <v>-193412895</v>
      </c>
      <c r="AL47" s="190">
        <v>6121067001</v>
      </c>
    </row>
    <row r="48" spans="1:38" s="8" customFormat="1" ht="15" x14ac:dyDescent="0.25">
      <c r="A48" s="109"/>
      <c r="B48" s="55" t="s">
        <v>1351</v>
      </c>
      <c r="C48" s="164">
        <v>3045602965</v>
      </c>
      <c r="D48" s="164">
        <v>2888219783</v>
      </c>
      <c r="E48" s="164">
        <v>1577962365</v>
      </c>
      <c r="F48" s="164">
        <v>810660809</v>
      </c>
      <c r="G48" s="164">
        <v>3604609387</v>
      </c>
      <c r="H48" s="164">
        <v>10642048125</v>
      </c>
      <c r="I48" s="164">
        <v>2030690573</v>
      </c>
      <c r="J48" s="164">
        <v>772359020</v>
      </c>
      <c r="K48" s="164">
        <v>620783247</v>
      </c>
      <c r="L48" s="164">
        <v>1703422934</v>
      </c>
      <c r="M48" s="164">
        <v>697164574</v>
      </c>
      <c r="N48" s="164">
        <v>2183455876</v>
      </c>
      <c r="O48" s="164">
        <v>1915869470</v>
      </c>
      <c r="P48" s="164">
        <v>1302013244</v>
      </c>
      <c r="Q48" s="164">
        <v>1269137181</v>
      </c>
      <c r="R48" s="164">
        <v>1841416578</v>
      </c>
      <c r="S48" s="164">
        <v>311668668</v>
      </c>
      <c r="T48" s="164">
        <v>5163199258</v>
      </c>
      <c r="U48" s="164">
        <v>0</v>
      </c>
      <c r="V48" s="164">
        <v>4320171313</v>
      </c>
      <c r="W48" s="164">
        <v>1898971736</v>
      </c>
      <c r="X48" s="164">
        <v>4371670659</v>
      </c>
      <c r="Y48" s="164">
        <v>967310377</v>
      </c>
      <c r="Z48" s="164">
        <v>2493250964</v>
      </c>
      <c r="AA48" s="164">
        <v>633329755</v>
      </c>
      <c r="AB48" s="164">
        <v>15074813983</v>
      </c>
      <c r="AC48" s="164">
        <v>817621975</v>
      </c>
      <c r="AD48" s="164">
        <v>2743085481</v>
      </c>
      <c r="AE48" s="164">
        <v>19996448977</v>
      </c>
      <c r="AF48" s="164">
        <v>4017242434</v>
      </c>
      <c r="AG48" s="164">
        <v>2789840948</v>
      </c>
      <c r="AH48" s="164">
        <v>2254886945</v>
      </c>
      <c r="AI48" s="164">
        <v>5268492078</v>
      </c>
      <c r="AJ48" s="164">
        <v>52578986</v>
      </c>
      <c r="AK48" s="164">
        <v>273611011</v>
      </c>
      <c r="AL48" s="194">
        <v>110353611679</v>
      </c>
    </row>
    <row r="49" spans="1:38" s="8" customFormat="1" ht="15" x14ac:dyDescent="0.25">
      <c r="A49" s="139" t="s">
        <v>1372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95"/>
    </row>
    <row r="50" spans="1:38" s="8" customFormat="1" ht="15" x14ac:dyDescent="0.25">
      <c r="A50" s="107"/>
      <c r="B50" s="57" t="s">
        <v>1310</v>
      </c>
      <c r="C50" s="158">
        <v>0.22274094417293819</v>
      </c>
      <c r="D50" s="158">
        <v>0.58564539511707925</v>
      </c>
      <c r="E50" s="158">
        <v>0.35907473369936804</v>
      </c>
      <c r="F50" s="158">
        <v>0.47004667521801957</v>
      </c>
      <c r="G50" s="158">
        <v>0.43761973618807537</v>
      </c>
      <c r="H50" s="158">
        <v>0.32374603521161954</v>
      </c>
      <c r="I50" s="158">
        <v>0.61634091359914933</v>
      </c>
      <c r="J50" s="158">
        <v>0.52040568258010378</v>
      </c>
      <c r="K50" s="158">
        <v>0.43669771262367846</v>
      </c>
      <c r="L50" s="158">
        <v>0.18291159452007238</v>
      </c>
      <c r="M50" s="158">
        <v>0.54109021466142371</v>
      </c>
      <c r="N50" s="158">
        <v>1.0456202069823737</v>
      </c>
      <c r="O50" s="158">
        <v>0.24868303319223517</v>
      </c>
      <c r="P50" s="158">
        <v>0.39325038386475891</v>
      </c>
      <c r="Q50" s="158">
        <v>0.33836492967736953</v>
      </c>
      <c r="R50" s="158">
        <v>0.31775198289759288</v>
      </c>
      <c r="S50" s="158">
        <v>0.2479935775899039</v>
      </c>
      <c r="T50" s="158">
        <v>0.31584792422512392</v>
      </c>
      <c r="U50" s="158"/>
      <c r="V50" s="158">
        <v>0.18630270738988169</v>
      </c>
      <c r="W50" s="158">
        <v>0.30180971740381923</v>
      </c>
      <c r="X50" s="158">
        <v>0.36012482773808147</v>
      </c>
      <c r="Y50" s="158">
        <v>0.39578123123970166</v>
      </c>
      <c r="Z50" s="158">
        <v>0.21434709690941486</v>
      </c>
      <c r="AA50" s="158">
        <v>0.13025615542096233</v>
      </c>
      <c r="AB50" s="158">
        <v>0.22426412046029159</v>
      </c>
      <c r="AC50" s="158">
        <v>0.33947341862967906</v>
      </c>
      <c r="AD50" s="158">
        <v>0.29794810247840031</v>
      </c>
      <c r="AE50" s="158">
        <v>0.1420351139978307</v>
      </c>
      <c r="AF50" s="158">
        <v>0.44940800304211864</v>
      </c>
      <c r="AG50" s="158">
        <v>0.3202795082782619</v>
      </c>
      <c r="AH50" s="158">
        <v>0.56889227410911281</v>
      </c>
      <c r="AI50" s="158">
        <v>0.19189342169112397</v>
      </c>
      <c r="AJ50" s="158">
        <v>1.378211953345772</v>
      </c>
      <c r="AK50" s="158">
        <v>0.86950017154097647</v>
      </c>
      <c r="AL50" s="195">
        <v>0.17740974636107543</v>
      </c>
    </row>
    <row r="51" spans="1:38" s="8" customFormat="1" ht="15" x14ac:dyDescent="0.25">
      <c r="A51" s="107"/>
      <c r="B51" s="8" t="s">
        <v>1388</v>
      </c>
      <c r="C51" s="158">
        <v>0.51739525378351481</v>
      </c>
      <c r="D51" s="158">
        <v>0.21418344740975689</v>
      </c>
      <c r="E51" s="158">
        <v>0.2592244492472417</v>
      </c>
      <c r="F51" s="158">
        <v>0.52788201581852956</v>
      </c>
      <c r="G51" s="158">
        <v>0.33644894905224304</v>
      </c>
      <c r="H51" s="158">
        <v>0.49144977560416736</v>
      </c>
      <c r="I51" s="158">
        <v>0.24709754192570429</v>
      </c>
      <c r="J51" s="158">
        <v>1.0567572577840807E-2</v>
      </c>
      <c r="K51" s="158">
        <v>0.42170448101670499</v>
      </c>
      <c r="L51" s="158">
        <v>0.20583476716299748</v>
      </c>
      <c r="M51" s="158">
        <v>0.4078518195045292</v>
      </c>
      <c r="N51" s="158">
        <v>0.47014666670552863</v>
      </c>
      <c r="O51" s="158">
        <v>0.73934680111584006</v>
      </c>
      <c r="P51" s="158">
        <v>0.4475362594698768</v>
      </c>
      <c r="Q51" s="158">
        <v>-0.80079084374410114</v>
      </c>
      <c r="R51" s="158">
        <v>0.64602678731830121</v>
      </c>
      <c r="S51" s="158">
        <v>0.18688847799099267</v>
      </c>
      <c r="T51" s="158">
        <v>0.48353270719345925</v>
      </c>
      <c r="U51" s="158"/>
      <c r="V51" s="158">
        <v>0.53643074362037457</v>
      </c>
      <c r="W51" s="158">
        <v>0.69515373134547798</v>
      </c>
      <c r="X51" s="158">
        <v>0.40089581391314044</v>
      </c>
      <c r="Y51" s="158">
        <v>0.3135837278420926</v>
      </c>
      <c r="Z51" s="158">
        <v>0.70232549562146684</v>
      </c>
      <c r="AA51" s="158">
        <v>0.20899875926404246</v>
      </c>
      <c r="AB51" s="158">
        <v>0.31483678885538657</v>
      </c>
      <c r="AC51" s="158">
        <v>0.70910874184857864</v>
      </c>
      <c r="AD51" s="158">
        <v>0.51101334344454574</v>
      </c>
      <c r="AE51" s="158">
        <v>0.61954478358880272</v>
      </c>
      <c r="AF51" s="158">
        <v>0.44211629523975104</v>
      </c>
      <c r="AG51" s="158">
        <v>0.54893235225393933</v>
      </c>
      <c r="AH51" s="158">
        <v>0.52477310298144464</v>
      </c>
      <c r="AI51" s="158">
        <v>0.59360328794253525</v>
      </c>
      <c r="AJ51" s="158">
        <v>0</v>
      </c>
      <c r="AK51" s="158">
        <v>0.63013553939172429</v>
      </c>
      <c r="AL51" s="195">
        <v>0.46322529743471669</v>
      </c>
    </row>
    <row r="52" spans="1:38" s="8" customFormat="1" ht="15" x14ac:dyDescent="0.25">
      <c r="A52" s="107"/>
      <c r="B52" s="8" t="s">
        <v>1374</v>
      </c>
      <c r="C52" s="158">
        <v>0.22274094417293819</v>
      </c>
      <c r="D52" s="158">
        <v>0.58564539511707925</v>
      </c>
      <c r="E52" s="158">
        <v>0.35907473369936804</v>
      </c>
      <c r="F52" s="158">
        <v>0.47004667521801957</v>
      </c>
      <c r="G52" s="158">
        <v>0.43761973618807537</v>
      </c>
      <c r="H52" s="158">
        <v>0.32374603521161954</v>
      </c>
      <c r="I52" s="158">
        <v>0.61634091359914933</v>
      </c>
      <c r="J52" s="158">
        <v>0.52040568258010378</v>
      </c>
      <c r="K52" s="158">
        <v>0.43669771262367846</v>
      </c>
      <c r="L52" s="158">
        <v>0.18291159452007238</v>
      </c>
      <c r="M52" s="158">
        <v>0.54109021466142371</v>
      </c>
      <c r="N52" s="158">
        <v>1.0456202069823737</v>
      </c>
      <c r="O52" s="158">
        <v>0.24868303319223517</v>
      </c>
      <c r="P52" s="158">
        <v>0.39325038386475891</v>
      </c>
      <c r="Q52" s="158">
        <v>0.33836492967736953</v>
      </c>
      <c r="R52" s="158">
        <v>0.31775198289759288</v>
      </c>
      <c r="S52" s="158">
        <v>0.2479935775899039</v>
      </c>
      <c r="T52" s="158">
        <v>0.31584792422512392</v>
      </c>
      <c r="U52" s="158"/>
      <c r="V52" s="158">
        <v>0.18630270738988169</v>
      </c>
      <c r="W52" s="158">
        <v>0.30180971740381923</v>
      </c>
      <c r="X52" s="158">
        <v>0.36012482773808147</v>
      </c>
      <c r="Y52" s="158">
        <v>0.39578123123970166</v>
      </c>
      <c r="Z52" s="158">
        <v>0.21434709690941486</v>
      </c>
      <c r="AA52" s="158">
        <v>0.13025615542096233</v>
      </c>
      <c r="AB52" s="158">
        <v>0.22426412046029159</v>
      </c>
      <c r="AC52" s="158">
        <v>0.33947341862967906</v>
      </c>
      <c r="AD52" s="158">
        <v>0.29794810247840031</v>
      </c>
      <c r="AE52" s="158">
        <v>0.1420351139978307</v>
      </c>
      <c r="AF52" s="158">
        <v>0.44940800304211864</v>
      </c>
      <c r="AG52" s="158">
        <v>0.3202795082782619</v>
      </c>
      <c r="AH52" s="158">
        <v>0.56889227410911281</v>
      </c>
      <c r="AI52" s="158">
        <v>0.19189342169112397</v>
      </c>
      <c r="AJ52" s="158">
        <v>1.378211953345772</v>
      </c>
      <c r="AK52" s="158">
        <v>0.86950017154097647</v>
      </c>
      <c r="AL52" s="195">
        <v>0.3038972020648586</v>
      </c>
    </row>
    <row r="53" spans="1:38" s="8" customFormat="1" ht="15" x14ac:dyDescent="0.25">
      <c r="A53" s="107"/>
      <c r="B53" s="8" t="s">
        <v>1349</v>
      </c>
      <c r="C53" s="158">
        <v>9.9901346136232166E-2</v>
      </c>
      <c r="D53" s="158">
        <v>0.14305596320333769</v>
      </c>
      <c r="E53" s="158">
        <v>0.24101869311692994</v>
      </c>
      <c r="F53" s="158">
        <v>-9.260145077520332E-2</v>
      </c>
      <c r="G53" s="158">
        <v>4.2165244741399217E-2</v>
      </c>
      <c r="H53" s="158">
        <v>1.543021494276507E-3</v>
      </c>
      <c r="I53" s="158">
        <v>3.9434705643851924E-2</v>
      </c>
      <c r="J53" s="158">
        <v>0.3676895946654446</v>
      </c>
      <c r="K53" s="158">
        <v>4.8038831821117109E-2</v>
      </c>
      <c r="L53" s="158">
        <v>0.46663007180106453</v>
      </c>
      <c r="M53" s="158">
        <v>-0.12203301798866217</v>
      </c>
      <c r="N53" s="158">
        <v>-0.68559361673127761</v>
      </c>
      <c r="O53" s="158">
        <v>-0.16744986546499954</v>
      </c>
      <c r="P53" s="158">
        <v>3.4615213176740926E-2</v>
      </c>
      <c r="Q53" s="158">
        <v>1.3514538543804588</v>
      </c>
      <c r="R53" s="158">
        <v>-0.10554116342923464</v>
      </c>
      <c r="S53" s="158">
        <v>0.39513205414668118</v>
      </c>
      <c r="T53" s="158">
        <v>9.5809345578427033E-2</v>
      </c>
      <c r="U53" s="158"/>
      <c r="V53" s="158">
        <v>8.8290866580271646E-2</v>
      </c>
      <c r="W53" s="158">
        <v>-0.14410781361940186</v>
      </c>
      <c r="X53" s="158">
        <v>6.056272433398785E-2</v>
      </c>
      <c r="Y53" s="158">
        <v>0.16824726155088068</v>
      </c>
      <c r="Z53" s="158">
        <v>-0.13370554902550916</v>
      </c>
      <c r="AA53" s="158">
        <v>0.40736667267433219</v>
      </c>
      <c r="AB53" s="158">
        <v>7.1980860939556177E-2</v>
      </c>
      <c r="AC53" s="158">
        <v>-0.16533352714743266</v>
      </c>
      <c r="AD53" s="158">
        <v>-3.2470497407732805E-3</v>
      </c>
      <c r="AE53" s="158">
        <v>0.12989532476429153</v>
      </c>
      <c r="AF53" s="158">
        <v>-6.0960876527473224E-3</v>
      </c>
      <c r="AG53" s="158">
        <v>-1.7447759892869705E-2</v>
      </c>
      <c r="AH53" s="158">
        <v>-0.12029828395675952</v>
      </c>
      <c r="AI53" s="158">
        <v>7.0265473406677485E-3</v>
      </c>
      <c r="AJ53" s="158">
        <v>-0.37821195334577201</v>
      </c>
      <c r="AK53" s="158">
        <v>-0.70689002717072669</v>
      </c>
      <c r="AL53" s="195">
        <v>5.5467754139349325E-2</v>
      </c>
    </row>
    <row r="54" spans="1:38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97">
        <v>1</v>
      </c>
    </row>
    <row r="55" spans="1:38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98"/>
    </row>
    <row r="56" spans="1:38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98"/>
    </row>
    <row r="57" spans="1:38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98"/>
    </row>
    <row r="58" spans="1:38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98"/>
    </row>
    <row r="59" spans="1:38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98"/>
    </row>
    <row r="60" spans="1:38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198"/>
    </row>
    <row r="61" spans="1:38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198"/>
    </row>
    <row r="62" spans="1:38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98"/>
    </row>
    <row r="63" spans="1:38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98"/>
    </row>
    <row r="64" spans="1:38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198"/>
    </row>
    <row r="65" spans="1:38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198"/>
    </row>
    <row r="66" spans="1:38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98"/>
    </row>
    <row r="67" spans="1:38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198"/>
    </row>
    <row r="68" spans="1:38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198"/>
    </row>
    <row r="69" spans="1:38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198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99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99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99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99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99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99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99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99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99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99"/>
    </row>
    <row r="80" spans="1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  <row r="308" spans="38:38" x14ac:dyDescent="0.25">
      <c r="AL308" s="199"/>
    </row>
    <row r="309" spans="38:38" x14ac:dyDescent="0.25">
      <c r="AL309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2019-08-23T13:39:53Z</dcterms:modified>
</cp:coreProperties>
</file>