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cpgovpy.sharepoint.com/sites/LDMDAM/Documentos compartidos/General/LDM DAM/SAEE/Publicacion mensual/2022-2023/Publicacion mensual/"/>
    </mc:Choice>
  </mc:AlternateContent>
  <xr:revisionPtr revIDLastSave="116" documentId="8_{2227E009-4A20-44C6-8C77-F92FFA912013}" xr6:coauthVersionLast="47" xr6:coauthVersionMax="47" xr10:uidLastSave="{079E767F-BCAD-4009-9B49-1D0BB9558EA4}"/>
  <bookViews>
    <workbookView xWindow="-108" yWindow="-108" windowWidth="23256" windowHeight="12576" tabRatio="821" activeTab="2" xr2:uid="{00000000-000D-0000-FFFF-FFFF00000000}"/>
  </bookViews>
  <sheets>
    <sheet name="CARATULA" sheetId="15" r:id="rId1"/>
    <sheet name="INDICE" sheetId="13" r:id="rId2"/>
    <sheet name="1" sheetId="29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'1'!$A$6:$AJ$8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4" l="1"/>
  <c r="C3" i="8"/>
  <c r="C3" i="26"/>
  <c r="C3" i="25"/>
  <c r="C3" i="27"/>
  <c r="C3" i="19"/>
  <c r="C3" i="29" l="1"/>
  <c r="I3" i="29" s="1"/>
  <c r="AG3" i="24"/>
  <c r="AG3" i="8"/>
  <c r="U3" i="26"/>
  <c r="AA3" i="25"/>
  <c r="AG3" i="27"/>
  <c r="AG3" i="19"/>
  <c r="I3" i="19" l="1"/>
  <c r="AA3" i="24"/>
  <c r="U3" i="8"/>
  <c r="AG3" i="26"/>
  <c r="AG3" i="25"/>
  <c r="U3" i="27"/>
  <c r="AA3" i="19"/>
  <c r="I3" i="24"/>
  <c r="O3" i="24"/>
  <c r="U3" i="24"/>
  <c r="AA3" i="8"/>
  <c r="O3" i="8"/>
  <c r="I3" i="8"/>
  <c r="AA3" i="26"/>
  <c r="I3" i="26"/>
  <c r="O3" i="26"/>
  <c r="O3" i="25"/>
  <c r="I3" i="25"/>
  <c r="U3" i="25"/>
  <c r="O3" i="27"/>
  <c r="I3" i="27"/>
  <c r="AA3" i="27"/>
  <c r="O3" i="19"/>
  <c r="U3" i="19"/>
  <c r="O3" i="29"/>
  <c r="AL53" i="24"/>
  <c r="AJ53" i="24"/>
  <c r="AI53" i="24"/>
  <c r="AH53" i="24"/>
  <c r="AG53" i="24"/>
  <c r="AF53" i="24"/>
  <c r="AE53" i="24"/>
  <c r="AD53" i="24"/>
  <c r="AC53" i="24"/>
  <c r="AB53" i="24"/>
  <c r="AA53" i="24"/>
  <c r="Z53" i="24"/>
  <c r="Y53" i="24"/>
  <c r="X53" i="24"/>
  <c r="W53" i="24"/>
  <c r="V53" i="24"/>
  <c r="AL52" i="24"/>
  <c r="AJ52" i="24"/>
  <c r="AI52" i="24"/>
  <c r="AH52" i="24"/>
  <c r="AG52" i="24"/>
  <c r="AF52" i="24"/>
  <c r="AE52" i="24"/>
  <c r="AD52" i="24"/>
  <c r="AC52" i="24"/>
  <c r="AB52" i="24"/>
  <c r="AA52" i="24"/>
  <c r="Z52" i="24"/>
  <c r="Y52" i="24"/>
  <c r="X52" i="24"/>
  <c r="W52" i="24"/>
  <c r="V52" i="24"/>
  <c r="AL51" i="24"/>
  <c r="AJ51" i="24"/>
  <c r="AI51" i="24"/>
  <c r="AH51" i="24"/>
  <c r="AG51" i="24"/>
  <c r="AF51" i="24"/>
  <c r="AE51" i="24"/>
  <c r="AD51" i="24"/>
  <c r="AC51" i="24"/>
  <c r="AB51" i="24"/>
  <c r="AA51" i="24"/>
  <c r="Z51" i="24"/>
  <c r="Y51" i="24"/>
  <c r="X51" i="24"/>
  <c r="W51" i="24"/>
  <c r="V51" i="24"/>
  <c r="AL50" i="24"/>
  <c r="AJ50" i="24"/>
  <c r="AI50" i="24"/>
  <c r="AH50" i="24"/>
  <c r="AG50" i="24"/>
  <c r="AF50" i="24"/>
  <c r="AE50" i="24"/>
  <c r="AD50" i="24"/>
  <c r="AC50" i="24"/>
  <c r="AB50" i="24"/>
  <c r="AA50" i="24"/>
  <c r="Z50" i="24"/>
  <c r="Y50" i="24"/>
  <c r="X50" i="24"/>
  <c r="W50" i="24"/>
  <c r="V50" i="24"/>
  <c r="T53" i="24"/>
  <c r="S53" i="24"/>
  <c r="R53" i="24"/>
  <c r="Q53" i="24"/>
  <c r="P53" i="24"/>
  <c r="O53" i="24"/>
  <c r="N53" i="24"/>
  <c r="M53" i="24"/>
  <c r="L53" i="24"/>
  <c r="K53" i="24"/>
  <c r="J53" i="24"/>
  <c r="I53" i="24"/>
  <c r="H53" i="24"/>
  <c r="G53" i="24"/>
  <c r="F53" i="24"/>
  <c r="E53" i="24"/>
  <c r="D53" i="24"/>
  <c r="T52" i="24"/>
  <c r="S52" i="24"/>
  <c r="R52" i="24"/>
  <c r="Q52" i="24"/>
  <c r="P52" i="24"/>
  <c r="O52" i="24"/>
  <c r="N52" i="24"/>
  <c r="M52" i="24"/>
  <c r="L52" i="24"/>
  <c r="K52" i="24"/>
  <c r="J52" i="24"/>
  <c r="I52" i="24"/>
  <c r="H52" i="24"/>
  <c r="G52" i="24"/>
  <c r="F52" i="24"/>
  <c r="E52" i="24"/>
  <c r="D52" i="24"/>
  <c r="T51" i="24"/>
  <c r="S51" i="24"/>
  <c r="R51" i="24"/>
  <c r="Q51" i="24"/>
  <c r="P51" i="24"/>
  <c r="O51" i="24"/>
  <c r="N51" i="24"/>
  <c r="M51" i="24"/>
  <c r="L51" i="24"/>
  <c r="K51" i="24"/>
  <c r="J51" i="24"/>
  <c r="I51" i="24"/>
  <c r="H51" i="24"/>
  <c r="G51" i="24"/>
  <c r="F51" i="24"/>
  <c r="E51" i="24"/>
  <c r="D51" i="24"/>
  <c r="T50" i="24"/>
  <c r="S50" i="24"/>
  <c r="R50" i="24"/>
  <c r="Q50" i="24"/>
  <c r="P50" i="24"/>
  <c r="O50" i="24"/>
  <c r="N50" i="24"/>
  <c r="M50" i="24"/>
  <c r="L50" i="24"/>
  <c r="K50" i="24"/>
  <c r="J50" i="24"/>
  <c r="I50" i="24"/>
  <c r="H50" i="24"/>
  <c r="G50" i="24"/>
  <c r="F50" i="24"/>
  <c r="E50" i="24"/>
  <c r="D50" i="24"/>
  <c r="C53" i="24"/>
  <c r="C52" i="24"/>
  <c r="C51" i="24"/>
  <c r="C50" i="24"/>
</calcChain>
</file>

<file path=xl/sharedStrings.xml><?xml version="1.0" encoding="utf-8"?>
<sst xmlns="http://schemas.openxmlformats.org/spreadsheetml/2006/main" count="3048" uniqueCount="1433">
  <si>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</si>
  <si>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</si>
  <si>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</si>
  <si>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</si>
  <si>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</si>
  <si>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</si>
  <si>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</si>
  <si>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</si>
  <si>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</si>
  <si>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</si>
  <si>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</si>
  <si>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</si>
  <si>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</si>
  <si>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</si>
  <si>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</si>
  <si>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</si>
  <si>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</si>
  <si>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</si>
  <si>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</si>
  <si>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</si>
  <si>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</si>
  <si>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</si>
  <si>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</si>
  <si>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</si>
  <si>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</si>
  <si>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</si>
  <si>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</si>
  <si>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</si>
  <si>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</si>
  <si>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</si>
  <si>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</si>
  <si>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</si>
  <si>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</si>
  <si>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</si>
  <si>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</si>
  <si>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</si>
  <si>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</si>
  <si>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</si>
  <si>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</si>
  <si>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</si>
  <si>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</si>
  <si>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</si>
  <si>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</si>
  <si>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</si>
  <si>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</si>
  <si>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</si>
  <si>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</si>
  <si>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</si>
  <si>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</si>
  <si>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</si>
  <si>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</si>
  <si>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</si>
  <si>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</si>
  <si>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</si>
  <si>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</si>
  <si>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</si>
  <si>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</si>
  <si>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</si>
  <si>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</si>
  <si>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</si>
  <si>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</si>
  <si>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</si>
  <si>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</si>
  <si>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</si>
  <si>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</si>
  <si>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</si>
  <si>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</si>
  <si>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</si>
  <si>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</si>
  <si>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</si>
  <si>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</si>
  <si>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</si>
  <si>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</si>
  <si>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</si>
  <si>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</si>
  <si>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</si>
  <si>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</si>
  <si>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</si>
  <si>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</si>
  <si>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</si>
  <si>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</si>
  <si>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</si>
  <si>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</si>
  <si>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</si>
  <si>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</si>
  <si>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</si>
  <si>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</si>
  <si>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</si>
  <si>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</si>
  <si>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</si>
  <si>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</si>
  <si>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</si>
  <si>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</si>
  <si>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</si>
  <si>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</si>
  <si>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</si>
  <si>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</si>
  <si>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</si>
  <si>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</si>
  <si>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</si>
  <si>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</si>
  <si>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</si>
  <si>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</si>
  <si>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</si>
  <si>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</si>
  <si>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</si>
  <si>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</si>
  <si>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</si>
  <si>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</si>
  <si>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</si>
  <si>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</si>
  <si>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</si>
  <si>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</si>
  <si>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</si>
  <si>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</si>
  <si>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</si>
  <si>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</si>
  <si>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</si>
  <si>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</si>
  <si>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</si>
  <si>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</si>
  <si>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</si>
  <si>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</si>
  <si>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</si>
  <si>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</si>
  <si>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</si>
  <si>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</si>
  <si>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</si>
  <si>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</si>
  <si>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</si>
  <si>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</si>
  <si>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</si>
  <si>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</si>
  <si>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</si>
  <si>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</si>
  <si>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</si>
  <si>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</si>
  <si>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</si>
  <si>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</si>
  <si>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</si>
  <si>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</si>
  <si>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</si>
  <si>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</si>
  <si>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</si>
  <si>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</si>
  <si>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</si>
  <si>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</si>
  <si>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</si>
  <si>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</si>
  <si>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</si>
  <si>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</si>
  <si>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</si>
  <si>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</si>
  <si>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</si>
  <si>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</si>
  <si>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</si>
  <si>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</si>
  <si>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</si>
  <si>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</si>
  <si>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</si>
  <si>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</si>
  <si>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</si>
  <si>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</si>
  <si>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</si>
  <si>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</si>
  <si>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</si>
  <si>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</si>
  <si>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</si>
  <si>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</si>
  <si>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</si>
  <si>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</si>
  <si>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</si>
  <si>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</si>
  <si>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</si>
  <si>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</si>
  <si>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</si>
  <si>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</si>
  <si>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</si>
  <si>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</si>
  <si>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</si>
  <si>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</si>
  <si>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</si>
  <si>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</si>
  <si>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</si>
  <si>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</si>
  <si>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</si>
  <si>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</si>
  <si>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</si>
  <si>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</si>
  <si>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</si>
  <si>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</si>
  <si>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</si>
  <si>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</si>
  <si>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</si>
  <si>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</si>
  <si>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</si>
  <si>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</si>
  <si>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</si>
  <si>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</si>
  <si>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</si>
  <si>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</si>
  <si>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</si>
  <si>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</si>
  <si>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</si>
  <si>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</si>
  <si>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</si>
  <si>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</si>
  <si>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</si>
  <si>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</si>
  <si>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</si>
  <si>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</si>
  <si>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</si>
  <si>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</si>
  <si>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</si>
  <si>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</si>
  <si>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</si>
  <si>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</si>
  <si>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</si>
  <si>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</si>
  <si>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</si>
  <si>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</si>
  <si>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</si>
  <si>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</si>
  <si>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</si>
  <si>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</si>
  <si>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</si>
  <si>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</si>
  <si>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</si>
  <si>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</si>
  <si>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</si>
  <si>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</si>
  <si>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</si>
  <si>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</si>
  <si>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</si>
  <si>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</si>
  <si>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</si>
  <si>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</si>
  <si>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</si>
  <si>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</si>
  <si>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</si>
  <si>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</si>
  <si>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</si>
  <si>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</si>
  <si>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</si>
  <si>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</si>
  <si>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</si>
  <si>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</si>
  <si>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</si>
  <si>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</si>
  <si>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</si>
  <si>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</si>
  <si>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</si>
  <si>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</si>
  <si>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</si>
  <si>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</si>
  <si>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</si>
  <si>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</si>
  <si>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</si>
  <si>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</si>
  <si>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</si>
  <si>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</si>
  <si>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</si>
  <si>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</si>
  <si>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</si>
  <si>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</si>
  <si>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</si>
  <si>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</si>
  <si>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</si>
  <si>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</si>
  <si>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</si>
  <si>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</si>
  <si>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</si>
  <si>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</si>
  <si>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</si>
  <si>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</si>
  <si>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</si>
  <si>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</si>
  <si>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</si>
  <si>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</si>
  <si>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</si>
  <si>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</si>
  <si>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</si>
  <si>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</si>
  <si>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</si>
  <si>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</si>
  <si>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</si>
  <si>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</si>
  <si>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</si>
  <si>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</si>
  <si>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</si>
  <si>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</si>
  <si>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</si>
  <si>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</si>
  <si>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</si>
  <si>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</si>
  <si>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</si>
  <si>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</si>
  <si>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</si>
  <si>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</si>
  <si>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</si>
  <si>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</si>
  <si>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</si>
  <si>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</si>
  <si>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</si>
  <si>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</si>
  <si>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</si>
  <si>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</si>
  <si>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</si>
  <si>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</si>
  <si>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</si>
  <si>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</si>
  <si>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</si>
  <si>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</si>
  <si>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</si>
  <si>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</si>
  <si>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</si>
  <si>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</si>
  <si>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</si>
  <si>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</si>
  <si>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</si>
  <si>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</si>
  <si>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</si>
  <si>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</si>
  <si>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</si>
  <si>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</si>
  <si>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</si>
  <si>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</si>
  <si>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</si>
  <si>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</si>
  <si>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</si>
  <si>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</si>
  <si>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</si>
  <si>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</si>
  <si>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</si>
  <si>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</si>
  <si>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</si>
  <si>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</si>
  <si>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</si>
  <si>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</si>
  <si>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</si>
  <si>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</si>
  <si>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</si>
  <si>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</si>
  <si>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</si>
  <si>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</si>
  <si>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</si>
  <si>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</si>
  <si>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</si>
  <si>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</si>
  <si>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</si>
  <si>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</si>
  <si>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</si>
  <si>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</si>
  <si>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</si>
  <si>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</si>
  <si>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</si>
  <si>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</si>
  <si>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</si>
  <si>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</si>
  <si>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</si>
  <si>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</si>
  <si>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</si>
  <si>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</si>
  <si>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</si>
  <si>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</si>
  <si>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</si>
  <si>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</si>
  <si>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</si>
  <si>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</si>
  <si>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</si>
  <si>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</si>
  <si>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</si>
  <si>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</si>
  <si>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</si>
  <si>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</si>
  <si>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</si>
  <si>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</si>
  <si>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</si>
  <si>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</si>
  <si>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</si>
  <si>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</si>
  <si>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</si>
  <si>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</si>
  <si>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</si>
  <si>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</si>
  <si>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</si>
  <si>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</si>
  <si>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</si>
  <si>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</si>
  <si>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</si>
  <si>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</si>
  <si>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</si>
  <si>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</si>
  <si>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</si>
  <si>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</si>
  <si>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</si>
  <si>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</si>
  <si>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</si>
  <si>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</si>
  <si>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</si>
  <si>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</si>
  <si>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</si>
  <si>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</si>
  <si>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</si>
  <si>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</si>
  <si>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</si>
  <si>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</si>
  <si>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</si>
  <si>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</si>
  <si>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</si>
  <si>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</si>
  <si>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</si>
  <si>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</si>
  <si>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</si>
  <si>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</si>
  <si>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</si>
  <si>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</si>
  <si>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</si>
  <si>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</si>
  <si>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</si>
  <si>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</si>
  <si>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</si>
  <si>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</si>
  <si>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</si>
  <si>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</si>
  <si>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</si>
  <si>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</si>
  <si>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</si>
  <si>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</si>
  <si>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</si>
  <si>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</si>
  <si>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</si>
  <si>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</si>
  <si>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</si>
  <si>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</si>
  <si>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</si>
  <si>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</si>
  <si>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</si>
  <si>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</si>
  <si>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</si>
  <si>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</si>
  <si>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</si>
  <si>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</si>
  <si>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</si>
  <si>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</si>
  <si>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</si>
  <si>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</si>
  <si>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</si>
  <si>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</si>
  <si>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</si>
  <si>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</si>
  <si>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</si>
  <si>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</si>
  <si>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</si>
  <si>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</si>
  <si>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</si>
  <si>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</si>
  <si>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</si>
  <si>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</si>
  <si>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</si>
  <si>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</si>
  <si>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</si>
  <si>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</si>
  <si>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</si>
  <si>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</si>
  <si>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</si>
  <si>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</si>
  <si>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</si>
  <si>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</si>
  <si>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</si>
  <si>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</si>
  <si>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</si>
  <si>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</si>
  <si>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</si>
  <si>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</si>
  <si>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</si>
  <si>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</si>
  <si>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</si>
  <si>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</si>
  <si>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</si>
  <si>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</si>
  <si>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</si>
  <si>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</si>
  <si>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</si>
  <si>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</si>
  <si>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</si>
  <si>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</si>
  <si>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</si>
  <si>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</si>
  <si>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</si>
  <si>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</si>
  <si>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</si>
  <si>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</si>
  <si>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</si>
  <si>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</si>
  <si>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</si>
  <si>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</si>
  <si>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</si>
  <si>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</si>
  <si>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</si>
  <si>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</si>
  <si>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</si>
  <si>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</si>
  <si>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</si>
  <si>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</si>
  <si>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</si>
  <si>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</si>
  <si>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</si>
  <si>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</si>
  <si>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</si>
  <si>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</si>
  <si>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</si>
  <si>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</si>
  <si>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</si>
  <si>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</si>
  <si>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</si>
  <si>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</si>
  <si>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</si>
  <si>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</si>
  <si>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</si>
  <si>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</si>
  <si>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</si>
  <si>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</si>
  <si>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</si>
  <si>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</si>
  <si>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</si>
  <si>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</si>
  <si>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</si>
  <si>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</si>
  <si>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</si>
  <si>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</si>
  <si>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</si>
  <si>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</si>
  <si>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</si>
  <si>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</si>
  <si>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</si>
  <si>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</si>
  <si>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</si>
  <si>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</si>
  <si>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</si>
  <si>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</si>
  <si>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</si>
  <si>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</si>
  <si>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</si>
  <si>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</si>
  <si>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</si>
  <si>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</si>
  <si>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</si>
  <si>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</si>
  <si>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</si>
  <si>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</si>
  <si>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</si>
  <si>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</si>
  <si>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</si>
  <si>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</si>
  <si>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</si>
  <si>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</si>
  <si>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</si>
  <si>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</si>
  <si>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</si>
  <si>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</si>
  <si>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</si>
  <si>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</si>
  <si>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</si>
  <si>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</si>
  <si>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</si>
  <si>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</si>
  <si>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</si>
  <si>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</si>
  <si>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</si>
  <si>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</si>
  <si>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</si>
  <si>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</si>
  <si>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</si>
  <si>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</si>
  <si>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</si>
  <si>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</si>
  <si>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</si>
  <si>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</si>
  <si>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</si>
  <si>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</si>
  <si>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</si>
  <si>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</si>
  <si>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</si>
  <si>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</si>
  <si>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</si>
  <si>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</si>
  <si>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</si>
  <si>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</si>
  <si>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</si>
  <si>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</si>
  <si>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</si>
  <si>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</si>
  <si>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</si>
  <si>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</si>
  <si>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</si>
  <si>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</si>
  <si>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</si>
  <si>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</si>
  <si>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</si>
  <si>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</si>
  <si>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</si>
  <si>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</si>
  <si>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</si>
  <si>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</si>
  <si>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</si>
  <si>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</si>
  <si>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</si>
  <si>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</si>
  <si>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</si>
  <si>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</si>
  <si>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</si>
  <si>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</si>
  <si>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</si>
  <si>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</si>
  <si>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</si>
  <si>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</si>
  <si>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</si>
  <si>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</si>
  <si>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</si>
  <si>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</si>
  <si>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</si>
  <si>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</si>
  <si>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</si>
  <si>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</si>
  <si>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</si>
  <si>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</si>
  <si>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</si>
  <si>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</si>
  <si>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</si>
  <si>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</si>
  <si>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</si>
  <si>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</si>
  <si>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</si>
  <si>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</si>
  <si>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</si>
  <si>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</si>
  <si>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</si>
  <si>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</si>
  <si>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</si>
  <si>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</si>
  <si>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</si>
  <si>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</si>
  <si>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</si>
  <si>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</si>
  <si>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</si>
  <si>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</si>
  <si>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</si>
  <si>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</si>
  <si>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</si>
  <si>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</si>
  <si>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</si>
  <si>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</si>
  <si>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</si>
  <si>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</si>
  <si>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</si>
  <si>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</si>
  <si>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</si>
  <si>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</si>
  <si>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</si>
  <si>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</si>
  <si>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</si>
  <si>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</si>
  <si>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</si>
  <si>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</si>
  <si>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</si>
  <si>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</si>
  <si>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</si>
  <si>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</si>
  <si>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</si>
  <si>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</si>
  <si>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</si>
  <si>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</si>
  <si>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</si>
  <si>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</si>
  <si>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</si>
  <si>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</si>
  <si>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</si>
  <si>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</si>
  <si>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</si>
  <si>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</si>
  <si>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</si>
  <si>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</si>
  <si>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</si>
  <si>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</si>
  <si>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</si>
  <si>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</si>
  <si>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</si>
  <si>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</si>
  <si>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</si>
  <si>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</si>
  <si>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</si>
  <si>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</si>
  <si>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</si>
  <si>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</si>
  <si>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</si>
  <si>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</si>
  <si>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</si>
  <si>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</si>
  <si>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</si>
  <si>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</si>
  <si>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</si>
  <si>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</si>
  <si>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</si>
  <si>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</si>
  <si>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</si>
  <si>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</si>
  <si>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</si>
  <si>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</si>
  <si>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</si>
  <si>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</si>
  <si>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</si>
  <si>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</si>
  <si>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</si>
  <si>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</si>
  <si>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</si>
  <si>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</si>
  <si>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</si>
  <si>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</si>
  <si>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</si>
  <si>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</si>
  <si>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</si>
  <si>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</si>
  <si>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</si>
  <si>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</si>
  <si>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</si>
  <si>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</si>
  <si>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</si>
  <si>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</si>
  <si>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</si>
  <si>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</si>
  <si>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</si>
  <si>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</si>
  <si>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</si>
  <si>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</si>
  <si>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</si>
  <si>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</si>
  <si>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</si>
  <si>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</si>
  <si>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</si>
  <si>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</si>
  <si>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</si>
  <si>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</si>
  <si>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</si>
  <si>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</si>
  <si>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</si>
  <si>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</si>
  <si>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</si>
  <si>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</si>
  <si>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</si>
  <si>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</si>
  <si>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</si>
  <si>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</si>
  <si>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</si>
  <si>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</si>
  <si>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</si>
  <si>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</si>
  <si>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</si>
  <si>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</si>
  <si>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</si>
  <si>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</si>
  <si>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</si>
  <si>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</si>
  <si>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</si>
  <si>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</si>
  <si>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</si>
  <si>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</si>
  <si>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</si>
  <si>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</si>
  <si>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</si>
  <si>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</si>
  <si>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</si>
  <si>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</si>
  <si>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</si>
  <si>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</si>
  <si>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</si>
  <si>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</si>
  <si>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</si>
  <si>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</si>
  <si>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</si>
  <si>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</si>
  <si>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</si>
  <si>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</si>
  <si>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</si>
  <si>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</si>
  <si>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</si>
  <si>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</si>
  <si>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</si>
  <si>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</si>
  <si>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</si>
  <si>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</si>
  <si>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</si>
  <si>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</si>
  <si>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</si>
  <si>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</si>
  <si>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</si>
  <si>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</si>
  <si>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</si>
  <si>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</si>
  <si>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</si>
  <si>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</si>
  <si>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</si>
  <si>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</si>
  <si>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</si>
  <si>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</si>
  <si>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</si>
  <si>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</si>
  <si>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</si>
  <si>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</si>
  <si>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</si>
  <si>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</si>
  <si>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</si>
  <si>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</si>
  <si>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</si>
  <si>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</si>
  <si>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</si>
  <si>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</si>
  <si>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</si>
  <si>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</si>
  <si>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</si>
  <si>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</si>
  <si>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</si>
  <si>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</si>
  <si>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</si>
  <si>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</si>
  <si>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</si>
  <si>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</si>
  <si>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</si>
  <si>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</si>
  <si>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</si>
  <si>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</si>
  <si>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</si>
  <si>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</si>
  <si>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</si>
  <si>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</si>
  <si>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</si>
  <si>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</si>
  <si>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</si>
  <si>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</si>
  <si>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</si>
  <si>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</si>
  <si>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</si>
  <si>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</si>
  <si>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</si>
  <si>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</si>
  <si>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</si>
  <si>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</si>
  <si>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</si>
  <si>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</si>
  <si>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</si>
  <si>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</si>
  <si>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</si>
  <si>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</si>
  <si>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</si>
  <si>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</si>
  <si>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</si>
  <si>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</si>
  <si>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</si>
  <si>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</si>
  <si>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</si>
  <si>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</si>
  <si>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</si>
  <si>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</si>
  <si>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</si>
  <si>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</si>
  <si>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</si>
  <si>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</si>
  <si>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</si>
  <si>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</si>
  <si>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</si>
  <si>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</si>
  <si>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</si>
  <si>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</si>
  <si>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</si>
  <si>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</si>
  <si>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</si>
  <si>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</si>
  <si>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</si>
  <si>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</si>
  <si>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</si>
  <si>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</si>
  <si>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</si>
  <si>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</si>
  <si>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</si>
  <si>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</si>
  <si>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</si>
  <si>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</si>
  <si>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</si>
  <si>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</si>
  <si>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</si>
  <si>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</si>
  <si>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</si>
  <si>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</si>
  <si>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</si>
  <si>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</si>
  <si>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</si>
  <si>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</si>
  <si>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</si>
  <si>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</si>
  <si>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</si>
  <si>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</si>
  <si>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</si>
  <si>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</si>
  <si>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</si>
  <si>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</si>
  <si>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</si>
  <si>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</si>
  <si>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</si>
  <si>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</si>
  <si>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</si>
  <si>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</si>
  <si>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</si>
  <si>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</si>
  <si>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</si>
  <si>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</si>
  <si>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</si>
  <si>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</si>
  <si>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</si>
  <si>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</si>
  <si>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</si>
  <si>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</si>
  <si>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</si>
  <si>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</si>
  <si>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</si>
  <si>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</si>
  <si>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</si>
  <si>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</si>
  <si>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</si>
  <si>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</si>
  <si>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</si>
  <si>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</si>
  <si>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</si>
  <si>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</si>
  <si>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</si>
  <si>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</si>
  <si>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</si>
  <si>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</si>
  <si>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</si>
  <si>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</si>
  <si>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</si>
  <si>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</si>
  <si>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</si>
  <si>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</si>
  <si>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</si>
  <si>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</si>
  <si>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</si>
  <si>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</si>
  <si>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</si>
  <si>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</si>
  <si>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</si>
  <si>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</si>
  <si>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</si>
  <si>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</si>
  <si>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</si>
  <si>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</si>
  <si>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</si>
  <si>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</si>
  <si>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</si>
  <si>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</si>
  <si>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</si>
  <si>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</si>
  <si>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</si>
  <si>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</si>
  <si>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</si>
  <si>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</si>
  <si>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</si>
  <si>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</si>
  <si>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</si>
  <si>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</si>
  <si>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</si>
  <si>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</si>
  <si>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</si>
  <si>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</si>
  <si>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</si>
  <si>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</si>
  <si>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</si>
  <si>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</si>
  <si>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</si>
  <si>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</si>
  <si>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</si>
  <si>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</si>
  <si>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</si>
  <si>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</si>
  <si>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</si>
  <si>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</si>
  <si>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</si>
  <si>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</si>
  <si>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</si>
  <si>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</si>
  <si>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</si>
  <si>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</si>
  <si>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</si>
  <si>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</si>
  <si>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</si>
  <si>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</si>
  <si>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</si>
  <si>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</si>
  <si>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</si>
  <si>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</si>
  <si>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</si>
  <si>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</si>
  <si>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</si>
  <si>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</si>
  <si>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</si>
  <si>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</si>
  <si>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</si>
  <si>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</si>
  <si>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</si>
  <si>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</si>
  <si>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</si>
  <si>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</si>
  <si>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</si>
  <si>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</si>
  <si>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</si>
  <si>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</si>
  <si>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</si>
  <si>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</si>
  <si>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</si>
  <si>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</si>
  <si>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</si>
  <si>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</si>
  <si>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</si>
  <si>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</si>
  <si>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</si>
  <si>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</si>
  <si>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</si>
  <si>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</si>
  <si>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</si>
  <si>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</si>
  <si>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</si>
  <si>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</si>
  <si>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</si>
  <si>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</si>
  <si>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</si>
  <si>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</si>
  <si>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</si>
  <si>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</si>
  <si>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</si>
  <si>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</si>
  <si>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</si>
  <si>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</si>
  <si>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</si>
  <si>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</si>
  <si>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</si>
  <si>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</si>
  <si>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</si>
  <si>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</si>
  <si>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</si>
  <si>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</si>
  <si>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</si>
  <si>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</si>
  <si>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</si>
  <si>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</si>
  <si>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</si>
  <si>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</si>
  <si>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</si>
  <si>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</si>
  <si>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</si>
  <si>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</si>
  <si>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</si>
  <si>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</si>
  <si>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</si>
  <si>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</si>
  <si>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</si>
  <si>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</si>
  <si>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</si>
  <si>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</si>
  <si>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</si>
  <si>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</si>
  <si>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</si>
  <si>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</si>
  <si>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</si>
  <si>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</si>
  <si>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</si>
  <si>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</si>
  <si>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</si>
  <si>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</si>
  <si>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</si>
  <si>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</si>
  <si>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</si>
  <si>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</si>
  <si>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</si>
  <si>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</si>
  <si>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</si>
  <si>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</si>
  <si>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</si>
  <si>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</si>
  <si>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</si>
  <si>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</si>
  <si>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</si>
  <si>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</si>
  <si>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</si>
  <si>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</si>
  <si>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</si>
  <si>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</si>
  <si>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</si>
  <si>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</si>
  <si>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</si>
  <si>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</si>
  <si>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</si>
  <si>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</si>
  <si>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</si>
  <si>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</si>
  <si>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</si>
  <si>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</si>
  <si>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</si>
  <si>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</si>
  <si>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</si>
  <si>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</si>
  <si>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</si>
  <si>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</si>
  <si>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</si>
  <si>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</si>
  <si>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</si>
  <si>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</si>
  <si>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</si>
  <si>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</si>
  <si>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</si>
  <si>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</si>
  <si>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</si>
  <si>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</si>
  <si>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</si>
  <si>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</si>
  <si>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</si>
  <si>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</si>
  <si>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</si>
  <si>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</si>
  <si>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</si>
  <si>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</si>
  <si>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</si>
  <si>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</si>
  <si>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</si>
  <si>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</si>
  <si>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</si>
  <si>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</si>
  <si>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</si>
  <si>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</si>
  <si>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</si>
  <si>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</si>
  <si>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</si>
  <si>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</si>
  <si>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</si>
  <si>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</si>
  <si>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</si>
  <si>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</si>
  <si>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</si>
  <si>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</si>
  <si>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</si>
  <si>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</si>
  <si>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</si>
  <si>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</si>
  <si>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</si>
  <si>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</si>
  <si>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</si>
  <si>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</si>
  <si>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</si>
  <si>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</si>
  <si>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</si>
  <si>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</si>
  <si>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</si>
  <si>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</si>
  <si>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</si>
  <si>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</si>
  <si>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</si>
  <si>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</si>
  <si>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</si>
  <si>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</si>
  <si>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</si>
  <si>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</si>
  <si>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</si>
  <si>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</si>
  <si>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</si>
  <si>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</si>
  <si>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</si>
  <si>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</si>
  <si>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</si>
  <si>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</si>
  <si>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</si>
  <si>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</si>
  <si>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</si>
  <si>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</si>
  <si>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</si>
  <si>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</si>
  <si>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</si>
  <si>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</si>
  <si>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</si>
  <si>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</si>
  <si>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</si>
  <si>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</si>
  <si>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</si>
  <si>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</si>
  <si>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</si>
  <si>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</si>
  <si>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</si>
  <si>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</si>
  <si>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</si>
  <si>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</si>
  <si>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</si>
  <si>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</si>
  <si>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</si>
  <si>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</si>
  <si>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</si>
  <si>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</si>
  <si>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</si>
  <si>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</si>
  <si>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</si>
  <si>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</si>
  <si>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</si>
  <si>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</si>
  <si>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</si>
  <si>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</si>
  <si>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</si>
  <si>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</si>
  <si>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</si>
  <si>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</si>
  <si>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</si>
  <si>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</si>
  <si>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</si>
  <si>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</si>
  <si>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</si>
  <si>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</si>
  <si>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</si>
  <si>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</si>
  <si>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</si>
  <si>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</si>
  <si>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</si>
  <si>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</si>
  <si>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</si>
  <si>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</si>
  <si>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</si>
  <si>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</si>
  <si>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</si>
  <si>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</si>
  <si>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</si>
  <si>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</si>
  <si>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</si>
  <si>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</si>
  <si>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</si>
  <si>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</si>
  <si>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</si>
  <si>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</si>
  <si>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</si>
  <si>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</si>
  <si>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</si>
  <si>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</si>
  <si>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</si>
  <si>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</si>
  <si>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</si>
  <si>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</si>
  <si>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</si>
  <si>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</si>
  <si>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</si>
  <si>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</si>
  <si>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</si>
  <si>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</si>
  <si>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</si>
  <si>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</si>
  <si>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</si>
  <si>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</si>
  <si>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</si>
  <si>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</si>
  <si>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</si>
  <si>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</si>
  <si>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</si>
  <si>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</si>
  <si>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</si>
  <si>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</si>
  <si>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</si>
  <si>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</si>
  <si>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</si>
  <si>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</si>
  <si>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</si>
  <si>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</si>
  <si>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</si>
  <si>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</si>
  <si>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</si>
  <si>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</si>
  <si>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</si>
  <si>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</si>
  <si>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</si>
  <si>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</si>
  <si>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</si>
  <si>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</si>
  <si>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</si>
  <si>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</si>
  <si>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</si>
  <si>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</si>
  <si>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</si>
  <si>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</si>
  <si>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</si>
  <si>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</si>
  <si>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</si>
  <si>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</si>
  <si>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</si>
  <si>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</si>
  <si>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</si>
  <si>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</si>
  <si>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</si>
  <si>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</si>
  <si>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</si>
  <si>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</si>
  <si>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</si>
  <si>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</si>
  <si>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</si>
  <si>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</si>
  <si>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</si>
  <si>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</si>
  <si>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</si>
  <si>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</si>
  <si>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</si>
  <si>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</si>
  <si>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Créditos Técnicos Vigentes</t>
  </si>
  <si>
    <t>Provisiones Técnicas De Siniestros</t>
  </si>
  <si>
    <t>Créditos Técnicos Vencidos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</si>
  <si>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</si>
  <si>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</si>
  <si>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</si>
  <si>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</si>
  <si>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</si>
  <si>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</si>
  <si>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</si>
  <si>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</si>
  <si>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</si>
  <si>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</si>
  <si>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</si>
  <si>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</si>
  <si>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</si>
  <si>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</si>
  <si>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</si>
  <si>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</si>
  <si>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</si>
  <si>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</si>
  <si>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</si>
  <si>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</si>
  <si>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</si>
  <si>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</si>
  <si>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</si>
  <si>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</si>
  <si>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</si>
  <si>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</si>
  <si>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</si>
  <si>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</si>
  <si>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</si>
  <si>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</si>
  <si>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</si>
  <si>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</si>
  <si>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</si>
  <si>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</si>
  <si>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</si>
  <si>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</si>
  <si>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</si>
  <si>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</si>
  <si>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</si>
  <si>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</si>
  <si>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</si>
  <si>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</si>
  <si>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</si>
  <si>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</si>
  <si>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</si>
  <si>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</si>
  <si>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</si>
  <si>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</si>
  <si>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</si>
  <si>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</si>
  <si>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</si>
  <si>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</si>
  <si>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</si>
  <si>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</si>
  <si>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</si>
  <si>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</si>
  <si>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</si>
  <si>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</si>
  <si>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 [13]</t>
  </si>
  <si>
    <t>Resultado Total antes de Impuesto [14]=[11]+[12]+[13]</t>
  </si>
  <si>
    <t>Resultado Total del Ejercicio</t>
  </si>
  <si>
    <t>Estados Financieros Mensuales</t>
  </si>
  <si>
    <r>
      <t>Montos</t>
    </r>
    <r>
      <rPr>
        <sz val="12"/>
        <rFont val="BaskervilleT"/>
        <family val="1"/>
      </rPr>
      <t xml:space="preserve"> </t>
    </r>
    <r>
      <rPr>
        <sz val="11"/>
        <rFont val="BaskervilleT"/>
        <family val="1"/>
      </rPr>
      <t>(en Guaraníes)</t>
    </r>
  </si>
  <si>
    <t>Variaciones acumuladas</t>
  </si>
  <si>
    <t>Balance General</t>
  </si>
  <si>
    <t>Estado de Resultados</t>
  </si>
  <si>
    <r>
      <t>Tabla N° 1: PRINCIPALES CUENTAS -</t>
    </r>
    <r>
      <rPr>
        <i/>
        <sz val="10"/>
        <color theme="0"/>
        <rFont val="Arial"/>
        <family val="2"/>
      </rPr>
      <t xml:space="preserve"> Total de Mercado</t>
    </r>
  </si>
  <si>
    <t>PRINCIPALES CUENTAS - Total de Mercado</t>
  </si>
  <si>
    <r>
      <t>*</t>
    </r>
    <r>
      <rPr>
        <u/>
        <sz val="10"/>
        <rFont val="BaskervilleT"/>
        <family val="1"/>
      </rPr>
      <t>Obs.</t>
    </r>
    <r>
      <rPr>
        <sz val="10"/>
        <rFont val="BaskervilleT"/>
        <family val="1"/>
      </rPr>
      <t>: Las celdas en donde se dividen numeros no nulos con el cero muestran #N/A, que significa Not Available (no disponible).</t>
    </r>
  </si>
  <si>
    <t>2020-2021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</si>
  <si>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</si>
  <si>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</si>
  <si>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</si>
  <si>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</si>
  <si>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</si>
  <si>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</si>
  <si>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</si>
  <si>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</si>
  <si>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</si>
  <si>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</si>
  <si>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</si>
  <si>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</si>
  <si>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</si>
  <si>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</si>
  <si>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</si>
  <si>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</si>
  <si>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</si>
  <si>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</si>
  <si>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</si>
  <si>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</si>
  <si>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</si>
  <si>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Alfa S.A de Seguros y Reaseguros</t>
  </si>
  <si>
    <t>Cenit de Seguros S.A.</t>
  </si>
  <si>
    <t>La Meridional Paraguaya S.A. de Seguros</t>
  </si>
  <si>
    <t>Aseguradora del Este S.A de Seguros y Reaseguros</t>
  </si>
  <si>
    <t>Regional S.A. de Seguros y Reaseguros</t>
  </si>
  <si>
    <t>Mapfre Paraguay Compañía de Seguros S.A.</t>
  </si>
  <si>
    <t>Aseguradora Tajy Propiedad Cooperativa S.A. de Seguros</t>
  </si>
  <si>
    <t>Panal Compañía de Seguros Generales S.A.</t>
  </si>
  <si>
    <t>Sancor Seguros del Paraguay S.A.</t>
  </si>
  <si>
    <t>Royal Seguros S.A. Compañía de Seguros</t>
  </si>
  <si>
    <t>Nobleza Seguros S.A. Compañía de Seguros</t>
  </si>
  <si>
    <t>Familiar Seguros S.A.</t>
  </si>
  <si>
    <t>Total Mercado</t>
  </si>
  <si>
    <t>2021-2022</t>
  </si>
  <si>
    <t>Itaú Seguros Paraguay S.A.</t>
  </si>
  <si>
    <t>Atlas S.A. de Seguros</t>
  </si>
  <si>
    <t>Ejercicio 2022/2023</t>
  </si>
  <si>
    <t>Datos acumulados al 1° Mes</t>
  </si>
  <si>
    <t>PERIODO JULIO 2022 - JULIO 2022</t>
  </si>
  <si>
    <t>2012-2013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</si>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</sst>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  <numFmt numFmtId="168" formatCode="0.0%"/>
  </numFmts>
  <fonts count="63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6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name val="BaskervilleT"/>
      <family val="1"/>
    </font>
    <font>
      <b/>
      <sz val="12"/>
      <name val="BaskervilleT"/>
      <family val="1"/>
    </font>
    <font>
      <i/>
      <sz val="11"/>
      <color theme="0"/>
      <name val="BaskervilleT"/>
      <family val="1"/>
    </font>
    <font>
      <u/>
      <sz val="10"/>
      <name val="BaskervilleT"/>
      <family val="1"/>
    </font>
    <font>
      <i/>
      <sz val="12"/>
      <name val="BaskervilleT"/>
      <family val="1"/>
    </font>
    <font>
      <i/>
      <sz val="10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color theme="0"/>
      <name val="Arial"/>
      <family val="2"/>
    </font>
    <font>
      <b/>
      <u/>
      <sz val="12"/>
      <color theme="0"/>
      <name val="BaskervilleT"/>
      <family val="1"/>
    </font>
    <font>
      <sz val="8"/>
      <name val="Arial"/>
      <family val="2"/>
    </font>
    <font>
      <i/>
      <sz val="8"/>
      <name val="Arial"/>
      <family val="2"/>
    </font>
    <font>
      <b/>
      <i/>
      <sz val="11"/>
      <color indexed="9"/>
      <name val="BaskervilleT"/>
      <family val="1"/>
    </font>
    <font>
      <sz val="12"/>
      <color indexed="12"/>
      <name val="BaskervilleT"/>
      <family val="1"/>
    </font>
  </fonts>
  <fills count="11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5" fillId="8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167" fontId="45" fillId="0" borderId="0">
      <alignment wrapText="1"/>
    </xf>
    <xf numFmtId="41" fontId="46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8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9" fillId="5" borderId="0" xfId="0" applyNumberFormat="1" applyFont="1" applyFill="1" applyAlignment="1">
      <alignment vertical="center"/>
    </xf>
    <xf numFmtId="165" fontId="9" fillId="5" borderId="0" xfId="1" applyNumberFormat="1" applyFont="1" applyFill="1"/>
    <xf numFmtId="165" fontId="10" fillId="4" borderId="0" xfId="1" applyNumberFormat="1" applyFont="1" applyFill="1"/>
    <xf numFmtId="165" fontId="10" fillId="4" borderId="0" xfId="0" applyNumberFormat="1" applyFont="1" applyFill="1" applyAlignment="1">
      <alignment vertical="center"/>
    </xf>
    <xf numFmtId="0" fontId="9" fillId="5" borderId="0" xfId="0" applyFont="1" applyFill="1"/>
    <xf numFmtId="0" fontId="10" fillId="4" borderId="0" xfId="0" applyFont="1" applyFill="1"/>
    <xf numFmtId="0" fontId="9" fillId="4" borderId="0" xfId="0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 wrapText="1"/>
    </xf>
    <xf numFmtId="165" fontId="9" fillId="4" borderId="0" xfId="0" applyNumberFormat="1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4" borderId="0" xfId="1" applyNumberFormat="1" applyFont="1" applyFill="1" applyBorder="1" applyAlignment="1">
      <alignment horizontal="center" vertical="center"/>
    </xf>
    <xf numFmtId="0" fontId="9" fillId="4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left" vertical="center"/>
    </xf>
    <xf numFmtId="165" fontId="10" fillId="4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4" borderId="0" xfId="0" applyFont="1" applyFill="1"/>
    <xf numFmtId="0" fontId="23" fillId="0" borderId="0" xfId="0" applyFont="1"/>
    <xf numFmtId="165" fontId="5" fillId="0" borderId="0" xfId="1" applyNumberFormat="1" applyFont="1" applyFill="1"/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5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5" borderId="0" xfId="0" applyFont="1" applyFill="1"/>
    <xf numFmtId="0" fontId="27" fillId="4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4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4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0" fontId="35" fillId="4" borderId="0" xfId="0" applyFont="1" applyFill="1" applyAlignment="1">
      <alignment horizontal="center"/>
    </xf>
    <xf numFmtId="0" fontId="37" fillId="4" borderId="0" xfId="0" applyFont="1" applyFill="1" applyAlignment="1">
      <alignment horizontal="center"/>
    </xf>
    <xf numFmtId="0" fontId="38" fillId="2" borderId="0" xfId="0" applyFont="1" applyFill="1" applyAlignment="1">
      <alignment horizontal="center"/>
    </xf>
    <xf numFmtId="0" fontId="36" fillId="0" borderId="0" xfId="0" applyFont="1" applyFill="1"/>
    <xf numFmtId="0" fontId="35" fillId="4" borderId="0" xfId="0" applyFont="1" applyFill="1"/>
    <xf numFmtId="0" fontId="37" fillId="4" borderId="0" xfId="0" applyFont="1" applyFill="1"/>
    <xf numFmtId="0" fontId="27" fillId="6" borderId="0" xfId="0" applyFont="1" applyFill="1" applyBorder="1" applyAlignment="1">
      <alignment horizontal="center"/>
    </xf>
    <xf numFmtId="0" fontId="9" fillId="6" borderId="0" xfId="0" applyFont="1" applyFill="1" applyBorder="1"/>
    <xf numFmtId="165" fontId="9" fillId="6" borderId="0" xfId="1" applyNumberFormat="1" applyFont="1" applyFill="1"/>
    <xf numFmtId="0" fontId="27" fillId="6" borderId="0" xfId="0" applyFont="1" applyFill="1" applyAlignment="1">
      <alignment horizontal="center" vertical="center"/>
    </xf>
    <xf numFmtId="0" fontId="27" fillId="6" borderId="0" xfId="0" applyFont="1" applyFill="1" applyAlignment="1">
      <alignment horizontal="center"/>
    </xf>
    <xf numFmtId="0" fontId="9" fillId="6" borderId="0" xfId="0" applyFont="1" applyFill="1"/>
    <xf numFmtId="165" fontId="9" fillId="6" borderId="0" xfId="0" applyNumberFormat="1" applyFont="1" applyFill="1" applyAlignment="1">
      <alignment vertical="center"/>
    </xf>
    <xf numFmtId="0" fontId="39" fillId="6" borderId="0" xfId="0" applyFont="1" applyFill="1"/>
    <xf numFmtId="0" fontId="25" fillId="6" borderId="0" xfId="0" applyFont="1" applyFill="1" applyAlignment="1" applyProtection="1">
      <alignment horizontal="center"/>
      <protection hidden="1"/>
    </xf>
    <xf numFmtId="0" fontId="9" fillId="6" borderId="0" xfId="0" applyFont="1" applyFill="1" applyBorder="1" applyAlignment="1">
      <alignment horizontal="left"/>
    </xf>
    <xf numFmtId="165" fontId="9" fillId="6" borderId="0" xfId="1" applyNumberFormat="1" applyFont="1" applyFill="1" applyBorder="1" applyAlignment="1">
      <alignment horizontal="center" vertical="center"/>
    </xf>
    <xf numFmtId="0" fontId="25" fillId="6" borderId="0" xfId="5" applyFont="1" applyFill="1" applyBorder="1" applyAlignment="1" applyProtection="1">
      <alignment horizontal="center"/>
      <protection hidden="1"/>
    </xf>
    <xf numFmtId="0" fontId="9" fillId="6" borderId="0" xfId="5" applyFont="1" applyFill="1" applyBorder="1" applyAlignment="1">
      <alignment horizontal="left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0" fontId="42" fillId="0" borderId="0" xfId="0" applyFont="1" applyFill="1"/>
    <xf numFmtId="0" fontId="23" fillId="0" borderId="0" xfId="0" applyFont="1" applyFill="1"/>
    <xf numFmtId="165" fontId="42" fillId="0" borderId="0" xfId="1" applyNumberFormat="1" applyFont="1" applyFill="1"/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3" fillId="0" borderId="0" xfId="0" applyFont="1" applyFill="1"/>
    <xf numFmtId="0" fontId="25" fillId="7" borderId="0" xfId="0" applyFont="1" applyFill="1"/>
    <xf numFmtId="0" fontId="44" fillId="5" borderId="0" xfId="0" applyFont="1" applyFill="1" applyAlignment="1">
      <alignment horizontal="center"/>
    </xf>
    <xf numFmtId="0" fontId="9" fillId="5" borderId="0" xfId="0" applyFont="1" applyFill="1" applyAlignment="1">
      <alignment horizontal="left"/>
    </xf>
    <xf numFmtId="0" fontId="44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7" borderId="0" xfId="0" applyFont="1" applyFill="1"/>
    <xf numFmtId="9" fontId="9" fillId="4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4" borderId="0" xfId="12" applyFont="1" applyFill="1" applyAlignment="1">
      <alignment horizontal="right" vertical="center" wrapText="1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41" fontId="9" fillId="4" borderId="0" xfId="12" applyFont="1" applyFill="1" applyAlignment="1">
      <alignment horizontal="right"/>
    </xf>
    <xf numFmtId="0" fontId="26" fillId="0" borderId="0" xfId="5" applyFont="1"/>
    <xf numFmtId="0" fontId="7" fillId="0" borderId="0" xfId="5" applyFont="1" applyFill="1"/>
    <xf numFmtId="0" fontId="30" fillId="0" borderId="0" xfId="5" applyFont="1" applyAlignment="1">
      <alignment vertical="center"/>
    </xf>
    <xf numFmtId="0" fontId="31" fillId="0" borderId="0" xfId="5" applyFont="1" applyAlignment="1">
      <alignment vertical="center"/>
    </xf>
    <xf numFmtId="0" fontId="31" fillId="0" borderId="0" xfId="5" applyFont="1" applyFill="1" applyAlignment="1">
      <alignment vertical="center"/>
    </xf>
    <xf numFmtId="0" fontId="5" fillId="0" borderId="0" xfId="5" applyFont="1" applyAlignment="1"/>
    <xf numFmtId="0" fontId="8" fillId="0" borderId="0" xfId="5" applyFont="1" applyFill="1" applyBorder="1" applyAlignment="1">
      <alignment horizontal="center" vertical="center" wrapText="1"/>
    </xf>
    <xf numFmtId="0" fontId="49" fillId="0" borderId="0" xfId="5" applyFont="1" applyFill="1" applyBorder="1" applyAlignment="1">
      <alignment horizontal="center" vertical="center" wrapText="1"/>
    </xf>
    <xf numFmtId="165" fontId="5" fillId="0" borderId="0" xfId="1" applyNumberFormat="1" applyFont="1" applyBorder="1"/>
    <xf numFmtId="168" fontId="5" fillId="0" borderId="0" xfId="13" applyNumberFormat="1" applyFont="1" applyBorder="1" applyAlignment="1">
      <alignment horizontal="center" vertical="center"/>
    </xf>
    <xf numFmtId="0" fontId="5" fillId="0" borderId="0" xfId="5" applyFont="1" applyFill="1"/>
    <xf numFmtId="165" fontId="9" fillId="4" borderId="0" xfId="5" applyNumberFormat="1" applyFont="1" applyFill="1" applyBorder="1" applyAlignment="1">
      <alignment horizontal="center" vertical="center" wrapText="1"/>
    </xf>
    <xf numFmtId="168" fontId="9" fillId="4" borderId="0" xfId="13" applyNumberFormat="1" applyFont="1" applyFill="1" applyBorder="1" applyAlignment="1">
      <alignment horizontal="center" vertical="center" wrapText="1"/>
    </xf>
    <xf numFmtId="165" fontId="9" fillId="4" borderId="0" xfId="5" applyNumberFormat="1" applyFont="1" applyFill="1" applyBorder="1" applyAlignment="1">
      <alignment vertical="center"/>
    </xf>
    <xf numFmtId="168" fontId="9" fillId="4" borderId="0" xfId="13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/>
    <xf numFmtId="168" fontId="5" fillId="0" borderId="0" xfId="13" applyNumberFormat="1" applyFont="1" applyFill="1" applyBorder="1" applyAlignment="1">
      <alignment horizontal="center" vertical="center"/>
    </xf>
    <xf numFmtId="41" fontId="5" fillId="0" borderId="0" xfId="14" applyFont="1" applyFill="1" applyBorder="1" applyAlignment="1">
      <alignment horizontal="right"/>
    </xf>
    <xf numFmtId="41" fontId="9" fillId="4" borderId="0" xfId="14" applyFont="1" applyFill="1" applyBorder="1" applyAlignment="1">
      <alignment horizontal="right" vertical="center" wrapText="1"/>
    </xf>
    <xf numFmtId="41" fontId="9" fillId="6" borderId="0" xfId="14" applyFont="1" applyFill="1" applyBorder="1" applyAlignment="1">
      <alignment horizontal="right"/>
    </xf>
    <xf numFmtId="168" fontId="9" fillId="6" borderId="0" xfId="13" applyNumberFormat="1" applyFont="1" applyFill="1" applyBorder="1" applyAlignment="1">
      <alignment horizontal="center" vertical="center"/>
    </xf>
    <xf numFmtId="41" fontId="9" fillId="5" borderId="0" xfId="14" applyFont="1" applyFill="1" applyBorder="1" applyAlignment="1">
      <alignment horizontal="right"/>
    </xf>
    <xf numFmtId="168" fontId="9" fillId="5" borderId="0" xfId="13" applyNumberFormat="1" applyFont="1" applyFill="1" applyBorder="1" applyAlignment="1">
      <alignment horizontal="center" vertical="center"/>
    </xf>
    <xf numFmtId="165" fontId="9" fillId="6" borderId="0" xfId="1" applyNumberFormat="1" applyFont="1" applyFill="1" applyBorder="1"/>
    <xf numFmtId="165" fontId="9" fillId="5" borderId="0" xfId="1" applyNumberFormat="1" applyFont="1" applyFill="1" applyBorder="1"/>
    <xf numFmtId="165" fontId="10" fillId="4" borderId="0" xfId="1" applyNumberFormat="1" applyFont="1" applyFill="1" applyBorder="1"/>
    <xf numFmtId="168" fontId="10" fillId="4" borderId="0" xfId="13" applyNumberFormat="1" applyFont="1" applyFill="1" applyBorder="1" applyAlignment="1">
      <alignment horizontal="center" vertical="center"/>
    </xf>
    <xf numFmtId="165" fontId="9" fillId="6" borderId="0" xfId="5" applyNumberFormat="1" applyFont="1" applyFill="1" applyBorder="1" applyAlignment="1">
      <alignment vertical="center"/>
    </xf>
    <xf numFmtId="165" fontId="9" fillId="5" borderId="0" xfId="5" applyNumberFormat="1" applyFont="1" applyFill="1" applyBorder="1" applyAlignment="1">
      <alignment vertical="center"/>
    </xf>
    <xf numFmtId="165" fontId="10" fillId="4" borderId="0" xfId="5" applyNumberFormat="1" applyFont="1" applyFill="1" applyBorder="1" applyAlignment="1">
      <alignment vertical="center"/>
    </xf>
    <xf numFmtId="165" fontId="8" fillId="9" borderId="0" xfId="5" applyNumberFormat="1" applyFont="1" applyFill="1" applyBorder="1" applyAlignment="1">
      <alignment vertical="center"/>
    </xf>
    <xf numFmtId="168" fontId="8" fillId="9" borderId="0" xfId="13" applyNumberFormat="1" applyFont="1" applyFill="1" applyBorder="1" applyAlignment="1">
      <alignment horizontal="center" vertical="center"/>
    </xf>
    <xf numFmtId="41" fontId="9" fillId="4" borderId="0" xfId="14" applyFont="1" applyFill="1" applyBorder="1" applyAlignment="1">
      <alignment horizontal="right"/>
    </xf>
    <xf numFmtId="0" fontId="5" fillId="0" borderId="0" xfId="5" applyFont="1" applyAlignment="1">
      <alignment horizontal="center" vertical="center"/>
    </xf>
    <xf numFmtId="41" fontId="47" fillId="0" borderId="4" xfId="12" applyFont="1" applyFill="1" applyBorder="1" applyAlignment="1">
      <alignment horizontal="right"/>
    </xf>
    <xf numFmtId="41" fontId="53" fillId="4" borderId="4" xfId="12" applyFont="1" applyFill="1" applyBorder="1" applyAlignment="1">
      <alignment horizontal="right" vertical="center" wrapText="1"/>
    </xf>
    <xf numFmtId="41" fontId="53" fillId="6" borderId="4" xfId="12" applyFont="1" applyFill="1" applyBorder="1" applyAlignment="1">
      <alignment horizontal="right"/>
    </xf>
    <xf numFmtId="41" fontId="53" fillId="5" borderId="4" xfId="12" applyFont="1" applyFill="1" applyBorder="1" applyAlignment="1">
      <alignment horizontal="right"/>
    </xf>
    <xf numFmtId="41" fontId="53" fillId="4" borderId="4" xfId="12" applyFont="1" applyFill="1" applyBorder="1" applyAlignment="1">
      <alignment horizontal="right"/>
    </xf>
    <xf numFmtId="9" fontId="47" fillId="0" borderId="4" xfId="6" applyFont="1" applyFill="1" applyBorder="1" applyAlignment="1">
      <alignment horizontal="right"/>
    </xf>
    <xf numFmtId="9" fontId="53" fillId="4" borderId="4" xfId="6" applyFont="1" applyFill="1" applyBorder="1" applyAlignment="1">
      <alignment horizontal="right" vertical="center"/>
    </xf>
    <xf numFmtId="0" fontId="5" fillId="0" borderId="0" xfId="5" applyFont="1" applyBorder="1"/>
    <xf numFmtId="0" fontId="9" fillId="4" borderId="0" xfId="5" applyFont="1" applyFill="1" applyBorder="1" applyAlignment="1">
      <alignment vertical="center"/>
    </xf>
    <xf numFmtId="0" fontId="5" fillId="0" borderId="0" xfId="5" applyFont="1" applyFill="1" applyBorder="1"/>
    <xf numFmtId="0" fontId="9" fillId="6" borderId="0" xfId="5" applyFont="1" applyFill="1" applyBorder="1"/>
    <xf numFmtId="0" fontId="5" fillId="7" borderId="0" xfId="5" applyFont="1" applyFill="1" applyBorder="1"/>
    <xf numFmtId="0" fontId="9" fillId="5" borderId="0" xfId="5" applyFont="1" applyFill="1" applyBorder="1" applyAlignment="1">
      <alignment horizontal="left"/>
    </xf>
    <xf numFmtId="0" fontId="5" fillId="0" borderId="0" xfId="5" applyFont="1" applyFill="1" applyBorder="1" applyAlignment="1">
      <alignment horizontal="left" vertical="center"/>
    </xf>
    <xf numFmtId="0" fontId="5" fillId="0" borderId="0" xfId="5" applyFont="1" applyBorder="1" applyAlignment="1">
      <alignment horizontal="left" vertical="center"/>
    </xf>
    <xf numFmtId="0" fontId="9" fillId="5" borderId="0" xfId="5" applyFont="1" applyFill="1" applyBorder="1"/>
    <xf numFmtId="0" fontId="10" fillId="4" borderId="0" xfId="5" applyFont="1" applyFill="1" applyBorder="1"/>
    <xf numFmtId="0" fontId="8" fillId="9" borderId="0" xfId="5" applyFont="1" applyFill="1" applyBorder="1"/>
    <xf numFmtId="0" fontId="9" fillId="4" borderId="0" xfId="5" applyFont="1" applyFill="1" applyBorder="1"/>
    <xf numFmtId="0" fontId="6" fillId="2" borderId="0" xfId="5" applyNumberFormat="1" applyFont="1" applyFill="1" applyBorder="1" applyAlignment="1" applyProtection="1">
      <alignment horizontal="center" vertical="center" wrapText="1"/>
    </xf>
    <xf numFmtId="0" fontId="6" fillId="2" borderId="0" xfId="5" applyFont="1" applyFill="1" applyBorder="1" applyAlignment="1">
      <alignment horizontal="center" vertical="center"/>
    </xf>
    <xf numFmtId="0" fontId="6" fillId="0" borderId="0" xfId="5" applyFont="1" applyFill="1" applyBorder="1" applyAlignment="1">
      <alignment horizontal="center" vertical="center" wrapText="1"/>
    </xf>
    <xf numFmtId="0" fontId="25" fillId="0" borderId="0" xfId="5" applyFont="1" applyFill="1" applyBorder="1" applyAlignment="1">
      <alignment horizontal="left"/>
    </xf>
    <xf numFmtId="0" fontId="35" fillId="0" borderId="0" xfId="5" applyFont="1" applyFill="1" applyBorder="1" applyAlignment="1">
      <alignment horizontal="left"/>
    </xf>
    <xf numFmtId="0" fontId="36" fillId="0" borderId="0" xfId="5" applyFont="1" applyFill="1" applyBorder="1" applyAlignment="1">
      <alignment horizontal="left"/>
    </xf>
    <xf numFmtId="0" fontId="25" fillId="0" borderId="0" xfId="5" applyFont="1" applyFill="1" applyBorder="1"/>
    <xf numFmtId="0" fontId="35" fillId="0" borderId="0" xfId="5" applyFont="1" applyFill="1" applyBorder="1"/>
    <xf numFmtId="0" fontId="39" fillId="0" borderId="0" xfId="5" applyFont="1" applyFill="1" applyBorder="1"/>
    <xf numFmtId="0" fontId="44" fillId="0" borderId="0" xfId="5" applyFont="1" applyFill="1" applyBorder="1" applyAlignment="1">
      <alignment horizontal="center"/>
    </xf>
    <xf numFmtId="0" fontId="25" fillId="0" borderId="0" xfId="5" applyFont="1" applyFill="1" applyBorder="1" applyAlignment="1">
      <alignment horizontal="center"/>
    </xf>
    <xf numFmtId="0" fontId="25" fillId="0" borderId="0" xfId="5" applyFont="1" applyFill="1" applyBorder="1" applyAlignment="1">
      <alignment horizontal="center" vertical="center"/>
    </xf>
    <xf numFmtId="0" fontId="27" fillId="0" borderId="0" xfId="5" applyFont="1" applyFill="1" applyBorder="1" applyAlignment="1">
      <alignment horizontal="center"/>
    </xf>
    <xf numFmtId="0" fontId="27" fillId="0" borderId="0" xfId="5" applyFont="1" applyFill="1" applyBorder="1" applyAlignment="1">
      <alignment horizontal="center" vertical="center"/>
    </xf>
    <xf numFmtId="0" fontId="28" fillId="0" borderId="0" xfId="5" applyFont="1" applyFill="1" applyBorder="1" applyAlignment="1">
      <alignment horizontal="center"/>
    </xf>
    <xf numFmtId="0" fontId="37" fillId="0" borderId="0" xfId="5" applyFont="1" applyFill="1" applyBorder="1" applyAlignment="1">
      <alignment horizontal="center"/>
    </xf>
    <xf numFmtId="0" fontId="38" fillId="0" borderId="0" xfId="5" applyFont="1" applyFill="1" applyBorder="1" applyAlignment="1">
      <alignment horizontal="center"/>
    </xf>
    <xf numFmtId="0" fontId="58" fillId="10" borderId="0" xfId="5" applyFont="1" applyFill="1" applyBorder="1" applyAlignment="1">
      <alignment horizontal="left" vertical="center"/>
    </xf>
    <xf numFmtId="0" fontId="49" fillId="10" borderId="0" xfId="5" applyNumberFormat="1" applyFont="1" applyFill="1" applyBorder="1" applyAlignment="1" applyProtection="1">
      <alignment horizontal="center" vertical="center" wrapText="1"/>
    </xf>
    <xf numFmtId="0" fontId="49" fillId="10" borderId="0" xfId="5" applyFont="1" applyFill="1" applyBorder="1" applyAlignment="1">
      <alignment horizontal="center" vertical="center" wrapText="1"/>
    </xf>
    <xf numFmtId="0" fontId="6" fillId="10" borderId="0" xfId="5" applyNumberFormat="1" applyFont="1" applyFill="1" applyBorder="1" applyAlignment="1" applyProtection="1">
      <alignment horizontal="center" vertical="center" wrapText="1"/>
    </xf>
    <xf numFmtId="0" fontId="6" fillId="10" borderId="0" xfId="5" applyFont="1" applyFill="1" applyBorder="1" applyAlignment="1">
      <alignment horizontal="center" vertical="center" wrapText="1"/>
    </xf>
    <xf numFmtId="0" fontId="7" fillId="0" borderId="0" xfId="5" applyFont="1" applyFill="1" applyBorder="1"/>
    <xf numFmtId="0" fontId="9" fillId="0" borderId="0" xfId="5" applyFont="1" applyFill="1" applyBorder="1"/>
    <xf numFmtId="0" fontId="47" fillId="0" borderId="0" xfId="5" applyFont="1" applyFill="1" applyBorder="1"/>
    <xf numFmtId="165" fontId="9" fillId="0" borderId="0" xfId="5" applyNumberFormat="1" applyFont="1" applyFill="1" applyBorder="1" applyAlignment="1">
      <alignment horizontal="center" vertical="center" wrapText="1"/>
    </xf>
    <xf numFmtId="0" fontId="5" fillId="0" borderId="0" xfId="5" applyFont="1" applyFill="1" applyBorder="1" applyAlignment="1">
      <alignment horizontal="center" vertical="center"/>
    </xf>
    <xf numFmtId="165" fontId="9" fillId="0" borderId="0" xfId="5" applyNumberFormat="1" applyFont="1" applyFill="1" applyBorder="1" applyAlignment="1">
      <alignment vertical="center"/>
    </xf>
    <xf numFmtId="41" fontId="9" fillId="0" borderId="0" xfId="14" applyFont="1" applyFill="1" applyBorder="1" applyAlignment="1">
      <alignment horizontal="right" vertical="center" wrapText="1"/>
    </xf>
    <xf numFmtId="41" fontId="9" fillId="0" borderId="0" xfId="14" applyFont="1" applyFill="1" applyBorder="1" applyAlignment="1">
      <alignment horizontal="right"/>
    </xf>
    <xf numFmtId="165" fontId="9" fillId="0" borderId="0" xfId="1" applyNumberFormat="1" applyFont="1" applyFill="1" applyBorder="1"/>
    <xf numFmtId="165" fontId="10" fillId="0" borderId="0" xfId="1" applyNumberFormat="1" applyFont="1" applyFill="1" applyBorder="1"/>
    <xf numFmtId="165" fontId="10" fillId="0" borderId="0" xfId="5" applyNumberFormat="1" applyFont="1" applyFill="1" applyBorder="1" applyAlignment="1">
      <alignment vertical="center"/>
    </xf>
    <xf numFmtId="165" fontId="8" fillId="0" borderId="0" xfId="5" applyNumberFormat="1" applyFont="1" applyFill="1" applyBorder="1" applyAlignment="1">
      <alignment vertical="center"/>
    </xf>
    <xf numFmtId="37" fontId="51" fillId="0" borderId="0" xfId="5" applyNumberFormat="1" applyFont="1" applyFill="1" applyAlignment="1"/>
    <xf numFmtId="0" fontId="6" fillId="0" borderId="0" xfId="5" applyFont="1" applyFill="1" applyBorder="1" applyAlignment="1">
      <alignment horizontal="center" vertical="center"/>
    </xf>
    <xf numFmtId="0" fontId="52" fillId="0" borderId="4" xfId="0" applyFont="1" applyBorder="1" applyAlignment="1">
      <alignment horizontal="right"/>
    </xf>
    <xf numFmtId="165" fontId="47" fillId="0" borderId="4" xfId="1" applyNumberFormat="1" applyFont="1" applyBorder="1" applyAlignment="1">
      <alignment horizontal="right"/>
    </xf>
    <xf numFmtId="165" fontId="53" fillId="4" borderId="4" xfId="0" applyNumberFormat="1" applyFont="1" applyFill="1" applyBorder="1" applyAlignment="1">
      <alignment horizontal="right" vertical="center" wrapText="1"/>
    </xf>
    <xf numFmtId="165" fontId="53" fillId="4" borderId="4" xfId="0" applyNumberFormat="1" applyFont="1" applyFill="1" applyBorder="1" applyAlignment="1">
      <alignment horizontal="right" vertical="center"/>
    </xf>
    <xf numFmtId="165" fontId="47" fillId="0" borderId="4" xfId="1" applyNumberFormat="1" applyFont="1" applyFill="1" applyBorder="1" applyAlignment="1">
      <alignment horizontal="right"/>
    </xf>
    <xf numFmtId="0" fontId="54" fillId="0" borderId="4" xfId="0" applyFont="1" applyBorder="1" applyAlignment="1">
      <alignment horizontal="right"/>
    </xf>
    <xf numFmtId="0" fontId="47" fillId="0" borderId="4" xfId="0" applyFont="1" applyBorder="1" applyAlignment="1">
      <alignment horizontal="right"/>
    </xf>
    <xf numFmtId="165" fontId="47" fillId="0" borderId="4" xfId="1" applyNumberFormat="1" applyFont="1" applyBorder="1" applyAlignment="1">
      <alignment horizontal="right" vertical="center"/>
    </xf>
    <xf numFmtId="165" fontId="53" fillId="6" borderId="4" xfId="1" applyNumberFormat="1" applyFont="1" applyFill="1" applyBorder="1" applyAlignment="1">
      <alignment horizontal="right" vertical="center"/>
    </xf>
    <xf numFmtId="165" fontId="55" fillId="4" borderId="4" xfId="1" applyNumberFormat="1" applyFont="1" applyFill="1" applyBorder="1" applyAlignment="1">
      <alignment horizontal="right" vertical="center"/>
    </xf>
    <xf numFmtId="165" fontId="53" fillId="4" borderId="4" xfId="1" applyNumberFormat="1" applyFont="1" applyFill="1" applyBorder="1" applyAlignment="1">
      <alignment horizontal="right" vertical="center"/>
    </xf>
    <xf numFmtId="0" fontId="54" fillId="0" borderId="4" xfId="5" applyFont="1" applyBorder="1" applyAlignment="1">
      <alignment horizontal="right"/>
    </xf>
    <xf numFmtId="165" fontId="53" fillId="5" borderId="4" xfId="0" applyNumberFormat="1" applyFont="1" applyFill="1" applyBorder="1" applyAlignment="1">
      <alignment horizontal="right" vertical="center" wrapText="1"/>
    </xf>
    <xf numFmtId="165" fontId="53" fillId="5" borderId="4" xfId="0" applyNumberFormat="1" applyFont="1" applyFill="1" applyBorder="1" applyAlignment="1">
      <alignment horizontal="right" vertical="center"/>
    </xf>
    <xf numFmtId="165" fontId="53" fillId="6" borderId="4" xfId="1" applyNumberFormat="1" applyFont="1" applyFill="1" applyBorder="1" applyAlignment="1">
      <alignment horizontal="right"/>
    </xf>
    <xf numFmtId="165" fontId="53" fillId="5" borderId="4" xfId="1" applyNumberFormat="1" applyFont="1" applyFill="1" applyBorder="1" applyAlignment="1">
      <alignment horizontal="right"/>
    </xf>
    <xf numFmtId="165" fontId="55" fillId="4" borderId="4" xfId="1" applyNumberFormat="1" applyFont="1" applyFill="1" applyBorder="1" applyAlignment="1">
      <alignment horizontal="right"/>
    </xf>
    <xf numFmtId="165" fontId="53" fillId="6" borderId="4" xfId="0" applyNumberFormat="1" applyFont="1" applyFill="1" applyBorder="1" applyAlignment="1">
      <alignment horizontal="right" vertical="center"/>
    </xf>
    <xf numFmtId="165" fontId="55" fillId="4" borderId="4" xfId="0" applyNumberFormat="1" applyFont="1" applyFill="1" applyBorder="1" applyAlignment="1">
      <alignment horizontal="right" vertical="center"/>
    </xf>
    <xf numFmtId="165" fontId="56" fillId="2" borderId="4" xfId="0" applyNumberFormat="1" applyFont="1" applyFill="1" applyBorder="1" applyAlignment="1">
      <alignment horizontal="right" vertical="center"/>
    </xf>
    <xf numFmtId="0" fontId="59" fillId="0" borderId="0" xfId="0" applyFont="1" applyAlignment="1">
      <alignment horizontal="right"/>
    </xf>
    <xf numFmtId="165" fontId="2" fillId="0" borderId="0" xfId="0" applyNumberFormat="1" applyFont="1" applyAlignment="1">
      <alignment horizontal="center" vertical="center"/>
    </xf>
    <xf numFmtId="0" fontId="52" fillId="0" borderId="0" xfId="0" applyFont="1" applyAlignment="1">
      <alignment horizontal="right" vertical="center"/>
    </xf>
    <xf numFmtId="0" fontId="52" fillId="0" borderId="0" xfId="0" applyFont="1" applyAlignment="1">
      <alignment horizontal="right"/>
    </xf>
    <xf numFmtId="0" fontId="54" fillId="0" borderId="0" xfId="0" applyFont="1" applyAlignment="1">
      <alignment horizontal="right"/>
    </xf>
    <xf numFmtId="0" fontId="52" fillId="0" borderId="0" xfId="5" applyFont="1" applyAlignment="1">
      <alignment horizontal="right"/>
    </xf>
    <xf numFmtId="0" fontId="54" fillId="0" borderId="0" xfId="5" applyFont="1" applyAlignment="1">
      <alignment horizontal="right"/>
    </xf>
    <xf numFmtId="0" fontId="61" fillId="2" borderId="4" xfId="0" applyFont="1" applyFill="1" applyBorder="1" applyAlignment="1">
      <alignment horizontal="center" vertical="center" wrapText="1"/>
    </xf>
    <xf numFmtId="0" fontId="61" fillId="2" borderId="4" xfId="5" applyFont="1" applyFill="1" applyBorder="1" applyAlignment="1">
      <alignment horizontal="center" vertical="center" wrapText="1"/>
    </xf>
    <xf numFmtId="0" fontId="60" fillId="0" borderId="4" xfId="0" applyFont="1" applyBorder="1" applyAlignment="1">
      <alignment horizontal="right"/>
    </xf>
    <xf numFmtId="165" fontId="54" fillId="0" borderId="4" xfId="0" applyNumberFormat="1" applyFont="1" applyBorder="1" applyAlignment="1">
      <alignment horizontal="right" vertical="center"/>
    </xf>
    <xf numFmtId="0" fontId="56" fillId="2" borderId="4" xfId="0" applyFont="1" applyFill="1" applyBorder="1" applyAlignment="1">
      <alignment horizontal="center" vertical="center" wrapText="1"/>
    </xf>
    <xf numFmtId="168" fontId="5" fillId="0" borderId="0" xfId="6" applyNumberFormat="1" applyFont="1" applyFill="1" applyBorder="1"/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37" fontId="41" fillId="0" borderId="0" xfId="3" applyFont="1" applyFill="1" applyAlignment="1">
      <alignment horizontal="center"/>
    </xf>
    <xf numFmtId="14" fontId="62" fillId="0" borderId="0" xfId="0" applyNumberFormat="1" applyFont="1" applyFill="1" applyBorder="1" applyAlignment="1" applyProtection="1">
      <alignment horizontal="left" vertical="center" wrapText="1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48" fillId="0" borderId="3" xfId="5" applyFont="1" applyBorder="1" applyAlignment="1">
      <alignment horizontal="center"/>
    </xf>
    <xf numFmtId="0" fontId="48" fillId="0" borderId="5" xfId="5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8" fillId="0" borderId="6" xfId="5" applyFont="1" applyBorder="1" applyAlignment="1">
      <alignment horizontal="center"/>
    </xf>
    <xf numFmtId="0" fontId="48" fillId="0" borderId="7" xfId="5" applyFont="1" applyBorder="1" applyAlignment="1">
      <alignment horizontal="center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</cellXfs>
  <cellStyles count="15">
    <cellStyle name="Hipervínculo" xfId="2" builtinId="8"/>
    <cellStyle name="Millares" xfId="1" builtinId="3"/>
    <cellStyle name="Millares [0]" xfId="12" builtinId="6"/>
    <cellStyle name="Millares [0] 2" xfId="14" xr:uid="{00000000-0005-0000-0000-000003000000}"/>
    <cellStyle name="Normal" xfId="0" builtinId="0"/>
    <cellStyle name="Normal 2" xfId="5" xr:uid="{00000000-0005-0000-0000-000005000000}"/>
    <cellStyle name="Normal 2 14 2" xfId="3" xr:uid="{00000000-0005-0000-0000-000006000000}"/>
    <cellStyle name="Normal_BG-bcos-Jul-2001" xfId="4" xr:uid="{00000000-0005-0000-0000-000007000000}"/>
    <cellStyle name="Porcentaje" xfId="6" builtinId="5"/>
    <cellStyle name="Porcentaje 2" xfId="13" xr:uid="{00000000-0005-0000-0000-000009000000}"/>
    <cellStyle name="XLConnect.Boolean" xfId="10" xr:uid="{00000000-0005-0000-0000-00000A000000}"/>
    <cellStyle name="XLConnect.DateTime" xfId="11" xr:uid="{00000000-0005-0000-0000-00000B000000}"/>
    <cellStyle name="XLConnect.Header" xfId="7" xr:uid="{00000000-0005-0000-0000-00000C000000}"/>
    <cellStyle name="XLConnect.Numeric" xfId="9" xr:uid="{00000000-0005-0000-0000-00000D000000}"/>
    <cellStyle name="XLConnect.String" xfId="8" xr:uid="{00000000-0005-0000-0000-00000E000000}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 xr9:uid="{00000000-0011-0000-FFFF-FFFF00000000}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945992</xdr:colOff>
      <xdr:row>1</xdr:row>
      <xdr:rowOff>72176</xdr:rowOff>
    </xdr:from>
    <xdr:to>
      <xdr:col>4</xdr:col>
      <xdr:colOff>173327</xdr:colOff>
      <xdr:row>7</xdr:row>
      <xdr:rowOff>48495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1492" y="249069"/>
          <a:ext cx="1322835" cy="1323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1387915</xdr:colOff>
      <xdr:row>0</xdr:row>
      <xdr:rowOff>57150</xdr:rowOff>
    </xdr:from>
    <xdr:ext cx="752475" cy="752475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690" y="57150"/>
          <a:ext cx="752475" cy="7524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5">
    <tabColor rgb="FF2B4C7F"/>
  </sheetPr>
  <dimension ref="A1:S36"/>
  <sheetViews>
    <sheetView showGridLines="0" zoomScale="70" zoomScaleNormal="70" workbookViewId="0"/>
  </sheetViews>
  <sheetFormatPr baseColWidth="10" defaultColWidth="11.44140625" defaultRowHeight="13.8" x14ac:dyDescent="0.3"/>
  <cols>
    <col min="1" max="7" width="15.77734375" style="9" customWidth="1" collapsed="1"/>
    <col min="8" max="16384" width="11.44140625" style="9" collapsed="1"/>
  </cols>
  <sheetData>
    <row r="1" spans="1:19" x14ac:dyDescent="0.3">
      <c r="A1" s="40"/>
      <c r="B1" s="40"/>
      <c r="C1" s="40"/>
      <c r="D1" s="40"/>
      <c r="E1" s="40"/>
      <c r="F1" s="40"/>
      <c r="G1" s="40"/>
    </row>
    <row r="2" spans="1:19" x14ac:dyDescent="0.3">
      <c r="A2" s="40"/>
      <c r="B2" s="40"/>
      <c r="C2" s="40"/>
      <c r="D2" s="40"/>
      <c r="E2" s="40"/>
      <c r="F2" s="40"/>
      <c r="G2" s="40"/>
    </row>
    <row r="3" spans="1:19" x14ac:dyDescent="0.3">
      <c r="A3" s="40"/>
      <c r="B3" s="40"/>
      <c r="C3" s="40"/>
      <c r="D3" s="40"/>
      <c r="E3" s="40"/>
      <c r="F3" s="40"/>
      <c r="G3" s="40"/>
    </row>
    <row r="4" spans="1:19" ht="28.8" x14ac:dyDescent="0.55000000000000004">
      <c r="A4" s="41"/>
      <c r="B4" s="41"/>
      <c r="C4" s="41"/>
      <c r="D4" s="41"/>
      <c r="E4" s="41"/>
      <c r="F4" s="41"/>
      <c r="G4" s="41"/>
    </row>
    <row r="5" spans="1:19" ht="18" x14ac:dyDescent="0.35">
      <c r="A5" s="42"/>
      <c r="B5" s="42"/>
      <c r="C5" s="42"/>
      <c r="D5" s="42"/>
      <c r="E5" s="42"/>
      <c r="F5" s="42"/>
      <c r="G5" s="42"/>
    </row>
    <row r="6" spans="1:19" ht="15.6" x14ac:dyDescent="0.3">
      <c r="A6" s="43"/>
      <c r="B6" s="44"/>
      <c r="C6" s="44"/>
      <c r="D6" s="44"/>
      <c r="E6" s="44"/>
      <c r="F6" s="44"/>
      <c r="G6" s="45"/>
    </row>
    <row r="7" spans="1:19" x14ac:dyDescent="0.3">
      <c r="A7" s="46"/>
      <c r="B7" s="46"/>
      <c r="C7" s="46"/>
      <c r="D7" s="46"/>
      <c r="E7" s="46"/>
      <c r="F7" s="46"/>
      <c r="G7" s="46"/>
    </row>
    <row r="8" spans="1:19" x14ac:dyDescent="0.3">
      <c r="A8" s="46"/>
      <c r="B8" s="46"/>
      <c r="C8" s="46"/>
      <c r="D8" s="46"/>
      <c r="E8" s="46"/>
      <c r="F8" s="46"/>
      <c r="G8" s="46"/>
    </row>
    <row r="9" spans="1:19" ht="28.8" x14ac:dyDescent="0.55000000000000004">
      <c r="A9" s="256" t="s">
        <v>78</v>
      </c>
      <c r="B9" s="256"/>
      <c r="C9" s="256"/>
      <c r="D9" s="256"/>
      <c r="E9" s="256"/>
      <c r="F9" s="256"/>
      <c r="G9" s="256"/>
    </row>
    <row r="10" spans="1:19" ht="23.4" x14ac:dyDescent="0.45">
      <c r="A10" s="257" t="s">
        <v>79</v>
      </c>
      <c r="B10" s="257"/>
      <c r="C10" s="257"/>
      <c r="D10" s="257"/>
      <c r="E10" s="257"/>
      <c r="F10" s="257"/>
      <c r="G10" s="257"/>
    </row>
    <row r="11" spans="1:19" s="48" customFormat="1" ht="3" customHeight="1" x14ac:dyDescent="0.45">
      <c r="A11" s="47"/>
      <c r="B11" s="47"/>
      <c r="C11" s="47"/>
      <c r="D11" s="47"/>
      <c r="E11" s="47"/>
      <c r="F11" s="47"/>
      <c r="G11" s="47"/>
    </row>
    <row r="12" spans="1:19" ht="5.25" customHeight="1" x14ac:dyDescent="0.3">
      <c r="A12" s="49"/>
      <c r="B12" s="49"/>
      <c r="C12" s="49"/>
      <c r="D12" s="49"/>
      <c r="E12" s="49"/>
      <c r="F12" s="49"/>
      <c r="G12" s="49"/>
    </row>
    <row r="13" spans="1:19" ht="23.4" x14ac:dyDescent="0.45">
      <c r="A13" s="258"/>
      <c r="B13" s="258"/>
      <c r="C13" s="258"/>
      <c r="D13" s="258"/>
      <c r="E13" s="258"/>
      <c r="F13" s="258"/>
      <c r="G13" s="258"/>
    </row>
    <row r="14" spans="1:19" ht="29.4" x14ac:dyDescent="0.55000000000000004">
      <c r="A14" s="259" t="s">
        <v>1375</v>
      </c>
      <c r="B14" s="259"/>
      <c r="C14" s="259"/>
      <c r="D14" s="259"/>
      <c r="E14" s="259"/>
      <c r="F14" s="259"/>
      <c r="G14" s="259"/>
    </row>
    <row r="15" spans="1:19" ht="28.8" x14ac:dyDescent="0.55000000000000004">
      <c r="A15" s="50"/>
      <c r="B15" s="50"/>
      <c r="C15" s="50"/>
      <c r="D15" s="50"/>
      <c r="E15" s="50"/>
      <c r="F15" s="50"/>
      <c r="G15" s="50"/>
      <c r="J15" s="116"/>
      <c r="K15" s="116"/>
      <c r="L15" s="116"/>
      <c r="M15" s="116"/>
      <c r="N15" s="116"/>
      <c r="O15" s="116"/>
      <c r="P15" s="116"/>
      <c r="Q15" s="116"/>
      <c r="R15" s="116"/>
      <c r="S15" s="116"/>
    </row>
    <row r="16" spans="1:19" ht="28.8" x14ac:dyDescent="0.55000000000000004">
      <c r="A16" s="260" t="s">
        <v>1421</v>
      </c>
      <c r="B16" s="260"/>
      <c r="C16" s="260"/>
      <c r="D16" s="260"/>
      <c r="E16" s="260"/>
      <c r="F16" s="260"/>
      <c r="G16" s="260"/>
      <c r="J16" s="116"/>
      <c r="K16" s="116"/>
      <c r="L16" s="116"/>
      <c r="M16" s="116"/>
      <c r="N16" s="116"/>
      <c r="O16" s="116"/>
      <c r="P16" s="116"/>
      <c r="Q16" s="116"/>
      <c r="R16" s="116"/>
      <c r="S16" s="116"/>
    </row>
    <row r="17" spans="1:19" ht="21" customHeight="1" x14ac:dyDescent="0.4">
      <c r="A17" s="261" t="s">
        <v>1422</v>
      </c>
      <c r="B17" s="261"/>
      <c r="C17" s="261"/>
      <c r="D17" s="261"/>
      <c r="E17" s="261"/>
      <c r="F17" s="261"/>
      <c r="G17" s="261"/>
      <c r="J17" s="116"/>
      <c r="K17" s="116"/>
      <c r="L17" s="116"/>
      <c r="M17" s="116"/>
      <c r="N17" s="116"/>
      <c r="O17" s="116"/>
      <c r="P17" s="116"/>
      <c r="Q17" s="116"/>
      <c r="R17" s="116"/>
      <c r="S17" s="116"/>
    </row>
    <row r="18" spans="1:19" ht="13.5" customHeight="1" x14ac:dyDescent="0.3">
      <c r="A18"/>
      <c r="J18" s="116"/>
      <c r="K18" s="116"/>
      <c r="L18" s="116"/>
      <c r="M18" s="116"/>
      <c r="N18" s="116"/>
      <c r="O18" s="116"/>
      <c r="P18" s="116"/>
      <c r="Q18" s="116"/>
      <c r="R18" s="116"/>
      <c r="S18" s="116"/>
    </row>
    <row r="19" spans="1:19" ht="28.8" x14ac:dyDescent="0.55000000000000004">
      <c r="A19" s="260" t="s">
        <v>1423</v>
      </c>
      <c r="B19" s="260"/>
      <c r="C19" s="260"/>
      <c r="D19" s="260"/>
      <c r="E19" s="260"/>
      <c r="F19" s="260"/>
      <c r="G19" s="260"/>
      <c r="J19" s="116"/>
      <c r="K19" s="116"/>
      <c r="L19" s="116"/>
      <c r="M19" s="116"/>
      <c r="N19" s="116"/>
      <c r="O19" s="116"/>
      <c r="P19" s="116"/>
      <c r="Q19" s="116"/>
      <c r="R19" s="116"/>
      <c r="S19" s="116"/>
    </row>
    <row r="20" spans="1:19" ht="13.5" customHeight="1" x14ac:dyDescent="0.55000000000000004">
      <c r="A20" s="112"/>
      <c r="B20" s="112"/>
      <c r="C20" s="112"/>
      <c r="D20" s="112"/>
      <c r="E20" s="112"/>
      <c r="F20" s="112"/>
      <c r="G20" s="112"/>
      <c r="J20" s="116"/>
      <c r="K20" s="116"/>
      <c r="L20" s="116"/>
      <c r="M20" s="116"/>
      <c r="N20" s="116"/>
      <c r="O20" s="116"/>
      <c r="P20" s="116"/>
      <c r="Q20" s="116"/>
      <c r="R20" s="116"/>
      <c r="S20" s="116"/>
    </row>
    <row r="21" spans="1:19" ht="28.8" x14ac:dyDescent="0.55000000000000004">
      <c r="A21" s="265"/>
      <c r="B21" s="265"/>
      <c r="C21" s="265"/>
      <c r="D21" s="265"/>
      <c r="E21" s="265"/>
      <c r="F21" s="265"/>
      <c r="G21" s="265"/>
      <c r="J21" s="116"/>
      <c r="K21" s="116"/>
      <c r="L21" s="116"/>
      <c r="M21" s="116"/>
      <c r="N21" s="116"/>
      <c r="O21" s="116"/>
      <c r="P21" s="116"/>
      <c r="Q21" s="116"/>
      <c r="R21" s="116"/>
      <c r="S21" s="116"/>
    </row>
    <row r="22" spans="1:19" ht="13.5" customHeight="1" x14ac:dyDescent="0.55000000000000004">
      <c r="A22" s="50"/>
      <c r="B22" s="50"/>
      <c r="C22" s="50"/>
      <c r="D22" s="50"/>
      <c r="E22" s="50"/>
      <c r="F22" s="50"/>
      <c r="G22" s="50"/>
      <c r="J22" s="116"/>
      <c r="K22" s="116"/>
      <c r="L22" s="116"/>
      <c r="M22" s="116"/>
      <c r="N22" s="116"/>
      <c r="O22" s="116"/>
      <c r="P22" s="116"/>
      <c r="Q22" s="116"/>
      <c r="R22" s="116"/>
      <c r="S22" s="116"/>
    </row>
    <row r="23" spans="1:19" ht="12.75" customHeight="1" x14ac:dyDescent="0.3">
      <c r="A23" s="264" t="s">
        <v>76</v>
      </c>
      <c r="B23" s="264"/>
      <c r="C23" s="264"/>
      <c r="D23" s="264"/>
      <c r="E23" s="264"/>
      <c r="F23" s="264"/>
      <c r="G23" s="264"/>
      <c r="J23" s="116"/>
      <c r="K23" s="116"/>
      <c r="L23" s="116"/>
      <c r="M23" s="116"/>
      <c r="N23" s="116"/>
      <c r="O23" s="116"/>
      <c r="P23" s="116"/>
      <c r="Q23" s="116"/>
      <c r="R23" s="116"/>
      <c r="S23" s="116"/>
    </row>
    <row r="24" spans="1:19" ht="13.5" customHeight="1" x14ac:dyDescent="0.3">
      <c r="A24" s="264"/>
      <c r="B24" s="264"/>
      <c r="C24" s="264"/>
      <c r="D24" s="264"/>
      <c r="E24" s="264"/>
      <c r="F24" s="264"/>
      <c r="G24" s="264"/>
      <c r="J24" s="116"/>
      <c r="K24" s="116"/>
      <c r="L24" s="116"/>
      <c r="M24" s="116"/>
      <c r="N24" s="116"/>
      <c r="O24" s="116"/>
      <c r="P24" s="116"/>
      <c r="Q24" s="116"/>
      <c r="R24" s="116"/>
      <c r="S24" s="116"/>
    </row>
    <row r="25" spans="1:19" ht="21.75" customHeight="1" x14ac:dyDescent="0.3">
      <c r="A25" s="264"/>
      <c r="B25" s="264"/>
      <c r="C25" s="264"/>
      <c r="D25" s="264"/>
      <c r="E25" s="264"/>
      <c r="F25" s="264"/>
      <c r="G25" s="264"/>
      <c r="J25" s="116"/>
      <c r="K25" s="116"/>
      <c r="L25" s="116"/>
      <c r="M25" s="116"/>
      <c r="N25" s="116"/>
      <c r="O25" s="116"/>
      <c r="P25" s="116"/>
      <c r="Q25" s="116"/>
      <c r="R25" s="116"/>
      <c r="S25" s="116"/>
    </row>
    <row r="26" spans="1:19" ht="13.5" customHeight="1" x14ac:dyDescent="0.3">
      <c r="A26" s="264"/>
      <c r="B26" s="264"/>
      <c r="C26" s="264"/>
      <c r="D26" s="264"/>
      <c r="E26" s="264"/>
      <c r="F26" s="264"/>
      <c r="G26" s="264"/>
      <c r="J26" s="116"/>
      <c r="K26" s="116"/>
      <c r="L26" s="116"/>
      <c r="M26" s="116"/>
      <c r="N26" s="116"/>
      <c r="O26" s="116"/>
      <c r="P26" s="116"/>
      <c r="Q26" s="116"/>
      <c r="R26" s="116"/>
      <c r="S26" s="116"/>
    </row>
    <row r="27" spans="1:19" ht="28.2" customHeight="1" x14ac:dyDescent="0.3">
      <c r="A27" s="262"/>
      <c r="B27" s="262"/>
      <c r="C27" s="262"/>
      <c r="D27" s="262"/>
      <c r="E27" s="262"/>
      <c r="F27" s="262"/>
      <c r="G27" s="262"/>
      <c r="J27" s="116"/>
      <c r="K27" s="116"/>
      <c r="L27" s="116"/>
      <c r="M27" s="116"/>
      <c r="N27" s="116"/>
      <c r="O27" s="116"/>
      <c r="P27" s="116"/>
      <c r="Q27" s="116"/>
      <c r="R27" s="116"/>
      <c r="S27" s="116"/>
    </row>
    <row r="28" spans="1:19" ht="28.8" x14ac:dyDescent="0.55000000000000004">
      <c r="A28" s="51"/>
      <c r="B28" s="51"/>
      <c r="C28" s="51"/>
      <c r="D28" s="51"/>
      <c r="E28" s="51"/>
      <c r="F28" s="51"/>
      <c r="G28" s="51"/>
      <c r="J28" s="116"/>
      <c r="K28" s="116"/>
      <c r="L28" s="116"/>
      <c r="M28" s="116"/>
      <c r="N28" s="116"/>
      <c r="O28" s="116"/>
      <c r="P28" s="116"/>
      <c r="Q28" s="116"/>
      <c r="R28" s="116"/>
      <c r="S28" s="116"/>
    </row>
    <row r="29" spans="1:19" ht="28.8" x14ac:dyDescent="0.55000000000000004">
      <c r="A29" s="51"/>
      <c r="B29" s="51"/>
      <c r="C29" s="51"/>
      <c r="D29" s="51"/>
      <c r="E29" s="51"/>
      <c r="F29" s="51"/>
      <c r="G29" s="51"/>
      <c r="J29" s="116"/>
      <c r="K29" s="116"/>
      <c r="L29" s="116"/>
      <c r="M29" s="116"/>
      <c r="N29" s="116"/>
      <c r="O29" s="116"/>
      <c r="P29" s="116"/>
      <c r="Q29" s="116"/>
      <c r="R29" s="116"/>
      <c r="S29" s="116"/>
    </row>
    <row r="30" spans="1:19" ht="13.5" customHeight="1" x14ac:dyDescent="0.3">
      <c r="A30" s="263" t="s">
        <v>77</v>
      </c>
      <c r="B30" s="263"/>
      <c r="C30" s="263"/>
      <c r="D30" s="263"/>
      <c r="E30" s="263"/>
      <c r="F30" s="263"/>
      <c r="G30" s="263"/>
      <c r="J30" s="116"/>
      <c r="K30" s="116"/>
      <c r="L30" s="116"/>
      <c r="M30" s="116"/>
      <c r="N30" s="116"/>
      <c r="O30" s="116"/>
      <c r="P30" s="116"/>
      <c r="Q30" s="116"/>
      <c r="R30" s="116"/>
      <c r="S30" s="116"/>
    </row>
    <row r="31" spans="1:19" ht="12.75" customHeight="1" x14ac:dyDescent="0.3">
      <c r="A31" s="263"/>
      <c r="B31" s="263"/>
      <c r="C31" s="263"/>
      <c r="D31" s="263"/>
      <c r="E31" s="263"/>
      <c r="F31" s="263"/>
      <c r="G31" s="263"/>
      <c r="J31" s="116"/>
      <c r="K31" s="116"/>
      <c r="L31" s="116"/>
      <c r="M31" s="116"/>
      <c r="N31" s="116"/>
      <c r="O31" s="116"/>
      <c r="P31" s="116"/>
      <c r="Q31" s="116"/>
      <c r="R31" s="116"/>
      <c r="S31" s="116"/>
    </row>
    <row r="32" spans="1:19" ht="13.5" customHeight="1" x14ac:dyDescent="0.3">
      <c r="A32" s="263"/>
      <c r="B32" s="263"/>
      <c r="C32" s="263"/>
      <c r="D32" s="263"/>
      <c r="E32" s="263"/>
      <c r="F32" s="263"/>
      <c r="G32" s="263"/>
      <c r="J32" s="116"/>
      <c r="K32" s="116"/>
      <c r="L32" s="116"/>
      <c r="M32" s="116"/>
      <c r="N32" s="116"/>
      <c r="O32" s="116"/>
      <c r="P32" s="116"/>
      <c r="Q32" s="116"/>
      <c r="R32" s="116"/>
      <c r="S32" s="116"/>
    </row>
    <row r="33" spans="10:19" ht="13.5" customHeight="1" x14ac:dyDescent="0.3">
      <c r="J33" s="116"/>
      <c r="K33" s="116"/>
      <c r="L33" s="116"/>
      <c r="M33" s="116"/>
      <c r="N33" s="116"/>
      <c r="O33" s="116"/>
      <c r="P33" s="116"/>
      <c r="Q33" s="116"/>
      <c r="R33" s="116"/>
      <c r="S33" s="116"/>
    </row>
    <row r="34" spans="10:19" ht="13.5" customHeight="1" x14ac:dyDescent="0.3">
      <c r="J34" s="116"/>
      <c r="K34" s="116"/>
      <c r="L34" s="116"/>
      <c r="M34" s="116"/>
      <c r="N34" s="116"/>
      <c r="O34" s="116"/>
      <c r="P34" s="116"/>
      <c r="Q34" s="116"/>
      <c r="R34" s="116"/>
      <c r="S34" s="116"/>
    </row>
    <row r="35" spans="10:19" ht="13.5" customHeight="1" x14ac:dyDescent="0.3">
      <c r="J35" s="116"/>
      <c r="K35" s="116"/>
      <c r="L35" s="116"/>
      <c r="M35" s="116"/>
      <c r="N35" s="116"/>
      <c r="O35" s="116"/>
      <c r="P35" s="116"/>
      <c r="Q35" s="116"/>
      <c r="R35" s="116"/>
      <c r="S35" s="116"/>
    </row>
    <row r="36" spans="10:19" ht="13.5" customHeight="1" x14ac:dyDescent="0.3">
      <c r="J36" s="116"/>
      <c r="K36" s="116"/>
      <c r="L36" s="116"/>
      <c r="M36" s="116"/>
      <c r="N36" s="116"/>
      <c r="O36" s="116"/>
      <c r="P36" s="116"/>
      <c r="Q36" s="116"/>
      <c r="R36" s="116"/>
      <c r="S36" s="116"/>
    </row>
  </sheetData>
  <mergeCells count="11">
    <mergeCell ref="A17:G17"/>
    <mergeCell ref="A19:G19"/>
    <mergeCell ref="A27:G27"/>
    <mergeCell ref="A30:G32"/>
    <mergeCell ref="A23:G26"/>
    <mergeCell ref="A21:G21"/>
    <mergeCell ref="A9:G9"/>
    <mergeCell ref="A10:G10"/>
    <mergeCell ref="A13:G13"/>
    <mergeCell ref="A14:G14"/>
    <mergeCell ref="A16:G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2B4C7F"/>
  </sheetPr>
  <dimension ref="B2:J23"/>
  <sheetViews>
    <sheetView showGridLines="0" zoomScaleNormal="100" zoomScaleSheetLayoutView="100" workbookViewId="0"/>
  </sheetViews>
  <sheetFormatPr baseColWidth="10" defaultColWidth="11.44140625" defaultRowHeight="13.8" x14ac:dyDescent="0.3"/>
  <cols>
    <col min="1" max="1" width="10.5546875" style="9" customWidth="1" collapsed="1"/>
    <col min="2" max="16384" width="11.44140625" style="9" collapsed="1"/>
  </cols>
  <sheetData>
    <row r="2" spans="2:10" ht="13.5" customHeight="1" x14ac:dyDescent="0.3">
      <c r="B2" s="267" t="s">
        <v>72</v>
      </c>
      <c r="C2" s="267"/>
      <c r="D2" s="267"/>
      <c r="E2" s="267"/>
      <c r="F2" s="267"/>
      <c r="G2" s="267"/>
      <c r="H2" s="39"/>
    </row>
    <row r="3" spans="2:10" ht="13.5" customHeight="1" x14ac:dyDescent="0.3">
      <c r="B3" s="267"/>
      <c r="C3" s="267"/>
      <c r="D3" s="267"/>
      <c r="E3" s="267"/>
      <c r="F3" s="267"/>
      <c r="G3" s="267"/>
      <c r="H3" s="39"/>
    </row>
    <row r="4" spans="2:10" ht="15.6" x14ac:dyDescent="0.3">
      <c r="B4" s="267"/>
      <c r="C4" s="267"/>
      <c r="D4" s="267"/>
      <c r="E4" s="267"/>
      <c r="F4" s="267"/>
      <c r="G4" s="267"/>
      <c r="H4" s="39"/>
    </row>
    <row r="5" spans="2:10" ht="18" x14ac:dyDescent="0.3">
      <c r="B5" s="268"/>
      <c r="C5" s="267"/>
      <c r="D5" s="267"/>
      <c r="E5" s="267"/>
      <c r="F5" s="267"/>
      <c r="G5" s="267"/>
    </row>
    <row r="6" spans="2:10" ht="5.25" customHeight="1" x14ac:dyDescent="0.3"/>
    <row r="7" spans="2:10" x14ac:dyDescent="0.3">
      <c r="B7" s="269" t="s">
        <v>1380</v>
      </c>
      <c r="C7" s="269"/>
      <c r="D7" s="269"/>
      <c r="E7" s="269"/>
      <c r="F7" s="269"/>
      <c r="G7" s="269"/>
    </row>
    <row r="8" spans="2:10" x14ac:dyDescent="0.3">
      <c r="B8" s="266" t="s">
        <v>1319</v>
      </c>
      <c r="C8" s="266"/>
      <c r="D8" s="266"/>
      <c r="E8" s="266"/>
      <c r="F8" s="266"/>
      <c r="G8" s="266"/>
    </row>
    <row r="9" spans="2:10" x14ac:dyDescent="0.3">
      <c r="B9" s="266" t="s">
        <v>1320</v>
      </c>
      <c r="C9" s="266"/>
      <c r="D9" s="266"/>
      <c r="E9" s="266"/>
      <c r="F9" s="266"/>
      <c r="G9" s="266"/>
    </row>
    <row r="10" spans="2:10" x14ac:dyDescent="0.3">
      <c r="B10" s="266" t="s">
        <v>1321</v>
      </c>
      <c r="C10" s="266"/>
      <c r="D10" s="266"/>
      <c r="E10" s="266"/>
      <c r="F10" s="266"/>
      <c r="G10" s="266"/>
    </row>
    <row r="11" spans="2:10" x14ac:dyDescent="0.3">
      <c r="B11" s="266" t="s">
        <v>1322</v>
      </c>
      <c r="C11" s="266"/>
      <c r="D11" s="266"/>
      <c r="E11" s="266"/>
      <c r="F11" s="266"/>
      <c r="G11" s="266"/>
    </row>
    <row r="12" spans="2:10" x14ac:dyDescent="0.3">
      <c r="B12" s="266" t="s">
        <v>1323</v>
      </c>
      <c r="C12" s="266"/>
      <c r="D12" s="266"/>
      <c r="E12" s="266"/>
      <c r="F12" s="266"/>
      <c r="G12" s="266"/>
    </row>
    <row r="13" spans="2:10" x14ac:dyDescent="0.3">
      <c r="B13" s="266" t="s">
        <v>1324</v>
      </c>
      <c r="C13" s="266"/>
      <c r="D13" s="266"/>
      <c r="E13" s="266"/>
      <c r="F13" s="266"/>
      <c r="G13" s="266"/>
    </row>
    <row r="16" spans="2:10" x14ac:dyDescent="0.3">
      <c r="J16" s="111"/>
    </row>
    <row r="18" spans="10:10" x14ac:dyDescent="0.3">
      <c r="J18" s="111"/>
    </row>
    <row r="23" spans="10:10" x14ac:dyDescent="0.3">
      <c r="J23" s="111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 xr:uid="{00000000-0004-0000-0100-000000000000}"/>
    <hyperlink ref="B8:G8" location="'2'!A1" display="Tabla N° 2: BALANCE GENERAL" xr:uid="{00000000-0004-0000-0100-000001000000}"/>
    <hyperlink ref="B9:G9" location="'3'!A1" display="Tabla N° 3: ESTADO DE RESULTADOS" xr:uid="{00000000-0004-0000-0100-000002000000}"/>
    <hyperlink ref="B10:G10" location="'4'!A1" display="Tabla N° 4: INGRESOS Y EGRESOS" xr:uid="{00000000-0004-0000-0100-000003000000}"/>
    <hyperlink ref="B11:G11" location="'5'!A1" display="Tabla N° 5: DETALLE DE CUENTAS DE LOS INGRESOS" xr:uid="{00000000-0004-0000-0100-000004000000}"/>
    <hyperlink ref="B12:G12" location="'6'!A1" display="Tabla N° 6: DETALLE DE CUENTAS DE LOS EGRESOS" xr:uid="{00000000-0004-0000-0100-000005000000}"/>
    <hyperlink ref="B13:G13" location="'7'!A1" display="Tabla N° 7: INDICADORES POR ASEGURADORA" xr:uid="{00000000-0004-0000-0100-00000600000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</sheetPr>
  <dimension ref="A1:AO127"/>
  <sheetViews>
    <sheetView showGridLines="0" tabSelected="1" zoomScale="80" zoomScaleNormal="8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Z8" sqref="Y7:Z8"/>
    </sheetView>
  </sheetViews>
  <sheetFormatPr baseColWidth="10" defaultColWidth="11.44140625" defaultRowHeight="14.4" x14ac:dyDescent="0.3"/>
  <cols>
    <col min="1" max="1" width="13" style="134" customWidth="1" collapsed="1"/>
    <col min="2" max="2" width="53.77734375" style="25" customWidth="1" collapsed="1"/>
    <col min="3" max="10" width="21.6640625" style="167" customWidth="1" collapsed="1"/>
    <col min="11" max="12" width="21.6640625" style="25" customWidth="1" collapsed="1"/>
    <col min="13" max="13" width="21.6640625" style="144" customWidth="1" collapsed="1"/>
    <col min="14" max="14" width="10.5546875" style="144" bestFit="1" customWidth="1" collapsed="1"/>
    <col min="15" max="23" width="10.5546875" style="25" bestFit="1" customWidth="1" collapsed="1"/>
    <col min="24" max="24" width="11" style="177" customWidth="1" collapsed="1"/>
    <col min="25" max="36" width="20.77734375" style="177" customWidth="1" collapsed="1"/>
    <col min="37" max="37" width="11.44140625" style="177" collapsed="1"/>
    <col min="38" max="41" width="11.44140625" style="177"/>
    <col min="42" max="16384" width="11.44140625" style="177" collapsed="1"/>
  </cols>
  <sheetData>
    <row r="1" spans="1:36" s="209" customFormat="1" ht="13.8" x14ac:dyDescent="0.3">
      <c r="A1" s="134"/>
      <c r="B1" s="75"/>
      <c r="C1" s="75" t="s">
        <v>75</v>
      </c>
      <c r="D1" s="81"/>
      <c r="E1" s="81"/>
      <c r="F1" s="81"/>
      <c r="G1" s="81"/>
      <c r="H1" s="81"/>
      <c r="I1" s="81"/>
      <c r="J1" s="81"/>
      <c r="K1" s="80"/>
      <c r="L1" s="80"/>
      <c r="M1" s="135"/>
      <c r="N1" s="135"/>
      <c r="O1" s="80"/>
      <c r="P1" s="80"/>
      <c r="Q1" s="80"/>
      <c r="R1" s="80"/>
      <c r="S1" s="80"/>
      <c r="T1" s="80"/>
      <c r="U1" s="80"/>
      <c r="V1" s="80"/>
      <c r="W1" s="80"/>
    </row>
    <row r="2" spans="1:36" s="209" customFormat="1" ht="28.8" x14ac:dyDescent="0.3">
      <c r="A2" s="134"/>
      <c r="B2" s="136"/>
      <c r="C2" s="272" t="s">
        <v>1381</v>
      </c>
      <c r="D2" s="272"/>
      <c r="E2" s="272"/>
      <c r="F2" s="272"/>
      <c r="G2" s="272"/>
      <c r="H2" s="272"/>
      <c r="I2" s="272" t="s">
        <v>1381</v>
      </c>
      <c r="J2" s="272"/>
      <c r="K2" s="272"/>
      <c r="L2" s="272"/>
      <c r="M2" s="272"/>
      <c r="N2" s="272"/>
      <c r="O2" s="272" t="s">
        <v>1381</v>
      </c>
      <c r="P2" s="272"/>
      <c r="Q2" s="272"/>
      <c r="R2" s="272"/>
      <c r="S2" s="272"/>
      <c r="T2" s="272"/>
      <c r="U2" s="272"/>
      <c r="V2" s="272"/>
      <c r="W2" s="272"/>
      <c r="X2" s="272"/>
    </row>
    <row r="3" spans="1:36" s="209" customFormat="1" ht="18" x14ac:dyDescent="0.3">
      <c r="A3" s="134"/>
      <c r="B3" s="137"/>
      <c r="C3" s="273" t="str">
        <f>PROPER(CARATULA!$A$19)</f>
        <v>Periodo Julio 2022 - Julio 2022</v>
      </c>
      <c r="D3" s="273"/>
      <c r="E3" s="273"/>
      <c r="F3" s="273"/>
      <c r="G3" s="273"/>
      <c r="H3" s="273"/>
      <c r="I3" s="273" t="str">
        <f>+$C$3</f>
        <v>Periodo Julio 2022 - Julio 2022</v>
      </c>
      <c r="J3" s="273"/>
      <c r="K3" s="273"/>
      <c r="L3" s="273"/>
      <c r="M3" s="273"/>
      <c r="N3" s="273"/>
      <c r="O3" s="273" t="str">
        <f>+$C$3</f>
        <v>Periodo Julio 2022 - Julio 2022</v>
      </c>
      <c r="P3" s="273"/>
      <c r="Q3" s="273"/>
      <c r="R3" s="273"/>
      <c r="S3" s="273"/>
      <c r="T3" s="273"/>
      <c r="U3" s="273"/>
      <c r="V3" s="273"/>
      <c r="W3" s="273"/>
      <c r="X3" s="273"/>
    </row>
    <row r="4" spans="1:36" s="209" customFormat="1" ht="18.600000000000001" thickBot="1" x14ac:dyDescent="0.4">
      <c r="A4" s="134"/>
      <c r="B4" s="137"/>
      <c r="C4" s="274"/>
      <c r="D4" s="274"/>
      <c r="E4" s="274"/>
      <c r="F4" s="274"/>
      <c r="G4" s="274"/>
      <c r="H4" s="274"/>
      <c r="I4" s="77"/>
      <c r="J4" s="77"/>
      <c r="K4" s="137"/>
      <c r="L4" s="137"/>
      <c r="M4" s="138"/>
      <c r="N4" s="221"/>
      <c r="O4" s="80"/>
      <c r="P4" s="80"/>
      <c r="Q4" s="80"/>
      <c r="R4" s="80"/>
      <c r="S4" s="80"/>
      <c r="T4" s="80"/>
      <c r="U4" s="80"/>
      <c r="V4" s="80"/>
      <c r="W4" s="80"/>
    </row>
    <row r="5" spans="1:36" s="209" customFormat="1" ht="16.2" thickBot="1" x14ac:dyDescent="0.35">
      <c r="A5" s="134"/>
      <c r="B5" s="139"/>
      <c r="C5" s="275" t="s">
        <v>1376</v>
      </c>
      <c r="D5" s="276"/>
      <c r="E5" s="276"/>
      <c r="F5" s="276"/>
      <c r="G5" s="276"/>
      <c r="H5" s="276"/>
      <c r="I5" s="276"/>
      <c r="J5" s="276"/>
      <c r="K5" s="276"/>
      <c r="L5" s="276"/>
      <c r="M5" s="276"/>
      <c r="O5" s="270" t="s">
        <v>1377</v>
      </c>
      <c r="P5" s="271"/>
      <c r="Q5" s="271"/>
      <c r="R5" s="271"/>
      <c r="S5" s="271"/>
      <c r="T5" s="271"/>
      <c r="U5" s="271"/>
      <c r="V5" s="271"/>
      <c r="W5" s="271"/>
      <c r="X5" s="271"/>
    </row>
    <row r="6" spans="1:36" s="210" customFormat="1" x14ac:dyDescent="0.3">
      <c r="A6" s="32" t="s">
        <v>142</v>
      </c>
      <c r="B6" s="187" t="s">
        <v>0</v>
      </c>
      <c r="C6" s="188" t="s">
        <v>1424</v>
      </c>
      <c r="D6" s="188" t="s">
        <v>1425</v>
      </c>
      <c r="E6" s="188" t="s">
        <v>1426</v>
      </c>
      <c r="F6" s="188" t="s">
        <v>1427</v>
      </c>
      <c r="G6" s="188" t="s">
        <v>1428</v>
      </c>
      <c r="H6" s="188" t="s">
        <v>1429</v>
      </c>
      <c r="I6" s="188" t="s">
        <v>1430</v>
      </c>
      <c r="J6" s="188" t="s">
        <v>1431</v>
      </c>
      <c r="K6" s="188" t="s">
        <v>1383</v>
      </c>
      <c r="L6" s="188" t="s">
        <v>1418</v>
      </c>
      <c r="M6" s="188" t="s">
        <v>1432</v>
      </c>
      <c r="N6" s="222" t="s">
        <v>1425</v>
      </c>
      <c r="O6" s="188" t="s">
        <v>1425</v>
      </c>
      <c r="P6" s="188" t="s">
        <v>1426</v>
      </c>
      <c r="Q6" s="188" t="s">
        <v>1427</v>
      </c>
      <c r="R6" s="188" t="s">
        <v>1428</v>
      </c>
      <c r="S6" s="188" t="s">
        <v>1429</v>
      </c>
      <c r="T6" s="188" t="s">
        <v>1430</v>
      </c>
      <c r="U6" s="188" t="s">
        <v>1431</v>
      </c>
      <c r="V6" s="188" t="s">
        <v>1383</v>
      </c>
      <c r="W6" s="188" t="s">
        <v>1418</v>
      </c>
      <c r="X6" s="188" t="s">
        <v>1432</v>
      </c>
      <c r="Y6" s="140" t="s">
        <v>1383</v>
      </c>
      <c r="Z6" s="140" t="s">
        <v>1418</v>
      </c>
      <c r="AA6" s="140"/>
      <c r="AB6" s="140"/>
      <c r="AC6" s="140"/>
      <c r="AD6" s="140"/>
      <c r="AE6" s="140"/>
      <c r="AF6" s="140"/>
      <c r="AG6" s="140"/>
      <c r="AH6" s="140"/>
      <c r="AI6" s="140"/>
      <c r="AJ6" s="140"/>
    </row>
    <row r="7" spans="1:36" s="211" customFormat="1" ht="15.6" x14ac:dyDescent="0.3">
      <c r="A7" s="204" t="s">
        <v>1378</v>
      </c>
      <c r="B7" s="205"/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141"/>
      <c r="O7" s="206"/>
      <c r="P7" s="206"/>
      <c r="Q7" s="206"/>
      <c r="R7" s="206"/>
      <c r="S7" s="206"/>
      <c r="T7" s="206"/>
      <c r="U7" s="206"/>
      <c r="V7" s="206"/>
      <c r="W7" s="206"/>
      <c r="X7" s="206"/>
      <c r="Y7" s="141"/>
      <c r="Z7" s="141"/>
      <c r="AA7" s="141"/>
      <c r="AB7" s="141"/>
      <c r="AC7" s="141"/>
      <c r="AD7" s="141"/>
      <c r="AE7" s="141"/>
      <c r="AF7" s="141"/>
      <c r="AG7" s="141"/>
      <c r="AH7" s="141"/>
      <c r="AI7" s="141"/>
      <c r="AJ7" s="141"/>
    </row>
    <row r="8" spans="1:36" x14ac:dyDescent="0.3">
      <c r="A8" s="190" t="s">
        <v>7</v>
      </c>
      <c r="B8" s="175" t="s">
        <v>1339</v>
      </c>
      <c r="C8" s="142">
        <v>190239240785</v>
      </c>
      <c r="D8" s="142">
        <v>248825461976</v>
      </c>
      <c r="E8" s="142">
        <v>278677268164</v>
      </c>
      <c r="F8" s="142">
        <v>288372486421</v>
      </c>
      <c r="G8" s="142">
        <v>248235033673</v>
      </c>
      <c r="H8" s="142">
        <v>266148167579</v>
      </c>
      <c r="I8" s="142">
        <v>280030880631</v>
      </c>
      <c r="J8" s="142">
        <v>273804608996</v>
      </c>
      <c r="K8" s="142">
        <v>330870634895</v>
      </c>
      <c r="L8" s="142">
        <v>315668558709</v>
      </c>
      <c r="M8" s="142">
        <v>293435735903</v>
      </c>
      <c r="O8" s="143">
        <v>0.30796076008951045</v>
      </c>
      <c r="P8" s="143">
        <v>0.11997086612815888</v>
      </c>
      <c r="Q8" s="143">
        <v>3.4790129531822478E-2</v>
      </c>
      <c r="R8" s="143">
        <v>-0.13918613819975401</v>
      </c>
      <c r="S8" s="143">
        <v>7.2161989550584504E-2</v>
      </c>
      <c r="T8" s="143">
        <v>5.2161595468731559E-2</v>
      </c>
      <c r="U8" s="143">
        <v>-2.223423224242338E-2</v>
      </c>
      <c r="V8" s="143">
        <v>0.2084187921753855</v>
      </c>
      <c r="W8" s="143">
        <v>-4.5945679618332701E-2</v>
      </c>
      <c r="X8" s="143">
        <v>-7.0430906698235374E-2</v>
      </c>
      <c r="Y8" s="255"/>
      <c r="Z8" s="255"/>
      <c r="AA8" s="149"/>
      <c r="AB8" s="149"/>
      <c r="AC8" s="149"/>
      <c r="AD8" s="149"/>
      <c r="AE8" s="149"/>
      <c r="AF8" s="149"/>
      <c r="AG8" s="149"/>
      <c r="AH8" s="149"/>
      <c r="AI8" s="149"/>
      <c r="AJ8" s="149"/>
    </row>
    <row r="9" spans="1:36" x14ac:dyDescent="0.3">
      <c r="A9" s="190" t="s">
        <v>8</v>
      </c>
      <c r="B9" s="175" t="s">
        <v>1311</v>
      </c>
      <c r="C9" s="142">
        <v>496180501685</v>
      </c>
      <c r="D9" s="142">
        <v>578652433161</v>
      </c>
      <c r="E9" s="142">
        <v>643877709657</v>
      </c>
      <c r="F9" s="142">
        <v>718562282914</v>
      </c>
      <c r="G9" s="142">
        <v>859351549501</v>
      </c>
      <c r="H9" s="142">
        <v>866930677116</v>
      </c>
      <c r="I9" s="142">
        <v>960573123836</v>
      </c>
      <c r="J9" s="142">
        <v>946403653755</v>
      </c>
      <c r="K9" s="142">
        <v>947640780940</v>
      </c>
      <c r="L9" s="142">
        <v>1048158602688</v>
      </c>
      <c r="M9" s="142">
        <v>1081030010136</v>
      </c>
      <c r="O9" s="143">
        <v>0.16621356783656371</v>
      </c>
      <c r="P9" s="143">
        <v>0.11271926420441103</v>
      </c>
      <c r="Q9" s="143">
        <v>0.11599186015739726</v>
      </c>
      <c r="R9" s="143">
        <v>0.19593189057468274</v>
      </c>
      <c r="S9" s="143">
        <v>8.8195891651106084E-3</v>
      </c>
      <c r="T9" s="143">
        <v>0.10801607232485799</v>
      </c>
      <c r="U9" s="143">
        <v>-1.4751058227004066E-2</v>
      </c>
      <c r="V9" s="143">
        <v>1.3071876678534267E-3</v>
      </c>
      <c r="W9" s="143">
        <v>0.10607165053438572</v>
      </c>
      <c r="X9" s="143">
        <v>3.1361100661389862E-2</v>
      </c>
      <c r="Y9" s="149"/>
      <c r="Z9" s="149"/>
      <c r="AA9" s="149"/>
      <c r="AB9" s="149"/>
      <c r="AC9" s="149"/>
      <c r="AD9" s="149"/>
      <c r="AE9" s="149"/>
      <c r="AF9" s="149"/>
      <c r="AG9" s="149"/>
      <c r="AH9" s="149"/>
      <c r="AI9" s="149"/>
      <c r="AJ9" s="149"/>
    </row>
    <row r="10" spans="1:36" x14ac:dyDescent="0.3">
      <c r="A10" s="190" t="s">
        <v>9</v>
      </c>
      <c r="B10" s="175" t="s">
        <v>1313</v>
      </c>
      <c r="C10" s="142">
        <v>48422416744</v>
      </c>
      <c r="D10" s="142">
        <v>78054210227</v>
      </c>
      <c r="E10" s="142">
        <v>70902664620</v>
      </c>
      <c r="F10" s="142">
        <v>74772468707</v>
      </c>
      <c r="G10" s="142">
        <v>86587224259</v>
      </c>
      <c r="H10" s="142">
        <v>86635279722</v>
      </c>
      <c r="I10" s="142">
        <v>96932947594</v>
      </c>
      <c r="J10" s="142">
        <v>79148123145</v>
      </c>
      <c r="K10" s="142">
        <v>130266678242</v>
      </c>
      <c r="L10" s="142">
        <v>131115332680</v>
      </c>
      <c r="M10" s="142">
        <v>186405544518</v>
      </c>
      <c r="O10" s="143">
        <v>0.61194371275720472</v>
      </c>
      <c r="P10" s="143">
        <v>-9.1622804025581983E-2</v>
      </c>
      <c r="Q10" s="143">
        <v>5.4579106550368239E-2</v>
      </c>
      <c r="R10" s="143">
        <v>0.1580094352414223</v>
      </c>
      <c r="S10" s="143">
        <v>5.5499484376886343E-4</v>
      </c>
      <c r="T10" s="143">
        <v>0.11886229149422411</v>
      </c>
      <c r="U10" s="143">
        <v>-0.18347553531015137</v>
      </c>
      <c r="V10" s="143">
        <v>0.64585934657414934</v>
      </c>
      <c r="W10" s="143">
        <v>6.514746898077961E-3</v>
      </c>
      <c r="X10" s="143">
        <v>0.42169142775194146</v>
      </c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</row>
    <row r="11" spans="1:36" x14ac:dyDescent="0.3">
      <c r="A11" s="190" t="s">
        <v>10</v>
      </c>
      <c r="B11" s="175" t="s">
        <v>194</v>
      </c>
      <c r="C11" s="142">
        <v>26807587523</v>
      </c>
      <c r="D11" s="142">
        <v>37327898907</v>
      </c>
      <c r="E11" s="142">
        <v>40502861179</v>
      </c>
      <c r="F11" s="142">
        <v>44072350772</v>
      </c>
      <c r="G11" s="142">
        <v>52802807057</v>
      </c>
      <c r="H11" s="142">
        <v>42228491349</v>
      </c>
      <c r="I11" s="142">
        <v>42373085040</v>
      </c>
      <c r="J11" s="142">
        <v>54952503257</v>
      </c>
      <c r="K11" s="142">
        <v>72323738241</v>
      </c>
      <c r="L11" s="142">
        <v>79869863759</v>
      </c>
      <c r="M11" s="142">
        <v>80573888706</v>
      </c>
      <c r="O11" s="143">
        <v>0.39243782660315585</v>
      </c>
      <c r="P11" s="143">
        <v>8.5056013463554736E-2</v>
      </c>
      <c r="Q11" s="143">
        <v>8.8129319487451729E-2</v>
      </c>
      <c r="R11" s="143">
        <v>0.19809372842772488</v>
      </c>
      <c r="S11" s="143">
        <v>-0.2002604841932959</v>
      </c>
      <c r="T11" s="143">
        <v>3.4240790135029453E-3</v>
      </c>
      <c r="U11" s="143">
        <v>0.2968728428700691</v>
      </c>
      <c r="V11" s="143">
        <v>0.31611362457427639</v>
      </c>
      <c r="W11" s="143">
        <v>0.10433815648265443</v>
      </c>
      <c r="X11" s="143">
        <v>8.8146506562767346E-3</v>
      </c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</row>
    <row r="12" spans="1:36" x14ac:dyDescent="0.3">
      <c r="A12" s="190" t="s">
        <v>11</v>
      </c>
      <c r="B12" s="175" t="s">
        <v>1340</v>
      </c>
      <c r="C12" s="142">
        <v>6705804863</v>
      </c>
      <c r="D12" s="142">
        <v>6186358385</v>
      </c>
      <c r="E12" s="142">
        <v>7105598405</v>
      </c>
      <c r="F12" s="142">
        <v>8766714071</v>
      </c>
      <c r="G12" s="142">
        <v>9177850812</v>
      </c>
      <c r="H12" s="142">
        <v>13161410288</v>
      </c>
      <c r="I12" s="142">
        <v>12772574211</v>
      </c>
      <c r="J12" s="142">
        <v>16152219441</v>
      </c>
      <c r="K12" s="142">
        <v>23812385660</v>
      </c>
      <c r="L12" s="142">
        <v>34787094343</v>
      </c>
      <c r="M12" s="142">
        <v>42050542019</v>
      </c>
      <c r="O12" s="143">
        <v>-7.7462212010686704E-2</v>
      </c>
      <c r="P12" s="143">
        <v>0.14859145927091322</v>
      </c>
      <c r="Q12" s="143">
        <v>0.23377561907117106</v>
      </c>
      <c r="R12" s="143">
        <v>4.6897473519756483E-2</v>
      </c>
      <c r="S12" s="143">
        <v>0.43404055672723652</v>
      </c>
      <c r="T12" s="143">
        <v>-2.9543648324262262E-2</v>
      </c>
      <c r="U12" s="143">
        <v>0.26460172978203422</v>
      </c>
      <c r="V12" s="143">
        <v>0.47424852336737144</v>
      </c>
      <c r="W12" s="143">
        <v>0.46088236767621704</v>
      </c>
      <c r="X12" s="143">
        <v>0.20879719370587724</v>
      </c>
      <c r="Y12" s="149"/>
      <c r="Z12" s="149"/>
      <c r="AA12" s="149"/>
      <c r="AB12" s="149"/>
      <c r="AC12" s="149"/>
      <c r="AD12" s="149"/>
      <c r="AE12" s="149"/>
      <c r="AF12" s="149"/>
      <c r="AG12" s="149"/>
      <c r="AH12" s="149"/>
      <c r="AI12" s="149"/>
      <c r="AJ12" s="149"/>
    </row>
    <row r="13" spans="1:36" x14ac:dyDescent="0.3">
      <c r="A13" s="190" t="s">
        <v>12</v>
      </c>
      <c r="B13" s="175" t="s">
        <v>193</v>
      </c>
      <c r="C13" s="142">
        <v>2318582533</v>
      </c>
      <c r="D13" s="142">
        <v>5559756124</v>
      </c>
      <c r="E13" s="142">
        <v>5777538906</v>
      </c>
      <c r="F13" s="142">
        <v>5697749883</v>
      </c>
      <c r="G13" s="142">
        <v>5973235817</v>
      </c>
      <c r="H13" s="142">
        <v>3325952899</v>
      </c>
      <c r="I13" s="142">
        <v>3298500790</v>
      </c>
      <c r="J13" s="142">
        <v>3576953064</v>
      </c>
      <c r="K13" s="142">
        <v>5293361189</v>
      </c>
      <c r="L13" s="142">
        <v>2616537319</v>
      </c>
      <c r="M13" s="142">
        <v>3973446462</v>
      </c>
      <c r="O13" s="143">
        <v>1.3979116744256093</v>
      </c>
      <c r="P13" s="143">
        <v>3.9171283261848266E-2</v>
      </c>
      <c r="Q13" s="143">
        <v>-1.3810209554303232E-2</v>
      </c>
      <c r="R13" s="143">
        <v>4.8349952113894812E-2</v>
      </c>
      <c r="S13" s="143">
        <v>-0.44319075943155584</v>
      </c>
      <c r="T13" s="143">
        <v>-8.2539079276360283E-3</v>
      </c>
      <c r="U13" s="143">
        <v>8.4417828500808145E-2</v>
      </c>
      <c r="V13" s="143">
        <v>0.47985201211463258</v>
      </c>
      <c r="W13" s="143">
        <v>-0.50569454349018161</v>
      </c>
      <c r="X13" s="143">
        <v>0.5185896387362019</v>
      </c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</row>
    <row r="14" spans="1:36" x14ac:dyDescent="0.3">
      <c r="A14" s="190" t="s">
        <v>13</v>
      </c>
      <c r="B14" s="175" t="s">
        <v>1333</v>
      </c>
      <c r="C14" s="142">
        <v>605417010460</v>
      </c>
      <c r="D14" s="142">
        <v>707399460865</v>
      </c>
      <c r="E14" s="142">
        <v>841229669163</v>
      </c>
      <c r="F14" s="142">
        <v>998818253170</v>
      </c>
      <c r="G14" s="142">
        <v>1116793623051</v>
      </c>
      <c r="H14" s="142">
        <v>1267770049458</v>
      </c>
      <c r="I14" s="142">
        <v>1451094152002</v>
      </c>
      <c r="J14" s="142">
        <v>1657221245965</v>
      </c>
      <c r="K14" s="142">
        <v>1852684538219</v>
      </c>
      <c r="L14" s="142">
        <v>1987522420198</v>
      </c>
      <c r="M14" s="142">
        <v>2106832054694</v>
      </c>
      <c r="O14" s="143">
        <v>0.16844992565952688</v>
      </c>
      <c r="P14" s="143">
        <v>0.18918618927748954</v>
      </c>
      <c r="Q14" s="143">
        <v>0.1873312244963925</v>
      </c>
      <c r="R14" s="143">
        <v>0.11811495185092546</v>
      </c>
      <c r="S14" s="143">
        <v>0.13518740015236053</v>
      </c>
      <c r="T14" s="143">
        <v>0.14460359165479186</v>
      </c>
      <c r="U14" s="143">
        <v>0.14204942779117191</v>
      </c>
      <c r="V14" s="143">
        <v>0.1179464074153731</v>
      </c>
      <c r="W14" s="143">
        <v>7.2779730816246113E-2</v>
      </c>
      <c r="X14" s="143">
        <v>6.0029327610862548E-2</v>
      </c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</row>
    <row r="15" spans="1:36" x14ac:dyDescent="0.3">
      <c r="A15" s="190" t="s">
        <v>14</v>
      </c>
      <c r="B15" s="175" t="s">
        <v>1341</v>
      </c>
      <c r="C15" s="142">
        <v>127468968500</v>
      </c>
      <c r="D15" s="142">
        <v>141692944749</v>
      </c>
      <c r="E15" s="142">
        <v>168298158518</v>
      </c>
      <c r="F15" s="142">
        <v>182185596400</v>
      </c>
      <c r="G15" s="142">
        <v>211383944060</v>
      </c>
      <c r="H15" s="142">
        <v>229716702546</v>
      </c>
      <c r="I15" s="142">
        <v>264292114988</v>
      </c>
      <c r="J15" s="142">
        <v>279170897263</v>
      </c>
      <c r="K15" s="142">
        <v>268783896154</v>
      </c>
      <c r="L15" s="142">
        <v>266965671601</v>
      </c>
      <c r="M15" s="142">
        <v>284948807646</v>
      </c>
      <c r="O15" s="143">
        <v>0.1115877567409671</v>
      </c>
      <c r="P15" s="143">
        <v>0.18776667967575555</v>
      </c>
      <c r="Q15" s="143">
        <v>8.251687365025262E-2</v>
      </c>
      <c r="R15" s="143">
        <v>0.16026704765338962</v>
      </c>
      <c r="S15" s="143">
        <v>8.6727298837779188E-2</v>
      </c>
      <c r="T15" s="143">
        <v>0.15051327160277506</v>
      </c>
      <c r="U15" s="143">
        <v>5.629673165117155E-2</v>
      </c>
      <c r="V15" s="143">
        <v>-3.7206604308810398E-2</v>
      </c>
      <c r="W15" s="143">
        <v>-6.7646335179182282E-3</v>
      </c>
      <c r="X15" s="143">
        <v>6.736123014301687E-2</v>
      </c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</row>
    <row r="16" spans="1:36" x14ac:dyDescent="0.3">
      <c r="A16" s="190" t="s">
        <v>15</v>
      </c>
      <c r="B16" s="175" t="s">
        <v>1342</v>
      </c>
      <c r="C16" s="142">
        <v>239393674819</v>
      </c>
      <c r="D16" s="142">
        <v>282846548714</v>
      </c>
      <c r="E16" s="142">
        <v>297076907592</v>
      </c>
      <c r="F16" s="142">
        <v>343155567255</v>
      </c>
      <c r="G16" s="142">
        <v>406166234831</v>
      </c>
      <c r="H16" s="142">
        <v>459513031201</v>
      </c>
      <c r="I16" s="142">
        <v>560753868369</v>
      </c>
      <c r="J16" s="142">
        <v>589743999968</v>
      </c>
      <c r="K16" s="142">
        <v>658754526461</v>
      </c>
      <c r="L16" s="142">
        <v>692784860518</v>
      </c>
      <c r="M16" s="142">
        <v>733569002879</v>
      </c>
      <c r="O16" s="143">
        <v>0.18151220548267921</v>
      </c>
      <c r="P16" s="143">
        <v>5.0311233927726073E-2</v>
      </c>
      <c r="Q16" s="143">
        <v>0.15510683760813748</v>
      </c>
      <c r="R16" s="143">
        <v>0.18362128896826713</v>
      </c>
      <c r="S16" s="143">
        <v>0.13134227268349097</v>
      </c>
      <c r="T16" s="143">
        <v>0.22032201546796881</v>
      </c>
      <c r="U16" s="143">
        <v>5.1698495961018054E-2</v>
      </c>
      <c r="V16" s="143">
        <v>0.11701776787342411</v>
      </c>
      <c r="W16" s="143">
        <v>5.1658596169076532E-2</v>
      </c>
      <c r="X16" s="143">
        <v>5.8869852222962038E-2</v>
      </c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</row>
    <row r="17" spans="1:36" x14ac:dyDescent="0.3">
      <c r="A17" s="191"/>
      <c r="B17" s="176" t="s">
        <v>81</v>
      </c>
      <c r="C17" s="145">
        <v>1742953787912</v>
      </c>
      <c r="D17" s="145">
        <v>2086545073108</v>
      </c>
      <c r="E17" s="145">
        <v>2353448376204</v>
      </c>
      <c r="F17" s="145">
        <v>2664403469593</v>
      </c>
      <c r="G17" s="145">
        <v>2996471503061</v>
      </c>
      <c r="H17" s="145">
        <v>3235429762158</v>
      </c>
      <c r="I17" s="145">
        <v>3672121247461</v>
      </c>
      <c r="J17" s="145">
        <v>3900174204854</v>
      </c>
      <c r="K17" s="145">
        <v>4290430540001</v>
      </c>
      <c r="L17" s="145">
        <v>4559488941815</v>
      </c>
      <c r="M17" s="145">
        <v>4812819032963</v>
      </c>
      <c r="O17" s="146">
        <v>0.19713160932832929</v>
      </c>
      <c r="P17" s="146">
        <v>0.12791638509799164</v>
      </c>
      <c r="Q17" s="146">
        <v>0.13212743331576959</v>
      </c>
      <c r="R17" s="146">
        <v>0.12463128698699855</v>
      </c>
      <c r="S17" s="146">
        <v>7.9746548182719534E-2</v>
      </c>
      <c r="T17" s="146">
        <v>0.13497170929519142</v>
      </c>
      <c r="U17" s="146">
        <v>6.2103874579490403E-2</v>
      </c>
      <c r="V17" s="146">
        <v>0.10006125743339944</v>
      </c>
      <c r="W17" s="146">
        <v>6.2711282540408364E-2</v>
      </c>
      <c r="X17" s="146">
        <v>5.5561071510605853E-2</v>
      </c>
      <c r="Y17" s="212"/>
      <c r="Z17" s="212"/>
      <c r="AA17" s="212"/>
      <c r="AB17" s="212"/>
      <c r="AC17" s="212"/>
      <c r="AD17" s="212"/>
      <c r="AE17" s="212"/>
      <c r="AF17" s="212"/>
      <c r="AG17" s="212"/>
      <c r="AH17" s="212"/>
      <c r="AI17" s="212"/>
      <c r="AJ17" s="212"/>
    </row>
    <row r="18" spans="1:36" s="213" customFormat="1" x14ac:dyDescent="0.3">
      <c r="A18" s="190" t="s">
        <v>16</v>
      </c>
      <c r="B18" s="175" t="s">
        <v>1343</v>
      </c>
      <c r="C18" s="142">
        <v>108756059</v>
      </c>
      <c r="D18" s="142">
        <v>144026276</v>
      </c>
      <c r="E18" s="142">
        <v>388408661</v>
      </c>
      <c r="F18" s="142">
        <v>293444566</v>
      </c>
      <c r="G18" s="142">
        <v>606829775</v>
      </c>
      <c r="H18" s="142">
        <v>1333530503</v>
      </c>
      <c r="I18" s="142">
        <v>1326327465</v>
      </c>
      <c r="J18" s="142">
        <v>2810003499</v>
      </c>
      <c r="K18" s="142">
        <v>2184551570</v>
      </c>
      <c r="L18" s="142">
        <v>2630857350</v>
      </c>
      <c r="M18" s="142">
        <v>2786980369</v>
      </c>
      <c r="O18" s="143">
        <v>0.32430576580565496</v>
      </c>
      <c r="P18" s="143">
        <v>1.6967902787405267</v>
      </c>
      <c r="Q18" s="143">
        <v>-0.24449530748234272</v>
      </c>
      <c r="R18" s="143">
        <v>1.067953696576545</v>
      </c>
      <c r="S18" s="143">
        <v>1.1975363733593989</v>
      </c>
      <c r="T18" s="143">
        <v>-5.4014797440294915E-3</v>
      </c>
      <c r="U18" s="143">
        <v>1.1186347814941766</v>
      </c>
      <c r="V18" s="143">
        <v>-0.2225804804949818</v>
      </c>
      <c r="W18" s="143">
        <v>0.20430086711113904</v>
      </c>
      <c r="X18" s="143">
        <v>5.9343019491345572E-2</v>
      </c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</row>
    <row r="19" spans="1:36" s="213" customFormat="1" x14ac:dyDescent="0.3">
      <c r="A19" s="190" t="s">
        <v>17</v>
      </c>
      <c r="B19" s="175" t="s">
        <v>1344</v>
      </c>
      <c r="C19" s="142">
        <v>7908568804</v>
      </c>
      <c r="D19" s="142">
        <v>14942170687</v>
      </c>
      <c r="E19" s="142">
        <v>10356306709</v>
      </c>
      <c r="F19" s="142">
        <v>16408529265</v>
      </c>
      <c r="G19" s="142">
        <v>24306343936</v>
      </c>
      <c r="H19" s="142">
        <v>22580865148</v>
      </c>
      <c r="I19" s="142">
        <v>31798363082</v>
      </c>
      <c r="J19" s="142">
        <v>32254040651</v>
      </c>
      <c r="K19" s="142">
        <v>41222103401</v>
      </c>
      <c r="L19" s="142">
        <v>40564263894</v>
      </c>
      <c r="M19" s="142">
        <v>36908094390</v>
      </c>
      <c r="O19" s="143">
        <v>0.88936469509407834</v>
      </c>
      <c r="P19" s="143">
        <v>-0.30690748178842564</v>
      </c>
      <c r="Q19" s="143">
        <v>0.58439970213902637</v>
      </c>
      <c r="R19" s="143">
        <v>0.48132373983366872</v>
      </c>
      <c r="S19" s="143">
        <v>-7.0988824668295814E-2</v>
      </c>
      <c r="T19" s="143">
        <v>0.40819950314509534</v>
      </c>
      <c r="U19" s="143">
        <v>1.4330220955868667E-2</v>
      </c>
      <c r="V19" s="143">
        <v>0.27804462848663136</v>
      </c>
      <c r="W19" s="143">
        <v>-1.5958416789184082E-2</v>
      </c>
      <c r="X19" s="143">
        <v>-9.0132770892973002E-2</v>
      </c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</row>
    <row r="20" spans="1:36" s="213" customFormat="1" x14ac:dyDescent="0.3">
      <c r="A20" s="190" t="s">
        <v>18</v>
      </c>
      <c r="B20" s="175" t="s">
        <v>1345</v>
      </c>
      <c r="C20" s="142">
        <v>21134995356</v>
      </c>
      <c r="D20" s="142">
        <v>26238609696</v>
      </c>
      <c r="E20" s="142">
        <v>30439925792</v>
      </c>
      <c r="F20" s="142">
        <v>18716646896</v>
      </c>
      <c r="G20" s="142">
        <v>48054783503</v>
      </c>
      <c r="H20" s="142">
        <v>38500904565</v>
      </c>
      <c r="I20" s="142">
        <v>44640506378</v>
      </c>
      <c r="J20" s="142">
        <v>34687141973</v>
      </c>
      <c r="K20" s="142">
        <v>28614241272</v>
      </c>
      <c r="L20" s="142">
        <v>24442962937</v>
      </c>
      <c r="M20" s="142">
        <v>20035993516</v>
      </c>
      <c r="O20" s="143">
        <v>0.24147695582772566</v>
      </c>
      <c r="P20" s="143">
        <v>0.16011961550845721</v>
      </c>
      <c r="Q20" s="143">
        <v>-0.38512836647850923</v>
      </c>
      <c r="R20" s="143">
        <v>1.5674889188228449</v>
      </c>
      <c r="S20" s="143">
        <v>-0.19881223556867267</v>
      </c>
      <c r="T20" s="143">
        <v>0.159466430266195</v>
      </c>
      <c r="U20" s="143">
        <v>-0.22296710348037796</v>
      </c>
      <c r="V20" s="143">
        <v>-0.17507642185473404</v>
      </c>
      <c r="W20" s="143">
        <v>-0.14577630402109376</v>
      </c>
      <c r="X20" s="143">
        <v>-0.18029603990149023</v>
      </c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</row>
    <row r="21" spans="1:36" s="213" customFormat="1" x14ac:dyDescent="0.3">
      <c r="A21" s="190" t="s">
        <v>19</v>
      </c>
      <c r="B21" s="175" t="s">
        <v>1346</v>
      </c>
      <c r="C21" s="142">
        <v>9951770930</v>
      </c>
      <c r="D21" s="142">
        <v>17926895716</v>
      </c>
      <c r="E21" s="142">
        <v>11145044558</v>
      </c>
      <c r="F21" s="142">
        <v>13960104105</v>
      </c>
      <c r="G21" s="142">
        <v>15221630696</v>
      </c>
      <c r="H21" s="142">
        <v>11405722769</v>
      </c>
      <c r="I21" s="142">
        <v>7052447257</v>
      </c>
      <c r="J21" s="142">
        <v>5157982751</v>
      </c>
      <c r="K21" s="142">
        <v>5967624436</v>
      </c>
      <c r="L21" s="142">
        <v>6862643088</v>
      </c>
      <c r="M21" s="142">
        <v>15248132611</v>
      </c>
      <c r="O21" s="143">
        <v>0.80137744750119566</v>
      </c>
      <c r="P21" s="143">
        <v>-0.3783059412761075</v>
      </c>
      <c r="Q21" s="143">
        <v>0.25258396521881354</v>
      </c>
      <c r="R21" s="143">
        <v>9.0366560414701258E-2</v>
      </c>
      <c r="S21" s="143">
        <v>-0.25068982444849086</v>
      </c>
      <c r="T21" s="143">
        <v>-0.38167467333432958</v>
      </c>
      <c r="U21" s="143">
        <v>-0.26862512216870871</v>
      </c>
      <c r="V21" s="143">
        <v>0.15696866858328118</v>
      </c>
      <c r="W21" s="143">
        <v>0.14997905139618939</v>
      </c>
      <c r="X21" s="143">
        <v>1.2219037789773513</v>
      </c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</row>
    <row r="22" spans="1:36" s="213" customFormat="1" x14ac:dyDescent="0.3">
      <c r="A22" s="190" t="s">
        <v>20</v>
      </c>
      <c r="B22" s="175" t="s">
        <v>1347</v>
      </c>
      <c r="C22" s="142">
        <v>104147396372</v>
      </c>
      <c r="D22" s="142">
        <v>145689164691</v>
      </c>
      <c r="E22" s="142">
        <v>144681238512</v>
      </c>
      <c r="F22" s="142">
        <v>157427008101</v>
      </c>
      <c r="G22" s="142">
        <v>219274560789</v>
      </c>
      <c r="H22" s="142">
        <v>196216716633</v>
      </c>
      <c r="I22" s="142">
        <v>270053965329</v>
      </c>
      <c r="J22" s="142">
        <v>281861903914</v>
      </c>
      <c r="K22" s="142">
        <v>317897364497</v>
      </c>
      <c r="L22" s="142">
        <v>331525821292</v>
      </c>
      <c r="M22" s="142">
        <v>355705797796</v>
      </c>
      <c r="O22" s="143">
        <v>0.39887476563138069</v>
      </c>
      <c r="P22" s="143">
        <v>-6.9183331590771946E-3</v>
      </c>
      <c r="Q22" s="143">
        <v>8.8095524479097298E-2</v>
      </c>
      <c r="R22" s="143">
        <v>0.39286494378601566</v>
      </c>
      <c r="S22" s="143">
        <v>-0.10515512639967262</v>
      </c>
      <c r="T22" s="143">
        <v>0.37630457772924508</v>
      </c>
      <c r="U22" s="143">
        <v>4.3724366611742616E-2</v>
      </c>
      <c r="V22" s="143">
        <v>0.12784792865798189</v>
      </c>
      <c r="W22" s="143">
        <v>4.2870619001714294E-2</v>
      </c>
      <c r="X22" s="143">
        <v>7.2935424485994549E-2</v>
      </c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</row>
    <row r="23" spans="1:36" s="213" customFormat="1" x14ac:dyDescent="0.3">
      <c r="A23" s="190" t="s">
        <v>21</v>
      </c>
      <c r="B23" s="175" t="s">
        <v>1348</v>
      </c>
      <c r="C23" s="142">
        <v>75391211540</v>
      </c>
      <c r="D23" s="142">
        <v>86666709977</v>
      </c>
      <c r="E23" s="142">
        <v>98021466492</v>
      </c>
      <c r="F23" s="142">
        <v>110782234785</v>
      </c>
      <c r="G23" s="142">
        <v>118976639182</v>
      </c>
      <c r="H23" s="142">
        <v>131535038359</v>
      </c>
      <c r="I23" s="142">
        <v>138905012740</v>
      </c>
      <c r="J23" s="142">
        <v>147758497622</v>
      </c>
      <c r="K23" s="142">
        <v>156305145080</v>
      </c>
      <c r="L23" s="142">
        <v>153281693339</v>
      </c>
      <c r="M23" s="142">
        <v>163788243979</v>
      </c>
      <c r="O23" s="143">
        <v>0.14955985195990129</v>
      </c>
      <c r="P23" s="143">
        <v>0.1310163558535149</v>
      </c>
      <c r="Q23" s="143">
        <v>0.13018340522421656</v>
      </c>
      <c r="R23" s="143">
        <v>7.3968578201218271E-2</v>
      </c>
      <c r="S23" s="143">
        <v>0.10555348733451164</v>
      </c>
      <c r="T23" s="143">
        <v>5.6030503149168798E-2</v>
      </c>
      <c r="U23" s="143">
        <v>6.3737691731628132E-2</v>
      </c>
      <c r="V23" s="143">
        <v>5.7842002968007122E-2</v>
      </c>
      <c r="W23" s="143">
        <v>-1.9343264352894685E-2</v>
      </c>
      <c r="X23" s="143">
        <v>6.8544066881904619E-2</v>
      </c>
      <c r="Y23" s="149"/>
      <c r="Z23" s="149"/>
      <c r="AA23" s="149"/>
      <c r="AB23" s="149"/>
      <c r="AC23" s="149"/>
      <c r="AD23" s="149"/>
      <c r="AE23" s="149"/>
      <c r="AF23" s="149"/>
      <c r="AG23" s="149"/>
      <c r="AH23" s="149"/>
      <c r="AI23" s="149"/>
      <c r="AJ23" s="149"/>
    </row>
    <row r="24" spans="1:36" s="213" customFormat="1" x14ac:dyDescent="0.3">
      <c r="A24" s="190" t="s">
        <v>22</v>
      </c>
      <c r="B24" s="175" t="s">
        <v>1349</v>
      </c>
      <c r="C24" s="142">
        <v>17625365128</v>
      </c>
      <c r="D24" s="142">
        <v>22451267760</v>
      </c>
      <c r="E24" s="142">
        <v>25312394216</v>
      </c>
      <c r="F24" s="142">
        <v>33444802571</v>
      </c>
      <c r="G24" s="142">
        <v>48396896326</v>
      </c>
      <c r="H24" s="142">
        <v>44364205507</v>
      </c>
      <c r="I24" s="142">
        <v>52751497159</v>
      </c>
      <c r="J24" s="142">
        <v>48525193113</v>
      </c>
      <c r="K24" s="142">
        <v>45869573876</v>
      </c>
      <c r="L24" s="142">
        <v>55325722032</v>
      </c>
      <c r="M24" s="142">
        <v>69804035467</v>
      </c>
      <c r="O24" s="143">
        <v>0.27380440614722223</v>
      </c>
      <c r="P24" s="143">
        <v>0.12743718914160773</v>
      </c>
      <c r="Q24" s="143">
        <v>0.3212816727490555</v>
      </c>
      <c r="R24" s="143">
        <v>0.44706778349963905</v>
      </c>
      <c r="S24" s="143">
        <v>-8.3325401526492926E-2</v>
      </c>
      <c r="T24" s="143">
        <v>0.18905537823001506</v>
      </c>
      <c r="U24" s="143">
        <v>-8.0117234080795074E-2</v>
      </c>
      <c r="V24" s="143">
        <v>-5.4726608316960079E-2</v>
      </c>
      <c r="W24" s="143">
        <v>0.20615295405976442</v>
      </c>
      <c r="X24" s="143">
        <v>0.26169226362063291</v>
      </c>
      <c r="Y24" s="149"/>
      <c r="Z24" s="149"/>
      <c r="AA24" s="149"/>
      <c r="AB24" s="149"/>
      <c r="AC24" s="149"/>
      <c r="AD24" s="149"/>
      <c r="AE24" s="149"/>
      <c r="AF24" s="149"/>
      <c r="AG24" s="149"/>
      <c r="AH24" s="149"/>
      <c r="AI24" s="149"/>
      <c r="AJ24" s="149"/>
    </row>
    <row r="25" spans="1:36" s="213" customFormat="1" x14ac:dyDescent="0.3">
      <c r="A25" s="190" t="s">
        <v>23</v>
      </c>
      <c r="B25" s="175" t="s">
        <v>1350</v>
      </c>
      <c r="C25" s="142">
        <v>52158310026</v>
      </c>
      <c r="D25" s="142">
        <v>58194422167</v>
      </c>
      <c r="E25" s="142">
        <v>74858335304</v>
      </c>
      <c r="F25" s="142">
        <v>81716223596</v>
      </c>
      <c r="G25" s="142">
        <v>66434524638</v>
      </c>
      <c r="H25" s="142">
        <v>79587196151</v>
      </c>
      <c r="I25" s="142">
        <v>99118993382</v>
      </c>
      <c r="J25" s="142">
        <v>98829477548</v>
      </c>
      <c r="K25" s="142">
        <v>150088023677</v>
      </c>
      <c r="L25" s="142">
        <v>137093011713</v>
      </c>
      <c r="M25" s="142">
        <v>148827945090</v>
      </c>
      <c r="O25" s="143">
        <v>0.11572675836297419</v>
      </c>
      <c r="P25" s="143">
        <v>0.28634897497873113</v>
      </c>
      <c r="Q25" s="143">
        <v>9.1611552195892232E-2</v>
      </c>
      <c r="R25" s="143">
        <v>-0.1870093634472364</v>
      </c>
      <c r="S25" s="143">
        <v>0.19797946300765412</v>
      </c>
      <c r="T25" s="143">
        <v>0.24541381246730332</v>
      </c>
      <c r="U25" s="143">
        <v>-2.9208915881966391E-3</v>
      </c>
      <c r="V25" s="143">
        <v>0.51865645150359607</v>
      </c>
      <c r="W25" s="143">
        <v>-8.658260429870257E-2</v>
      </c>
      <c r="X25" s="143">
        <v>8.5598333790833259E-2</v>
      </c>
      <c r="Y25" s="149"/>
      <c r="Z25" s="149"/>
      <c r="AA25" s="149"/>
      <c r="AB25" s="149"/>
      <c r="AC25" s="149"/>
      <c r="AD25" s="149"/>
      <c r="AE25" s="149"/>
      <c r="AF25" s="149"/>
      <c r="AG25" s="149"/>
      <c r="AH25" s="149"/>
      <c r="AI25" s="149"/>
      <c r="AJ25" s="149"/>
    </row>
    <row r="26" spans="1:36" s="213" customFormat="1" x14ac:dyDescent="0.3">
      <c r="A26" s="190" t="s">
        <v>24</v>
      </c>
      <c r="B26" s="175" t="s">
        <v>1362</v>
      </c>
      <c r="C26" s="142">
        <v>631351453393</v>
      </c>
      <c r="D26" s="142">
        <v>740732496161</v>
      </c>
      <c r="E26" s="142">
        <v>803142469666</v>
      </c>
      <c r="F26" s="142">
        <v>913225959442</v>
      </c>
      <c r="G26" s="142">
        <v>1012352676219</v>
      </c>
      <c r="H26" s="142">
        <v>1134815072262</v>
      </c>
      <c r="I26" s="142">
        <v>1241871264373</v>
      </c>
      <c r="J26" s="142">
        <v>1282090216369</v>
      </c>
      <c r="K26" s="142">
        <v>1315273032672</v>
      </c>
      <c r="L26" s="142">
        <v>1437041453220</v>
      </c>
      <c r="M26" s="142">
        <v>1616253358019</v>
      </c>
      <c r="O26" s="143">
        <v>0.17324905515013223</v>
      </c>
      <c r="P26" s="143">
        <v>8.4254401998633321E-2</v>
      </c>
      <c r="Q26" s="143">
        <v>0.13706595521188158</v>
      </c>
      <c r="R26" s="143">
        <v>0.10854566249690101</v>
      </c>
      <c r="S26" s="143">
        <v>0.12096811607233593</v>
      </c>
      <c r="T26" s="143">
        <v>9.4338006894469029E-2</v>
      </c>
      <c r="U26" s="143">
        <v>3.2385765859801907E-2</v>
      </c>
      <c r="V26" s="143">
        <v>2.5881810717639508E-2</v>
      </c>
      <c r="W26" s="143">
        <v>9.2580336951503694E-2</v>
      </c>
      <c r="X26" s="143">
        <v>0.12470893195004029</v>
      </c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</row>
    <row r="27" spans="1:36" s="213" customFormat="1" x14ac:dyDescent="0.3">
      <c r="A27" s="190" t="s">
        <v>25</v>
      </c>
      <c r="B27" s="175" t="s">
        <v>1312</v>
      </c>
      <c r="C27" s="142">
        <v>133066705748</v>
      </c>
      <c r="D27" s="142">
        <v>152077960714</v>
      </c>
      <c r="E27" s="142">
        <v>164357783885</v>
      </c>
      <c r="F27" s="142">
        <v>199434044359</v>
      </c>
      <c r="G27" s="142">
        <v>194379206416</v>
      </c>
      <c r="H27" s="142">
        <v>199936855104</v>
      </c>
      <c r="I27" s="142">
        <v>224170695859</v>
      </c>
      <c r="J27" s="142">
        <v>243281458876</v>
      </c>
      <c r="K27" s="142">
        <v>240246757207</v>
      </c>
      <c r="L27" s="142">
        <v>284958759939</v>
      </c>
      <c r="M27" s="142">
        <v>301211768543</v>
      </c>
      <c r="O27" s="143">
        <v>0.14287011058952093</v>
      </c>
      <c r="P27" s="143">
        <v>8.0746895298613452E-2</v>
      </c>
      <c r="Q27" s="143">
        <v>0.21341405101046274</v>
      </c>
      <c r="R27" s="143">
        <v>-2.5345913027270406E-2</v>
      </c>
      <c r="S27" s="143">
        <v>2.859178607873214E-2</v>
      </c>
      <c r="T27" s="143">
        <v>0.12120747194105075</v>
      </c>
      <c r="U27" s="143">
        <v>8.5250942116985584E-2</v>
      </c>
      <c r="V27" s="143">
        <v>-1.2474035970603037E-2</v>
      </c>
      <c r="W27" s="143">
        <v>0.18610866282567762</v>
      </c>
      <c r="X27" s="143">
        <v>5.7036353637555104E-2</v>
      </c>
      <c r="Y27" s="149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</row>
    <row r="28" spans="1:36" s="213" customFormat="1" x14ac:dyDescent="0.3">
      <c r="A28" s="190" t="s">
        <v>26</v>
      </c>
      <c r="B28" s="175" t="s">
        <v>1351</v>
      </c>
      <c r="C28" s="142">
        <v>36653180475</v>
      </c>
      <c r="D28" s="142">
        <v>43423522857</v>
      </c>
      <c r="E28" s="142">
        <v>53428592393</v>
      </c>
      <c r="F28" s="142">
        <v>65796749877</v>
      </c>
      <c r="G28" s="142">
        <v>75876905977</v>
      </c>
      <c r="H28" s="142">
        <v>87364803902</v>
      </c>
      <c r="I28" s="142">
        <v>121754114428</v>
      </c>
      <c r="J28" s="142">
        <v>134797962493</v>
      </c>
      <c r="K28" s="142">
        <v>145627652460</v>
      </c>
      <c r="L28" s="142">
        <v>134170503981</v>
      </c>
      <c r="M28" s="142">
        <v>133184944263</v>
      </c>
      <c r="O28" s="143">
        <v>0.18471363996960211</v>
      </c>
      <c r="P28" s="143">
        <v>0.23040667540835313</v>
      </c>
      <c r="Q28" s="143">
        <v>0.23148948774515032</v>
      </c>
      <c r="R28" s="143">
        <v>0.15320142892838584</v>
      </c>
      <c r="S28" s="143">
        <v>0.15140177076385064</v>
      </c>
      <c r="T28" s="143">
        <v>0.39362888703528287</v>
      </c>
      <c r="U28" s="143">
        <v>0.10713270862574054</v>
      </c>
      <c r="V28" s="143">
        <v>8.0340160687238704E-2</v>
      </c>
      <c r="W28" s="143">
        <v>-7.8674264711827147E-2</v>
      </c>
      <c r="X28" s="143">
        <v>-7.345576626436201E-3</v>
      </c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49"/>
    </row>
    <row r="29" spans="1:36" s="213" customFormat="1" x14ac:dyDescent="0.25">
      <c r="A29" s="191"/>
      <c r="B29" s="176" t="s">
        <v>80</v>
      </c>
      <c r="C29" s="147">
        <v>1089497713831</v>
      </c>
      <c r="D29" s="147">
        <v>1308487246702</v>
      </c>
      <c r="E29" s="147">
        <v>1416131966188</v>
      </c>
      <c r="F29" s="147">
        <v>1611205747563</v>
      </c>
      <c r="G29" s="147">
        <v>1823880997457</v>
      </c>
      <c r="H29" s="147">
        <v>1947640910903</v>
      </c>
      <c r="I29" s="147">
        <v>2233443187452</v>
      </c>
      <c r="J29" s="147">
        <v>2312053878809</v>
      </c>
      <c r="K29" s="147">
        <v>2449296070148</v>
      </c>
      <c r="L29" s="147">
        <v>2607897692785</v>
      </c>
      <c r="M29" s="147">
        <v>2863755294043</v>
      </c>
      <c r="O29" s="148">
        <v>0.20100045194309524</v>
      </c>
      <c r="P29" s="148">
        <v>8.226654081445206E-2</v>
      </c>
      <c r="Q29" s="148">
        <v>0.13775113197967515</v>
      </c>
      <c r="R29" s="148">
        <v>0.13199757400051371</v>
      </c>
      <c r="S29" s="148">
        <v>6.7855256795019026E-2</v>
      </c>
      <c r="T29" s="148">
        <v>0.14674279788900679</v>
      </c>
      <c r="U29" s="148">
        <v>3.5197085736791145E-2</v>
      </c>
      <c r="V29" s="148">
        <v>5.9359426091617262E-2</v>
      </c>
      <c r="W29" s="148">
        <v>6.4753961176860164E-2</v>
      </c>
      <c r="X29" s="148">
        <v>9.8108757090377585E-2</v>
      </c>
      <c r="Y29" s="214"/>
      <c r="Z29" s="214"/>
      <c r="AA29" s="214"/>
      <c r="AB29" s="214"/>
      <c r="AC29" s="214"/>
      <c r="AD29" s="214"/>
      <c r="AE29" s="214"/>
      <c r="AF29" s="214"/>
      <c r="AG29" s="214"/>
      <c r="AH29" s="214"/>
      <c r="AI29" s="214"/>
      <c r="AJ29" s="214"/>
    </row>
    <row r="30" spans="1:36" s="213" customFormat="1" x14ac:dyDescent="0.3">
      <c r="A30" s="190" t="s">
        <v>27</v>
      </c>
      <c r="B30" s="175" t="s">
        <v>1352</v>
      </c>
      <c r="C30" s="142">
        <v>325812404132</v>
      </c>
      <c r="D30" s="142">
        <v>364754353403</v>
      </c>
      <c r="E30" s="142">
        <v>445213761759</v>
      </c>
      <c r="F30" s="142">
        <v>498187337523</v>
      </c>
      <c r="G30" s="142">
        <v>588800282247</v>
      </c>
      <c r="H30" s="142">
        <v>678533640094</v>
      </c>
      <c r="I30" s="142">
        <v>799720928522</v>
      </c>
      <c r="J30" s="142">
        <v>867672886014</v>
      </c>
      <c r="K30" s="142">
        <v>932998154438</v>
      </c>
      <c r="L30" s="142">
        <v>1066499270040</v>
      </c>
      <c r="M30" s="142">
        <v>1179553466181</v>
      </c>
      <c r="O30" s="143">
        <v>0.1195226111011507</v>
      </c>
      <c r="P30" s="143">
        <v>0.22058519001993693</v>
      </c>
      <c r="Q30" s="143">
        <v>0.11898458743661955</v>
      </c>
      <c r="R30" s="143">
        <v>0.18188528270214532</v>
      </c>
      <c r="S30" s="143">
        <v>0.1524003308975268</v>
      </c>
      <c r="T30" s="143">
        <v>0.178601739496971</v>
      </c>
      <c r="U30" s="143">
        <v>8.4969587600495888E-2</v>
      </c>
      <c r="V30" s="143">
        <v>7.528789878879083E-2</v>
      </c>
      <c r="W30" s="143">
        <v>0.14308829547729984</v>
      </c>
      <c r="X30" s="143">
        <v>0.10600494469795541</v>
      </c>
      <c r="Y30" s="149"/>
      <c r="Z30" s="149"/>
      <c r="AA30" s="149"/>
      <c r="AB30" s="149"/>
      <c r="AC30" s="149"/>
      <c r="AD30" s="149"/>
      <c r="AE30" s="149"/>
      <c r="AF30" s="149"/>
      <c r="AG30" s="149"/>
      <c r="AH30" s="149"/>
      <c r="AI30" s="149"/>
      <c r="AJ30" s="149"/>
    </row>
    <row r="31" spans="1:36" s="213" customFormat="1" x14ac:dyDescent="0.3">
      <c r="A31" s="190" t="s">
        <v>28</v>
      </c>
      <c r="B31" s="175" t="s">
        <v>1353</v>
      </c>
      <c r="C31" s="142">
        <v>45673701392</v>
      </c>
      <c r="D31" s="142">
        <v>51982137689</v>
      </c>
      <c r="E31" s="142">
        <v>56743890042</v>
      </c>
      <c r="F31" s="142">
        <v>64104337782</v>
      </c>
      <c r="G31" s="142">
        <v>75253171494</v>
      </c>
      <c r="H31" s="142">
        <v>79808576668</v>
      </c>
      <c r="I31" s="142">
        <v>28541518923</v>
      </c>
      <c r="J31" s="142">
        <v>63904914699</v>
      </c>
      <c r="K31" s="142">
        <v>95256511216</v>
      </c>
      <c r="L31" s="142">
        <v>92268876636</v>
      </c>
      <c r="M31" s="142">
        <v>117871373215</v>
      </c>
      <c r="O31" s="143">
        <v>0.13811966415546428</v>
      </c>
      <c r="P31" s="143">
        <v>9.160362702835978E-2</v>
      </c>
      <c r="Q31" s="143">
        <v>0.12971348517967374</v>
      </c>
      <c r="R31" s="143">
        <v>0.1739169937284728</v>
      </c>
      <c r="S31" s="143">
        <v>6.0534394545261216E-2</v>
      </c>
      <c r="T31" s="143">
        <v>-0.64237529204747745</v>
      </c>
      <c r="U31" s="143">
        <v>1.2390159007095671</v>
      </c>
      <c r="V31" s="143">
        <v>0.49059758024355204</v>
      </c>
      <c r="W31" s="143">
        <v>-3.1364098284319408E-2</v>
      </c>
      <c r="X31" s="143">
        <v>0.27747705957233726</v>
      </c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</row>
    <row r="32" spans="1:36" s="213" customFormat="1" x14ac:dyDescent="0.3">
      <c r="A32" s="190" t="s">
        <v>29</v>
      </c>
      <c r="B32" s="175" t="s">
        <v>1354</v>
      </c>
      <c r="C32" s="142">
        <v>106118943757</v>
      </c>
      <c r="D32" s="142">
        <v>116386158422</v>
      </c>
      <c r="E32" s="142">
        <v>183440305707</v>
      </c>
      <c r="F32" s="142">
        <v>217753033326</v>
      </c>
      <c r="G32" s="142">
        <v>252057144187</v>
      </c>
      <c r="H32" s="142">
        <v>269239638973</v>
      </c>
      <c r="I32" s="142">
        <v>308681852687</v>
      </c>
      <c r="J32" s="142">
        <v>334251309185</v>
      </c>
      <c r="K32" s="142">
        <v>375824947239</v>
      </c>
      <c r="L32" s="142">
        <v>423451760370</v>
      </c>
      <c r="M32" s="142">
        <v>424801824231</v>
      </c>
      <c r="O32" s="143">
        <v>9.6751949289193062E-2</v>
      </c>
      <c r="P32" s="143">
        <v>0.57613506789932023</v>
      </c>
      <c r="Q32" s="143">
        <v>0.18705119077704757</v>
      </c>
      <c r="R32" s="143">
        <v>0.1575367761221631</v>
      </c>
      <c r="S32" s="143">
        <v>6.8169044925988631E-2</v>
      </c>
      <c r="T32" s="143">
        <v>0.14649482470133357</v>
      </c>
      <c r="U32" s="143">
        <v>8.2834336633087258E-2</v>
      </c>
      <c r="V32" s="143">
        <v>0.12437838510002663</v>
      </c>
      <c r="W32" s="143">
        <v>0.12672605552369687</v>
      </c>
      <c r="X32" s="143">
        <v>3.1882353253658291E-3</v>
      </c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</row>
    <row r="33" spans="1:36" s="213" customFormat="1" x14ac:dyDescent="0.3">
      <c r="A33" s="190" t="s">
        <v>30</v>
      </c>
      <c r="B33" s="175" t="s">
        <v>1355</v>
      </c>
      <c r="C33" s="142">
        <v>165604856429</v>
      </c>
      <c r="D33" s="142">
        <v>235189084605</v>
      </c>
      <c r="E33" s="142">
        <v>244430150925</v>
      </c>
      <c r="F33" s="142">
        <v>272633697291</v>
      </c>
      <c r="G33" s="142">
        <v>248153024161</v>
      </c>
      <c r="H33" s="142">
        <v>248184858822</v>
      </c>
      <c r="I33" s="142">
        <v>283860410592</v>
      </c>
      <c r="J33" s="142">
        <v>323005878572</v>
      </c>
      <c r="K33" s="142">
        <v>434817961387</v>
      </c>
      <c r="L33" s="142">
        <v>356130050530</v>
      </c>
      <c r="M33" s="142">
        <v>209716663777</v>
      </c>
      <c r="O33" s="143">
        <v>0.42018229221335024</v>
      </c>
      <c r="P33" s="143">
        <v>3.9292071464627654E-2</v>
      </c>
      <c r="Q33" s="143">
        <v>0.11538489118166884</v>
      </c>
      <c r="R33" s="143">
        <v>-8.9793277108625946E-2</v>
      </c>
      <c r="S33" s="143">
        <v>1.2828641161077847E-4</v>
      </c>
      <c r="T33" s="143">
        <v>0.14374588336827898</v>
      </c>
      <c r="U33" s="143">
        <v>0.13790393629869291</v>
      </c>
      <c r="V33" s="143">
        <v>0.34616113895300638</v>
      </c>
      <c r="W33" s="143">
        <v>-0.18096748028990828</v>
      </c>
      <c r="X33" s="143">
        <v>-0.41112337062009963</v>
      </c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</row>
    <row r="34" spans="1:36" s="213" customFormat="1" x14ac:dyDescent="0.3">
      <c r="A34" s="192"/>
      <c r="B34" s="175" t="s">
        <v>114</v>
      </c>
      <c r="C34" s="149">
        <v>10246168371</v>
      </c>
      <c r="D34" s="149">
        <v>9746092287</v>
      </c>
      <c r="E34" s="149">
        <v>7488301583</v>
      </c>
      <c r="F34" s="149">
        <v>519316108</v>
      </c>
      <c r="G34" s="149">
        <v>8326883515</v>
      </c>
      <c r="H34" s="149">
        <v>12022136698</v>
      </c>
      <c r="I34" s="149">
        <v>17873349285</v>
      </c>
      <c r="J34" s="149">
        <v>-714662425</v>
      </c>
      <c r="K34" s="149">
        <v>2236895573</v>
      </c>
      <c r="L34" s="149">
        <v>13241291454</v>
      </c>
      <c r="M34" s="149">
        <v>17120411516</v>
      </c>
      <c r="O34" s="150">
        <v>-4.880615522729248E-2</v>
      </c>
      <c r="P34" s="150">
        <v>-0.23166112504512137</v>
      </c>
      <c r="Q34" s="150">
        <v>-0.93064968040564022</v>
      </c>
      <c r="R34" s="150">
        <v>15.034325503725757</v>
      </c>
      <c r="S34" s="150">
        <v>0.44377385324814411</v>
      </c>
      <c r="T34" s="150">
        <v>0.48670321540873895</v>
      </c>
      <c r="U34" s="150">
        <v>-1.039984807189986</v>
      </c>
      <c r="V34" s="150">
        <v>-4.130003054239209</v>
      </c>
      <c r="W34" s="150">
        <v>4.9194946844306706</v>
      </c>
      <c r="X34" s="150">
        <v>0.29295632344292022</v>
      </c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</row>
    <row r="35" spans="1:36" s="213" customFormat="1" x14ac:dyDescent="0.25">
      <c r="A35" s="191"/>
      <c r="B35" s="176" t="s">
        <v>82</v>
      </c>
      <c r="C35" s="147">
        <v>653456074081</v>
      </c>
      <c r="D35" s="147">
        <v>778057826406</v>
      </c>
      <c r="E35" s="147">
        <v>937316410016</v>
      </c>
      <c r="F35" s="147">
        <v>1053197722030</v>
      </c>
      <c r="G35" s="147">
        <v>1172590505604</v>
      </c>
      <c r="H35" s="147">
        <v>1287788851255</v>
      </c>
      <c r="I35" s="147">
        <v>1438678060009</v>
      </c>
      <c r="J35" s="147">
        <v>1588120326045</v>
      </c>
      <c r="K35" s="147">
        <v>1841134469853</v>
      </c>
      <c r="L35" s="147">
        <v>1951591249030</v>
      </c>
      <c r="M35" s="147">
        <v>1949063738920</v>
      </c>
      <c r="O35" s="148">
        <v>0.19068114486537757</v>
      </c>
      <c r="P35" s="148">
        <v>0.20468733583163901</v>
      </c>
      <c r="Q35" s="148">
        <v>0.12363094337804448</v>
      </c>
      <c r="R35" s="148">
        <v>0.11336217414511185</v>
      </c>
      <c r="S35" s="148">
        <v>9.8242604814253953E-2</v>
      </c>
      <c r="T35" s="148">
        <v>0.11716921497414168</v>
      </c>
      <c r="U35" s="148">
        <v>0.1038747098395767</v>
      </c>
      <c r="V35" s="148">
        <v>0.15931673416591652</v>
      </c>
      <c r="W35" s="148">
        <v>5.9993868446675203E-2</v>
      </c>
      <c r="X35" s="148">
        <v>-1.2951021948147678E-3</v>
      </c>
      <c r="Y35" s="214"/>
      <c r="Z35" s="214"/>
      <c r="AA35" s="214"/>
      <c r="AB35" s="214"/>
      <c r="AC35" s="214"/>
      <c r="AD35" s="214"/>
      <c r="AE35" s="214"/>
      <c r="AF35" s="214"/>
      <c r="AG35" s="214"/>
      <c r="AH35" s="214"/>
      <c r="AI35" s="214"/>
      <c r="AJ35" s="214"/>
    </row>
    <row r="36" spans="1:36" ht="15.6" x14ac:dyDescent="0.3">
      <c r="A36" s="204" t="s">
        <v>1310</v>
      </c>
      <c r="B36" s="207"/>
      <c r="C36" s="208"/>
      <c r="D36" s="208"/>
      <c r="E36" s="208"/>
      <c r="F36" s="208"/>
      <c r="G36" s="208"/>
      <c r="H36" s="208"/>
      <c r="I36" s="208"/>
      <c r="J36" s="208"/>
      <c r="K36" s="208"/>
      <c r="L36" s="208"/>
      <c r="M36" s="208"/>
      <c r="O36" s="208"/>
      <c r="P36" s="208"/>
      <c r="Q36" s="208"/>
      <c r="R36" s="208"/>
      <c r="S36" s="208"/>
      <c r="T36" s="208"/>
      <c r="U36" s="208"/>
      <c r="V36" s="208"/>
      <c r="W36" s="208"/>
      <c r="X36" s="208"/>
      <c r="Y36" s="189"/>
      <c r="Z36" s="189"/>
      <c r="AA36" s="189"/>
      <c r="AB36" s="189"/>
      <c r="AC36" s="189"/>
      <c r="AD36" s="189"/>
      <c r="AE36" s="189"/>
      <c r="AF36" s="189"/>
      <c r="AG36" s="189"/>
      <c r="AH36" s="189"/>
      <c r="AI36" s="189"/>
      <c r="AJ36" s="189"/>
    </row>
    <row r="37" spans="1:36" s="213" customFormat="1" x14ac:dyDescent="0.3">
      <c r="A37" s="193" t="s">
        <v>104</v>
      </c>
      <c r="B37" s="175" t="s">
        <v>1314</v>
      </c>
      <c r="C37" s="151">
        <v>523933050032</v>
      </c>
      <c r="D37" s="151">
        <v>619991378345</v>
      </c>
      <c r="E37" s="151">
        <v>759383925471</v>
      </c>
      <c r="F37" s="151">
        <v>922880500589</v>
      </c>
      <c r="G37" s="151">
        <v>1037650309576</v>
      </c>
      <c r="H37" s="151">
        <v>1163357512557</v>
      </c>
      <c r="I37" s="151">
        <v>1326796442491</v>
      </c>
      <c r="J37" s="151">
        <v>1511699399346</v>
      </c>
      <c r="K37" s="151">
        <v>1671912742771</v>
      </c>
      <c r="L37" s="151">
        <v>1788798026637</v>
      </c>
      <c r="M37" s="151">
        <v>1915447369027</v>
      </c>
      <c r="O37" s="150">
        <v>0.18334084537544082</v>
      </c>
      <c r="P37" s="150">
        <v>0.22482981537274482</v>
      </c>
      <c r="Q37" s="150">
        <v>0.2153016012507678</v>
      </c>
      <c r="R37" s="150">
        <v>0.12436042251813939</v>
      </c>
      <c r="S37" s="150">
        <v>0.12114601790305057</v>
      </c>
      <c r="T37" s="150">
        <v>0.14048899686457483</v>
      </c>
      <c r="U37" s="150">
        <v>0.13936045570626732</v>
      </c>
      <c r="V37" s="150">
        <v>0.10598227630064039</v>
      </c>
      <c r="W37" s="150">
        <v>6.9911114902011073E-2</v>
      </c>
      <c r="X37" s="150">
        <v>7.0801365220703572E-2</v>
      </c>
      <c r="Y37" s="151"/>
      <c r="Z37" s="151"/>
      <c r="AA37" s="151"/>
      <c r="AB37" s="151"/>
      <c r="AC37" s="151"/>
      <c r="AD37" s="151"/>
      <c r="AE37" s="151"/>
      <c r="AF37" s="151"/>
      <c r="AG37" s="151"/>
      <c r="AH37" s="151"/>
      <c r="AI37" s="151"/>
      <c r="AJ37" s="151"/>
    </row>
    <row r="38" spans="1:36" s="213" customFormat="1" x14ac:dyDescent="0.3">
      <c r="A38" s="193" t="s">
        <v>105</v>
      </c>
      <c r="B38" s="175" t="s">
        <v>1315</v>
      </c>
      <c r="C38" s="151">
        <v>1740509751</v>
      </c>
      <c r="D38" s="151">
        <v>0</v>
      </c>
      <c r="E38" s="151">
        <v>0</v>
      </c>
      <c r="F38" s="151">
        <v>0</v>
      </c>
      <c r="G38" s="151">
        <v>10763588</v>
      </c>
      <c r="H38" s="151">
        <v>0</v>
      </c>
      <c r="I38" s="151">
        <v>0</v>
      </c>
      <c r="J38" s="151">
        <v>0</v>
      </c>
      <c r="K38" s="151">
        <v>0</v>
      </c>
      <c r="L38" s="151">
        <v>0</v>
      </c>
      <c r="M38" s="151">
        <v>669834201</v>
      </c>
      <c r="O38" s="150">
        <v>-1</v>
      </c>
      <c r="P38" s="150"/>
      <c r="Q38" s="150"/>
      <c r="R38" s="150" t="e">
        <v>#N/A</v>
      </c>
      <c r="S38" s="150">
        <v>-1</v>
      </c>
      <c r="T38" s="150"/>
      <c r="U38" s="150"/>
      <c r="V38" s="150"/>
      <c r="W38" s="150"/>
      <c r="X38" s="150" t="e">
        <v>#N/A</v>
      </c>
      <c r="Y38" s="151"/>
      <c r="Z38" s="151"/>
      <c r="AA38" s="151"/>
      <c r="AB38" s="151"/>
      <c r="AC38" s="151"/>
      <c r="AD38" s="151"/>
      <c r="AE38" s="151"/>
      <c r="AF38" s="151"/>
      <c r="AG38" s="151"/>
      <c r="AH38" s="151"/>
      <c r="AI38" s="151"/>
      <c r="AJ38" s="151"/>
    </row>
    <row r="39" spans="1:36" s="213" customFormat="1" x14ac:dyDescent="0.3">
      <c r="A39" s="193" t="s">
        <v>106</v>
      </c>
      <c r="B39" s="175" t="s">
        <v>1316</v>
      </c>
      <c r="C39" s="151">
        <v>10154266712</v>
      </c>
      <c r="D39" s="151">
        <v>11123426757</v>
      </c>
      <c r="E39" s="151">
        <v>12233459013</v>
      </c>
      <c r="F39" s="151">
        <v>13117561052</v>
      </c>
      <c r="G39" s="151">
        <v>13723400134</v>
      </c>
      <c r="H39" s="151">
        <v>23797483972</v>
      </c>
      <c r="I39" s="151">
        <v>36972016470</v>
      </c>
      <c r="J39" s="151">
        <v>41361530891</v>
      </c>
      <c r="K39" s="151">
        <v>70484674803</v>
      </c>
      <c r="L39" s="151">
        <v>74991411896</v>
      </c>
      <c r="M39" s="151">
        <v>76611025560</v>
      </c>
      <c r="O39" s="150">
        <v>9.5443627047404167E-2</v>
      </c>
      <c r="P39" s="150">
        <v>9.9792292451735154E-2</v>
      </c>
      <c r="Q39" s="150">
        <v>7.2269178983679128E-2</v>
      </c>
      <c r="R39" s="150">
        <v>4.6185344943191931E-2</v>
      </c>
      <c r="S39" s="150">
        <v>0.7340807481843552</v>
      </c>
      <c r="T39" s="150">
        <v>0.55361031080012868</v>
      </c>
      <c r="U39" s="150">
        <v>0.11872531822984977</v>
      </c>
      <c r="V39" s="150">
        <v>0.70411184703845198</v>
      </c>
      <c r="W39" s="150">
        <v>6.3939247866235283E-2</v>
      </c>
      <c r="X39" s="150">
        <v>2.159732192062358E-2</v>
      </c>
      <c r="Y39" s="151"/>
      <c r="Z39" s="151"/>
      <c r="AA39" s="151"/>
      <c r="AB39" s="151"/>
      <c r="AC39" s="151"/>
      <c r="AD39" s="151"/>
      <c r="AE39" s="151"/>
      <c r="AF39" s="151"/>
      <c r="AG39" s="151"/>
      <c r="AH39" s="151"/>
      <c r="AI39" s="151"/>
      <c r="AJ39" s="151"/>
    </row>
    <row r="40" spans="1:36" s="213" customFormat="1" x14ac:dyDescent="0.3">
      <c r="A40" s="193" t="s">
        <v>107</v>
      </c>
      <c r="B40" s="175" t="s">
        <v>1317</v>
      </c>
      <c r="C40" s="151">
        <v>0</v>
      </c>
      <c r="D40" s="151">
        <v>0</v>
      </c>
      <c r="E40" s="151">
        <v>0</v>
      </c>
      <c r="F40" s="151">
        <v>0</v>
      </c>
      <c r="G40" s="151">
        <v>0</v>
      </c>
      <c r="H40" s="151">
        <v>0</v>
      </c>
      <c r="I40" s="151">
        <v>0</v>
      </c>
      <c r="J40" s="151">
        <v>31900000</v>
      </c>
      <c r="K40" s="151">
        <v>3495540000</v>
      </c>
      <c r="L40" s="151">
        <v>0</v>
      </c>
      <c r="M40" s="151">
        <v>39875</v>
      </c>
      <c r="O40" s="150"/>
      <c r="P40" s="150"/>
      <c r="Q40" s="150"/>
      <c r="R40" s="150"/>
      <c r="S40" s="150"/>
      <c r="T40" s="150"/>
      <c r="U40" s="150" t="e">
        <v>#N/A</v>
      </c>
      <c r="V40" s="150">
        <v>108.57805642633228</v>
      </c>
      <c r="W40" s="150">
        <v>-1</v>
      </c>
      <c r="X40" s="150" t="e">
        <v>#N/A</v>
      </c>
      <c r="Y40" s="151"/>
      <c r="Z40" s="151"/>
      <c r="AA40" s="151"/>
      <c r="AB40" s="151"/>
      <c r="AC40" s="151"/>
      <c r="AD40" s="151"/>
      <c r="AE40" s="151"/>
      <c r="AF40" s="151"/>
      <c r="AG40" s="151"/>
      <c r="AH40" s="151"/>
      <c r="AI40" s="151"/>
      <c r="AJ40" s="151"/>
    </row>
    <row r="41" spans="1:36" s="213" customFormat="1" x14ac:dyDescent="0.3">
      <c r="A41" s="193" t="s">
        <v>108</v>
      </c>
      <c r="B41" s="175" t="s">
        <v>1318</v>
      </c>
      <c r="C41" s="151">
        <v>376557360</v>
      </c>
      <c r="D41" s="151">
        <v>422614149</v>
      </c>
      <c r="E41" s="151">
        <v>1218636370</v>
      </c>
      <c r="F41" s="151">
        <v>554550610</v>
      </c>
      <c r="G41" s="151">
        <v>955724272</v>
      </c>
      <c r="H41" s="151">
        <v>3819696711</v>
      </c>
      <c r="I41" s="151">
        <v>3118555779</v>
      </c>
      <c r="J41" s="151">
        <v>4366985281</v>
      </c>
      <c r="K41" s="151">
        <v>486391906</v>
      </c>
      <c r="L41" s="151">
        <v>2103269641</v>
      </c>
      <c r="M41" s="151">
        <v>2235516573</v>
      </c>
      <c r="O41" s="150">
        <v>0.12231015481944096</v>
      </c>
      <c r="P41" s="150">
        <v>1.8835673696291697</v>
      </c>
      <c r="Q41" s="150">
        <v>-0.54494168756837613</v>
      </c>
      <c r="R41" s="150">
        <v>0.72342118963677637</v>
      </c>
      <c r="S41" s="150">
        <v>2.9966513595042401</v>
      </c>
      <c r="T41" s="150">
        <v>-0.18355932029389854</v>
      </c>
      <c r="U41" s="150">
        <v>0.40032296693449654</v>
      </c>
      <c r="V41" s="150">
        <v>-0.8886206674164423</v>
      </c>
      <c r="W41" s="150">
        <v>3.3242282921541877</v>
      </c>
      <c r="X41" s="150">
        <v>6.2876832062827237E-2</v>
      </c>
      <c r="Y41" s="151"/>
      <c r="Z41" s="151"/>
      <c r="AA41" s="151"/>
      <c r="AB41" s="151"/>
      <c r="AC41" s="151"/>
      <c r="AD41" s="151"/>
      <c r="AE41" s="151"/>
      <c r="AF41" s="151"/>
      <c r="AG41" s="151"/>
      <c r="AH41" s="151"/>
      <c r="AI41" s="151"/>
      <c r="AJ41" s="151"/>
    </row>
    <row r="42" spans="1:36" s="213" customFormat="1" x14ac:dyDescent="0.3">
      <c r="A42" s="193" t="s">
        <v>109</v>
      </c>
      <c r="B42" s="175" t="s">
        <v>177</v>
      </c>
      <c r="C42" s="151">
        <v>69212626605</v>
      </c>
      <c r="D42" s="151">
        <v>75862041614</v>
      </c>
      <c r="E42" s="151">
        <v>68393648309</v>
      </c>
      <c r="F42" s="151">
        <v>62265640919</v>
      </c>
      <c r="G42" s="151">
        <v>64453425481</v>
      </c>
      <c r="H42" s="151">
        <v>76795356218</v>
      </c>
      <c r="I42" s="151">
        <v>84207137262</v>
      </c>
      <c r="J42" s="151">
        <v>99761430447</v>
      </c>
      <c r="K42" s="151">
        <v>106305188739</v>
      </c>
      <c r="L42" s="151">
        <v>121629712024</v>
      </c>
      <c r="M42" s="151">
        <v>111868269458</v>
      </c>
      <c r="O42" s="150">
        <v>9.6072282402292819E-2</v>
      </c>
      <c r="P42" s="150">
        <v>-9.8447038151181832E-2</v>
      </c>
      <c r="Q42" s="150">
        <v>-8.9599071573340905E-2</v>
      </c>
      <c r="R42" s="150">
        <v>3.5136305187094097E-2</v>
      </c>
      <c r="S42" s="150">
        <v>0.19148603266459796</v>
      </c>
      <c r="T42" s="150">
        <v>9.6513401447869906E-2</v>
      </c>
      <c r="U42" s="150">
        <v>0.18471466541612447</v>
      </c>
      <c r="V42" s="150">
        <v>6.5594070400549098E-2</v>
      </c>
      <c r="W42" s="150">
        <v>0.14415592942151401</v>
      </c>
      <c r="X42" s="150">
        <v>-8.0255411309975599E-2</v>
      </c>
      <c r="Y42" s="151"/>
      <c r="Z42" s="151"/>
      <c r="AA42" s="151"/>
      <c r="AB42" s="151"/>
      <c r="AC42" s="151"/>
      <c r="AD42" s="151"/>
      <c r="AE42" s="151"/>
      <c r="AF42" s="151"/>
      <c r="AG42" s="151"/>
      <c r="AH42" s="151"/>
      <c r="AI42" s="151"/>
      <c r="AJ42" s="151"/>
    </row>
    <row r="43" spans="1:36" s="213" customFormat="1" x14ac:dyDescent="0.25">
      <c r="A43" s="194"/>
      <c r="B43" s="176" t="s">
        <v>110</v>
      </c>
      <c r="C43" s="152">
        <v>605417010460</v>
      </c>
      <c r="D43" s="152">
        <v>707399460865</v>
      </c>
      <c r="E43" s="152">
        <v>841229669163</v>
      </c>
      <c r="F43" s="152">
        <v>998818253170</v>
      </c>
      <c r="G43" s="152">
        <v>1116793623051</v>
      </c>
      <c r="H43" s="152">
        <v>1267770049458</v>
      </c>
      <c r="I43" s="152">
        <v>1451094152002</v>
      </c>
      <c r="J43" s="152">
        <v>1657221245965</v>
      </c>
      <c r="K43" s="152">
        <v>1852684538219</v>
      </c>
      <c r="L43" s="152">
        <v>1987522420198</v>
      </c>
      <c r="M43" s="152">
        <v>2106832054694</v>
      </c>
      <c r="O43" s="146">
        <v>0.16844992565952688</v>
      </c>
      <c r="P43" s="146">
        <v>0.18918618927748954</v>
      </c>
      <c r="Q43" s="146">
        <v>0.1873312244963925</v>
      </c>
      <c r="R43" s="146">
        <v>0.11811495185092546</v>
      </c>
      <c r="S43" s="146">
        <v>0.13518740015236053</v>
      </c>
      <c r="T43" s="146">
        <v>0.14460359165479186</v>
      </c>
      <c r="U43" s="146">
        <v>0.14204942779117191</v>
      </c>
      <c r="V43" s="146">
        <v>0.1179464074153731</v>
      </c>
      <c r="W43" s="146">
        <v>7.2779730816246113E-2</v>
      </c>
      <c r="X43" s="146">
        <v>6.0029327610862548E-2</v>
      </c>
      <c r="Y43" s="215"/>
      <c r="Z43" s="215"/>
      <c r="AA43" s="215"/>
      <c r="AB43" s="215"/>
      <c r="AC43" s="215"/>
      <c r="AD43" s="215"/>
      <c r="AE43" s="215"/>
      <c r="AF43" s="215"/>
      <c r="AG43" s="215"/>
      <c r="AH43" s="215"/>
      <c r="AI43" s="215"/>
      <c r="AJ43" s="215"/>
    </row>
    <row r="44" spans="1:36" ht="15.6" x14ac:dyDescent="0.3">
      <c r="A44" s="204" t="s">
        <v>1325</v>
      </c>
      <c r="B44" s="207"/>
      <c r="C44" s="208"/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O44" s="208"/>
      <c r="P44" s="208"/>
      <c r="Q44" s="208"/>
      <c r="R44" s="208"/>
      <c r="S44" s="208"/>
      <c r="T44" s="208"/>
      <c r="U44" s="208"/>
      <c r="V44" s="208"/>
      <c r="W44" s="208"/>
      <c r="X44" s="208"/>
      <c r="Y44" s="189"/>
      <c r="Z44" s="189"/>
      <c r="AA44" s="189"/>
      <c r="AB44" s="189"/>
      <c r="AC44" s="189"/>
      <c r="AD44" s="189"/>
      <c r="AE44" s="189"/>
      <c r="AF44" s="189"/>
      <c r="AG44" s="189"/>
      <c r="AH44" s="189"/>
      <c r="AI44" s="189"/>
      <c r="AJ44" s="189"/>
    </row>
    <row r="45" spans="1:36" s="213" customFormat="1" x14ac:dyDescent="0.3">
      <c r="A45" s="193" t="s">
        <v>1303</v>
      </c>
      <c r="B45" s="177" t="s">
        <v>251</v>
      </c>
      <c r="C45" s="151">
        <v>611474861296</v>
      </c>
      <c r="D45" s="151">
        <v>718482478632</v>
      </c>
      <c r="E45" s="151">
        <v>781666246928</v>
      </c>
      <c r="F45" s="151">
        <v>889313116708</v>
      </c>
      <c r="G45" s="151">
        <v>987506767987</v>
      </c>
      <c r="H45" s="151">
        <v>1108292007715</v>
      </c>
      <c r="I45" s="151">
        <v>1206694831164</v>
      </c>
      <c r="J45" s="151">
        <v>1247385943821</v>
      </c>
      <c r="K45" s="151">
        <v>1280727916125</v>
      </c>
      <c r="L45" s="151">
        <v>1402275259343</v>
      </c>
      <c r="M45" s="151">
        <v>1528732648285</v>
      </c>
      <c r="O45" s="150">
        <v>0.17499920946741954</v>
      </c>
      <c r="P45" s="150">
        <v>8.7940583347700718E-2</v>
      </c>
      <c r="Q45" s="150">
        <v>0.13771461951064068</v>
      </c>
      <c r="R45" s="150">
        <v>0.11041516135788787</v>
      </c>
      <c r="S45" s="150">
        <v>0.12231332851947618</v>
      </c>
      <c r="T45" s="150">
        <v>8.8787812926559129E-2</v>
      </c>
      <c r="U45" s="150">
        <v>3.3721129490335677E-2</v>
      </c>
      <c r="V45" s="150">
        <v>2.6729475724142526E-2</v>
      </c>
      <c r="W45" s="150">
        <v>9.4904890951199361E-2</v>
      </c>
      <c r="X45" s="150">
        <v>9.0180146942939299E-2</v>
      </c>
      <c r="Y45" s="151"/>
      <c r="Z45" s="151"/>
      <c r="AA45" s="151"/>
      <c r="AB45" s="151"/>
      <c r="AC45" s="151"/>
      <c r="AD45" s="151"/>
      <c r="AE45" s="151"/>
      <c r="AF45" s="151"/>
      <c r="AG45" s="151"/>
      <c r="AH45" s="151"/>
      <c r="AI45" s="151"/>
      <c r="AJ45" s="151"/>
    </row>
    <row r="46" spans="1:36" s="213" customFormat="1" x14ac:dyDescent="0.3">
      <c r="A46" s="193" t="s">
        <v>1304</v>
      </c>
      <c r="B46" s="175" t="s">
        <v>252</v>
      </c>
      <c r="C46" s="151">
        <v>8090501553</v>
      </c>
      <c r="D46" s="151">
        <v>8592328390</v>
      </c>
      <c r="E46" s="151">
        <v>10290411625</v>
      </c>
      <c r="F46" s="151">
        <v>12310711387</v>
      </c>
      <c r="G46" s="151">
        <v>13101249315</v>
      </c>
      <c r="H46" s="151">
        <v>13875293807</v>
      </c>
      <c r="I46" s="151">
        <v>14777691049</v>
      </c>
      <c r="J46" s="151">
        <v>14819380260</v>
      </c>
      <c r="K46" s="151">
        <v>14225631538</v>
      </c>
      <c r="L46" s="151">
        <v>12511992451</v>
      </c>
      <c r="M46" s="151">
        <v>15084588100</v>
      </c>
      <c r="O46" s="150">
        <v>6.2026665925787983E-2</v>
      </c>
      <c r="P46" s="150">
        <v>0.19762783240178283</v>
      </c>
      <c r="Q46" s="150">
        <v>0.19632837204410669</v>
      </c>
      <c r="R46" s="150">
        <v>6.4215454586548093E-2</v>
      </c>
      <c r="S46" s="150">
        <v>5.908173132113248E-2</v>
      </c>
      <c r="T46" s="150">
        <v>6.5036261902053916E-2</v>
      </c>
      <c r="U46" s="150">
        <v>2.8210909851726917E-3</v>
      </c>
      <c r="V46" s="150">
        <v>-4.0065691788922386E-2</v>
      </c>
      <c r="W46" s="150">
        <v>-0.12046137160395787</v>
      </c>
      <c r="X46" s="150">
        <v>0.20561039011771376</v>
      </c>
      <c r="Y46" s="151"/>
      <c r="Z46" s="151"/>
      <c r="AA46" s="151"/>
      <c r="AB46" s="151"/>
      <c r="AC46" s="151"/>
      <c r="AD46" s="151"/>
      <c r="AE46" s="151"/>
      <c r="AF46" s="151"/>
      <c r="AG46" s="151"/>
      <c r="AH46" s="151"/>
      <c r="AI46" s="151"/>
      <c r="AJ46" s="151"/>
    </row>
    <row r="47" spans="1:36" s="213" customFormat="1" x14ac:dyDescent="0.3">
      <c r="A47" s="193" t="s">
        <v>1305</v>
      </c>
      <c r="B47" s="175" t="s">
        <v>253</v>
      </c>
      <c r="C47" s="151">
        <v>9887215596</v>
      </c>
      <c r="D47" s="151">
        <v>11917634697</v>
      </c>
      <c r="E47" s="151">
        <v>9147747015</v>
      </c>
      <c r="F47" s="151">
        <v>9473875742</v>
      </c>
      <c r="G47" s="151">
        <v>9481567394</v>
      </c>
      <c r="H47" s="151">
        <v>6357630445</v>
      </c>
      <c r="I47" s="151">
        <v>6162374994</v>
      </c>
      <c r="J47" s="151">
        <v>4197097360</v>
      </c>
      <c r="K47" s="151">
        <v>4312287968</v>
      </c>
      <c r="L47" s="151">
        <v>6276881037</v>
      </c>
      <c r="M47" s="151">
        <v>24820875914</v>
      </c>
      <c r="O47" s="150">
        <v>0.20535802838378814</v>
      </c>
      <c r="P47" s="150">
        <v>-0.23241924697501071</v>
      </c>
      <c r="Q47" s="150">
        <v>3.5651262159440034E-2</v>
      </c>
      <c r="R47" s="150">
        <v>8.1188018604683165E-4</v>
      </c>
      <c r="S47" s="150">
        <v>-0.32947473969091312</v>
      </c>
      <c r="T47" s="150">
        <v>-3.071198502164596E-2</v>
      </c>
      <c r="U47" s="150">
        <v>-0.31891561872062213</v>
      </c>
      <c r="V47" s="150">
        <v>2.7445302817564299E-2</v>
      </c>
      <c r="W47" s="150">
        <v>0.45558021254113057</v>
      </c>
      <c r="X47" s="150">
        <v>2.9543326960778273</v>
      </c>
      <c r="Y47" s="151"/>
      <c r="Z47" s="151"/>
      <c r="AA47" s="151"/>
      <c r="AB47" s="151"/>
      <c r="AC47" s="151"/>
      <c r="AD47" s="151"/>
      <c r="AE47" s="151"/>
      <c r="AF47" s="151"/>
      <c r="AG47" s="151"/>
      <c r="AH47" s="151"/>
      <c r="AI47" s="151"/>
      <c r="AJ47" s="151"/>
    </row>
    <row r="48" spans="1:36" x14ac:dyDescent="0.3">
      <c r="A48" s="193" t="s">
        <v>1306</v>
      </c>
      <c r="B48" s="177" t="s">
        <v>254</v>
      </c>
      <c r="C48" s="151">
        <v>0</v>
      </c>
      <c r="D48" s="151">
        <v>0</v>
      </c>
      <c r="E48" s="151">
        <v>2383010</v>
      </c>
      <c r="F48" s="151">
        <v>0</v>
      </c>
      <c r="G48" s="151">
        <v>0</v>
      </c>
      <c r="H48" s="151">
        <v>0</v>
      </c>
      <c r="I48" s="151">
        <v>0</v>
      </c>
      <c r="J48" s="151">
        <v>0</v>
      </c>
      <c r="K48" s="151">
        <v>0</v>
      </c>
      <c r="L48" s="151">
        <v>0</v>
      </c>
      <c r="M48" s="151">
        <v>0</v>
      </c>
      <c r="O48" s="150"/>
      <c r="P48" s="150" t="e">
        <v>#N/A</v>
      </c>
      <c r="Q48" s="150">
        <v>-1</v>
      </c>
      <c r="R48" s="150"/>
      <c r="S48" s="150"/>
      <c r="T48" s="150"/>
      <c r="U48" s="150"/>
      <c r="V48" s="150"/>
      <c r="W48" s="150"/>
      <c r="X48" s="150"/>
      <c r="Y48" s="151"/>
      <c r="Z48" s="151"/>
      <c r="AA48" s="151"/>
      <c r="AB48" s="151"/>
      <c r="AC48" s="151"/>
      <c r="AD48" s="151"/>
      <c r="AE48" s="151"/>
      <c r="AF48" s="151"/>
      <c r="AG48" s="151"/>
      <c r="AH48" s="151"/>
      <c r="AI48" s="151"/>
      <c r="AJ48" s="151"/>
    </row>
    <row r="49" spans="1:36" x14ac:dyDescent="0.3">
      <c r="A49" s="195"/>
      <c r="B49" s="178" t="s">
        <v>1367</v>
      </c>
      <c r="C49" s="153">
        <v>629452578445</v>
      </c>
      <c r="D49" s="153">
        <v>738992441719</v>
      </c>
      <c r="E49" s="153">
        <v>801106788578</v>
      </c>
      <c r="F49" s="153">
        <v>911097703837</v>
      </c>
      <c r="G49" s="153">
        <v>1010089584696</v>
      </c>
      <c r="H49" s="153">
        <v>1128524931967</v>
      </c>
      <c r="I49" s="153">
        <v>1227634897207</v>
      </c>
      <c r="J49" s="153">
        <v>1266402421441</v>
      </c>
      <c r="K49" s="153">
        <v>1299265835631</v>
      </c>
      <c r="L49" s="153">
        <v>1421064132831</v>
      </c>
      <c r="M49" s="153">
        <v>1568638112299</v>
      </c>
      <c r="O49" s="154">
        <v>0.17402401233244191</v>
      </c>
      <c r="P49" s="154">
        <v>8.4052749869150567E-2</v>
      </c>
      <c r="Q49" s="154">
        <v>0.13729869329186273</v>
      </c>
      <c r="R49" s="154">
        <v>0.10865122416850048</v>
      </c>
      <c r="S49" s="154">
        <v>0.11725232005698261</v>
      </c>
      <c r="T49" s="154">
        <v>8.7822574789954366E-2</v>
      </c>
      <c r="U49" s="154">
        <v>3.1579034061511413E-2</v>
      </c>
      <c r="V49" s="154">
        <v>2.595021427123112E-2</v>
      </c>
      <c r="W49" s="154">
        <v>9.3743938969077512E-2</v>
      </c>
      <c r="X49" s="154">
        <v>0.10384751543479442</v>
      </c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</row>
    <row r="50" spans="1:36" x14ac:dyDescent="0.3">
      <c r="A50" s="193" t="s">
        <v>1307</v>
      </c>
      <c r="B50" s="179" t="s">
        <v>1363</v>
      </c>
      <c r="C50" s="151">
        <v>1871943179</v>
      </c>
      <c r="D50" s="151">
        <v>1712464002</v>
      </c>
      <c r="E50" s="151">
        <v>2003396619</v>
      </c>
      <c r="F50" s="151">
        <v>2094624424</v>
      </c>
      <c r="G50" s="151">
        <v>2229460342</v>
      </c>
      <c r="H50" s="151">
        <v>6290140295</v>
      </c>
      <c r="I50" s="151">
        <v>14236367166</v>
      </c>
      <c r="J50" s="151">
        <v>15687794928</v>
      </c>
      <c r="K50" s="151">
        <v>16007197041</v>
      </c>
      <c r="L50" s="151">
        <v>15977320389</v>
      </c>
      <c r="M50" s="151">
        <v>47615245720</v>
      </c>
      <c r="O50" s="150">
        <v>-8.5194453971190742E-2</v>
      </c>
      <c r="P50" s="150">
        <v>0.16989123079972335</v>
      </c>
      <c r="Q50" s="150">
        <v>4.5536567315131338E-2</v>
      </c>
      <c r="R50" s="150">
        <v>6.4372360245141591E-2</v>
      </c>
      <c r="S50" s="150">
        <v>1.821373485099651</v>
      </c>
      <c r="T50" s="150">
        <v>1.2632829314342024</v>
      </c>
      <c r="U50" s="150">
        <v>0.10195211637041579</v>
      </c>
      <c r="V50" s="150">
        <v>2.0359911285551258E-2</v>
      </c>
      <c r="W50" s="150">
        <v>-1.8664511921403504E-3</v>
      </c>
      <c r="X50" s="150">
        <v>1.9801771862058892</v>
      </c>
      <c r="Y50" s="151"/>
      <c r="Z50" s="151"/>
      <c r="AA50" s="151"/>
      <c r="AB50" s="151"/>
      <c r="AC50" s="151"/>
      <c r="AD50" s="151"/>
      <c r="AE50" s="151"/>
      <c r="AF50" s="151"/>
      <c r="AG50" s="151"/>
      <c r="AH50" s="151"/>
      <c r="AI50" s="151"/>
      <c r="AJ50" s="151"/>
    </row>
    <row r="51" spans="1:36" x14ac:dyDescent="0.3">
      <c r="A51" s="193" t="s">
        <v>1308</v>
      </c>
      <c r="B51" s="179" t="s">
        <v>1364</v>
      </c>
      <c r="C51" s="151">
        <v>26931769</v>
      </c>
      <c r="D51" s="151">
        <v>27590440</v>
      </c>
      <c r="E51" s="151">
        <v>32284469</v>
      </c>
      <c r="F51" s="151">
        <v>33631181</v>
      </c>
      <c r="G51" s="151">
        <v>33631181</v>
      </c>
      <c r="H51" s="151">
        <v>0</v>
      </c>
      <c r="I51" s="151">
        <v>0</v>
      </c>
      <c r="J51" s="151">
        <v>0</v>
      </c>
      <c r="K51" s="151">
        <v>0</v>
      </c>
      <c r="L51" s="151">
        <v>0</v>
      </c>
      <c r="M51" s="151">
        <v>0</v>
      </c>
      <c r="O51" s="150">
        <v>2.4457026940933657E-2</v>
      </c>
      <c r="P51" s="150">
        <v>0.17013244442640274</v>
      </c>
      <c r="Q51" s="150">
        <v>4.17139275234788E-2</v>
      </c>
      <c r="R51" s="150">
        <v>0</v>
      </c>
      <c r="S51" s="150">
        <v>-1</v>
      </c>
      <c r="T51" s="150"/>
      <c r="U51" s="150"/>
      <c r="V51" s="150"/>
      <c r="W51" s="150"/>
      <c r="X51" s="150"/>
      <c r="Y51" s="151"/>
      <c r="Z51" s="151"/>
      <c r="AA51" s="151"/>
      <c r="AB51" s="151"/>
      <c r="AC51" s="151"/>
      <c r="AD51" s="151"/>
      <c r="AE51" s="151"/>
      <c r="AF51" s="151"/>
      <c r="AG51" s="151"/>
      <c r="AH51" s="151"/>
      <c r="AI51" s="151"/>
      <c r="AJ51" s="151"/>
    </row>
    <row r="52" spans="1:36" x14ac:dyDescent="0.3">
      <c r="A52" s="195"/>
      <c r="B52" s="178" t="s">
        <v>1365</v>
      </c>
      <c r="C52" s="153">
        <v>1898874948</v>
      </c>
      <c r="D52" s="153">
        <v>1740054442</v>
      </c>
      <c r="E52" s="153">
        <v>2035681088</v>
      </c>
      <c r="F52" s="153">
        <v>2128255605</v>
      </c>
      <c r="G52" s="153">
        <v>2263091523</v>
      </c>
      <c r="H52" s="153">
        <v>6290140295</v>
      </c>
      <c r="I52" s="153">
        <v>14236367166</v>
      </c>
      <c r="J52" s="153">
        <v>15687794928</v>
      </c>
      <c r="K52" s="153">
        <v>16007197041</v>
      </c>
      <c r="L52" s="153">
        <v>15977320389</v>
      </c>
      <c r="M52" s="153">
        <v>47615245720</v>
      </c>
      <c r="O52" s="154">
        <v>-8.3639265538406615E-2</v>
      </c>
      <c r="P52" s="154">
        <v>0.16989505550194739</v>
      </c>
      <c r="Q52" s="154">
        <v>4.5475942939054326E-2</v>
      </c>
      <c r="R52" s="154">
        <v>6.3355133510854866E-2</v>
      </c>
      <c r="S52" s="154">
        <v>1.7794458293324622</v>
      </c>
      <c r="T52" s="154">
        <v>1.2632829314342024</v>
      </c>
      <c r="U52" s="154">
        <v>0.10195211637041579</v>
      </c>
      <c r="V52" s="154">
        <v>2.0359911285551258E-2</v>
      </c>
      <c r="W52" s="154">
        <v>-1.8664511921403504E-3</v>
      </c>
      <c r="X52" s="154">
        <v>1.9801771862058892</v>
      </c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</row>
    <row r="53" spans="1:36" x14ac:dyDescent="0.3">
      <c r="A53" s="196"/>
      <c r="B53" s="180" t="s">
        <v>1368</v>
      </c>
      <c r="C53" s="155">
        <v>631351453393</v>
      </c>
      <c r="D53" s="155">
        <v>740732496161</v>
      </c>
      <c r="E53" s="155">
        <v>803142469666</v>
      </c>
      <c r="F53" s="155">
        <v>913225959442</v>
      </c>
      <c r="G53" s="155">
        <v>1012352676219</v>
      </c>
      <c r="H53" s="155">
        <v>1134815072262</v>
      </c>
      <c r="I53" s="155">
        <v>1241871264373</v>
      </c>
      <c r="J53" s="155">
        <v>1282090216369</v>
      </c>
      <c r="K53" s="155">
        <v>1315273032672</v>
      </c>
      <c r="L53" s="155">
        <v>1437041453220</v>
      </c>
      <c r="M53" s="155">
        <v>1616253358019</v>
      </c>
      <c r="O53" s="156">
        <v>0.17324905515013223</v>
      </c>
      <c r="P53" s="156">
        <v>8.4254401998633321E-2</v>
      </c>
      <c r="Q53" s="156">
        <v>0.13706595521188158</v>
      </c>
      <c r="R53" s="156">
        <v>0.10854566249690101</v>
      </c>
      <c r="S53" s="156">
        <v>0.12096811607233593</v>
      </c>
      <c r="T53" s="156">
        <v>9.4338006894469029E-2</v>
      </c>
      <c r="U53" s="156">
        <v>3.2385765859801907E-2</v>
      </c>
      <c r="V53" s="156">
        <v>2.5881810717639508E-2</v>
      </c>
      <c r="W53" s="156">
        <v>9.2580336951503694E-2</v>
      </c>
      <c r="X53" s="156">
        <v>0.12470893195004029</v>
      </c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</row>
    <row r="54" spans="1:36" x14ac:dyDescent="0.3">
      <c r="A54" s="193" t="s">
        <v>1326</v>
      </c>
      <c r="B54" s="177" t="s">
        <v>1327</v>
      </c>
      <c r="C54" s="151">
        <v>5923430598</v>
      </c>
      <c r="D54" s="151">
        <v>4871555684</v>
      </c>
      <c r="E54" s="151">
        <v>6053239397</v>
      </c>
      <c r="F54" s="151">
        <v>5349767160</v>
      </c>
      <c r="G54" s="151">
        <v>6081497671</v>
      </c>
      <c r="H54" s="151">
        <v>6643699689</v>
      </c>
      <c r="I54" s="151">
        <v>7265693891</v>
      </c>
      <c r="J54" s="151">
        <v>8008701436</v>
      </c>
      <c r="K54" s="151">
        <v>7751766582</v>
      </c>
      <c r="L54" s="151">
        <v>9959814829</v>
      </c>
      <c r="M54" s="151">
        <v>12712544622</v>
      </c>
      <c r="O54" s="150">
        <v>-0.17757866773270836</v>
      </c>
      <c r="P54" s="150">
        <v>0.24256803979088004</v>
      </c>
      <c r="Q54" s="150">
        <v>-0.11621417737891593</v>
      </c>
      <c r="R54" s="150">
        <v>0.13677801091440389</v>
      </c>
      <c r="S54" s="150">
        <v>9.2444665510750035E-2</v>
      </c>
      <c r="T54" s="150">
        <v>9.3621661290596681E-2</v>
      </c>
      <c r="U54" s="150">
        <v>0.10226243441391913</v>
      </c>
      <c r="V54" s="150">
        <v>-3.2081961857767571E-2</v>
      </c>
      <c r="W54" s="150">
        <v>0.28484452203800892</v>
      </c>
      <c r="X54" s="150">
        <v>0.2763836316499455</v>
      </c>
      <c r="Y54" s="151"/>
      <c r="Z54" s="151"/>
      <c r="AA54" s="151"/>
      <c r="AB54" s="151"/>
      <c r="AC54" s="151"/>
      <c r="AD54" s="151"/>
      <c r="AE54" s="151"/>
      <c r="AF54" s="151"/>
      <c r="AG54" s="151"/>
      <c r="AH54" s="151"/>
      <c r="AI54" s="151"/>
      <c r="AJ54" s="151"/>
    </row>
    <row r="55" spans="1:36" x14ac:dyDescent="0.3">
      <c r="A55" s="193" t="s">
        <v>1328</v>
      </c>
      <c r="B55" s="177" t="s">
        <v>1329</v>
      </c>
      <c r="C55" s="151">
        <v>108153651423</v>
      </c>
      <c r="D55" s="151">
        <v>121004954543</v>
      </c>
      <c r="E55" s="151">
        <v>129788943204</v>
      </c>
      <c r="F55" s="151">
        <v>159365447444</v>
      </c>
      <c r="G55" s="151">
        <v>155551672408</v>
      </c>
      <c r="H55" s="151">
        <v>157834511655</v>
      </c>
      <c r="I55" s="151">
        <v>171821706065</v>
      </c>
      <c r="J55" s="151">
        <v>187798150472</v>
      </c>
      <c r="K55" s="151">
        <v>187549585205</v>
      </c>
      <c r="L55" s="151">
        <v>229321808715</v>
      </c>
      <c r="M55" s="151">
        <v>244711121620</v>
      </c>
      <c r="O55" s="150">
        <v>0.1188244959917002</v>
      </c>
      <c r="P55" s="150">
        <v>7.2591975214358229E-2</v>
      </c>
      <c r="Q55" s="150">
        <v>0.2278815399052303</v>
      </c>
      <c r="R55" s="150">
        <v>-2.3931003220382108E-2</v>
      </c>
      <c r="S55" s="150">
        <v>1.4675761511662166E-2</v>
      </c>
      <c r="T55" s="150">
        <v>8.8619366343488215E-2</v>
      </c>
      <c r="U55" s="150">
        <v>9.2982689864318679E-2</v>
      </c>
      <c r="V55" s="150">
        <v>-1.3235767571473378E-3</v>
      </c>
      <c r="W55" s="150">
        <v>0.22272629109971698</v>
      </c>
      <c r="X55" s="150">
        <v>6.7107934440399308E-2</v>
      </c>
      <c r="Y55" s="151"/>
      <c r="Z55" s="151"/>
      <c r="AA55" s="151"/>
      <c r="AB55" s="151"/>
      <c r="AC55" s="151"/>
      <c r="AD55" s="151"/>
      <c r="AE55" s="151"/>
      <c r="AF55" s="151"/>
      <c r="AG55" s="151"/>
      <c r="AH55" s="151"/>
      <c r="AI55" s="151"/>
      <c r="AJ55" s="151"/>
    </row>
    <row r="56" spans="1:36" x14ac:dyDescent="0.3">
      <c r="A56" s="193" t="s">
        <v>1330</v>
      </c>
      <c r="B56" s="177" t="s">
        <v>6</v>
      </c>
      <c r="C56" s="151">
        <v>18989623727</v>
      </c>
      <c r="D56" s="151">
        <v>26201450487</v>
      </c>
      <c r="E56" s="151">
        <v>28515601284</v>
      </c>
      <c r="F56" s="151">
        <v>34718829755</v>
      </c>
      <c r="G56" s="151">
        <v>32746036337</v>
      </c>
      <c r="H56" s="151">
        <v>35458643760</v>
      </c>
      <c r="I56" s="151">
        <v>45083295903</v>
      </c>
      <c r="J56" s="151">
        <v>47474606968</v>
      </c>
      <c r="K56" s="151">
        <v>44151920611</v>
      </c>
      <c r="L56" s="151">
        <v>44970934872</v>
      </c>
      <c r="M56" s="151">
        <v>42585634904</v>
      </c>
      <c r="O56" s="150">
        <v>0.37977723327640311</v>
      </c>
      <c r="P56" s="150">
        <v>8.8321476635355722E-2</v>
      </c>
      <c r="Q56" s="150">
        <v>0.21753805607040122</v>
      </c>
      <c r="R56" s="150">
        <v>-5.6822002121655335E-2</v>
      </c>
      <c r="S56" s="150">
        <v>8.2837733247580925E-2</v>
      </c>
      <c r="T56" s="150">
        <v>0.27143317178581228</v>
      </c>
      <c r="U56" s="150">
        <v>5.3042063964113817E-2</v>
      </c>
      <c r="V56" s="150">
        <v>-6.9988706999504768E-2</v>
      </c>
      <c r="W56" s="150">
        <v>1.854991243112436E-2</v>
      </c>
      <c r="X56" s="150">
        <v>-5.3040924650315513E-2</v>
      </c>
      <c r="Y56" s="151"/>
      <c r="Z56" s="151"/>
      <c r="AA56" s="151"/>
      <c r="AB56" s="151"/>
      <c r="AC56" s="151"/>
      <c r="AD56" s="151"/>
      <c r="AE56" s="151"/>
      <c r="AF56" s="151"/>
      <c r="AG56" s="151"/>
      <c r="AH56" s="151"/>
      <c r="AI56" s="151"/>
      <c r="AJ56" s="151"/>
    </row>
    <row r="57" spans="1:36" x14ac:dyDescent="0.3">
      <c r="A57" s="193" t="s">
        <v>1331</v>
      </c>
      <c r="B57" s="177" t="s">
        <v>1332</v>
      </c>
      <c r="C57" s="151">
        <v>0</v>
      </c>
      <c r="D57" s="151">
        <v>0</v>
      </c>
      <c r="E57" s="151">
        <v>0</v>
      </c>
      <c r="F57" s="151">
        <v>0</v>
      </c>
      <c r="G57" s="151">
        <v>0</v>
      </c>
      <c r="H57" s="151">
        <v>0</v>
      </c>
      <c r="I57" s="151">
        <v>0</v>
      </c>
      <c r="J57" s="151">
        <v>0</v>
      </c>
      <c r="K57" s="151">
        <v>793484809</v>
      </c>
      <c r="L57" s="151">
        <v>706201523</v>
      </c>
      <c r="M57" s="151">
        <v>1202467397</v>
      </c>
      <c r="O57" s="150"/>
      <c r="P57" s="150"/>
      <c r="Q57" s="150"/>
      <c r="R57" s="150"/>
      <c r="S57" s="150"/>
      <c r="T57" s="150"/>
      <c r="U57" s="150"/>
      <c r="V57" s="150" t="e">
        <v>#N/A</v>
      </c>
      <c r="W57" s="150">
        <v>-0.10999994582126904</v>
      </c>
      <c r="X57" s="150">
        <v>0.70272557880054309</v>
      </c>
      <c r="Y57" s="151"/>
      <c r="Z57" s="151"/>
      <c r="AA57" s="151"/>
      <c r="AB57" s="151"/>
      <c r="AC57" s="151"/>
      <c r="AD57" s="151"/>
      <c r="AE57" s="151"/>
      <c r="AF57" s="151"/>
      <c r="AG57" s="151"/>
      <c r="AH57" s="151"/>
      <c r="AI57" s="151"/>
      <c r="AJ57" s="151"/>
    </row>
    <row r="58" spans="1:36" x14ac:dyDescent="0.3">
      <c r="A58" s="196"/>
      <c r="B58" s="180" t="s">
        <v>1366</v>
      </c>
      <c r="C58" s="155">
        <v>133066705748</v>
      </c>
      <c r="D58" s="155">
        <v>152077960714</v>
      </c>
      <c r="E58" s="155">
        <v>164357783885</v>
      </c>
      <c r="F58" s="155">
        <v>199434044359</v>
      </c>
      <c r="G58" s="155">
        <v>194379206416</v>
      </c>
      <c r="H58" s="155">
        <v>199936855104</v>
      </c>
      <c r="I58" s="155">
        <v>224170695859</v>
      </c>
      <c r="J58" s="155">
        <v>243281458876</v>
      </c>
      <c r="K58" s="155">
        <v>240246757207</v>
      </c>
      <c r="L58" s="155">
        <v>284958759939</v>
      </c>
      <c r="M58" s="155">
        <v>301211768543</v>
      </c>
      <c r="O58" s="156">
        <v>0.14287011058952093</v>
      </c>
      <c r="P58" s="156">
        <v>8.0746895298613452E-2</v>
      </c>
      <c r="Q58" s="156">
        <v>0.21341405101046274</v>
      </c>
      <c r="R58" s="156">
        <v>-2.5345913027270406E-2</v>
      </c>
      <c r="S58" s="156">
        <v>2.859178607873214E-2</v>
      </c>
      <c r="T58" s="156">
        <v>0.12120747194105075</v>
      </c>
      <c r="U58" s="156">
        <v>8.5250942116985584E-2</v>
      </c>
      <c r="V58" s="156">
        <v>-1.2474035970603037E-2</v>
      </c>
      <c r="W58" s="156">
        <v>0.18610866282567762</v>
      </c>
      <c r="X58" s="156">
        <v>5.7036353637555104E-2</v>
      </c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</row>
    <row r="59" spans="1:36" x14ac:dyDescent="0.3">
      <c r="A59" s="194"/>
      <c r="B59" s="176" t="s">
        <v>1369</v>
      </c>
      <c r="C59" s="152">
        <v>764418159141</v>
      </c>
      <c r="D59" s="152">
        <v>892810456875</v>
      </c>
      <c r="E59" s="152">
        <v>967500253551</v>
      </c>
      <c r="F59" s="152">
        <v>1112660003801</v>
      </c>
      <c r="G59" s="152">
        <v>1206731882635</v>
      </c>
      <c r="H59" s="152">
        <v>1334751927366</v>
      </c>
      <c r="I59" s="152">
        <v>1466041960232</v>
      </c>
      <c r="J59" s="152">
        <v>1525371675245</v>
      </c>
      <c r="K59" s="152">
        <v>1555519789879</v>
      </c>
      <c r="L59" s="152">
        <v>1722000213159</v>
      </c>
      <c r="M59" s="152">
        <v>1917465126562</v>
      </c>
      <c r="O59" s="146">
        <v>0.16796081594696588</v>
      </c>
      <c r="P59" s="146">
        <v>8.3656946556638578E-2</v>
      </c>
      <c r="Q59" s="146">
        <v>0.15003587825142439</v>
      </c>
      <c r="R59" s="146">
        <v>8.4546832377040193E-2</v>
      </c>
      <c r="S59" s="146">
        <v>0.10608822603696977</v>
      </c>
      <c r="T59" s="146">
        <v>9.8362871912152094E-2</v>
      </c>
      <c r="U59" s="146">
        <v>4.0469315764748659E-2</v>
      </c>
      <c r="V59" s="146">
        <v>1.9764438479662916E-2</v>
      </c>
      <c r="W59" s="146">
        <v>0.10702559000740841</v>
      </c>
      <c r="X59" s="146">
        <v>0.11351038862209006</v>
      </c>
      <c r="Y59" s="215"/>
      <c r="Z59" s="215"/>
      <c r="AA59" s="215"/>
      <c r="AB59" s="215"/>
      <c r="AC59" s="215"/>
      <c r="AD59" s="215"/>
      <c r="AE59" s="215"/>
      <c r="AF59" s="215"/>
      <c r="AG59" s="215"/>
      <c r="AH59" s="215"/>
      <c r="AI59" s="215"/>
      <c r="AJ59" s="215"/>
    </row>
    <row r="60" spans="1:36" ht="15.6" x14ac:dyDescent="0.3">
      <c r="A60" s="204" t="s">
        <v>1379</v>
      </c>
      <c r="B60" s="207"/>
      <c r="C60" s="208"/>
      <c r="D60" s="208"/>
      <c r="E60" s="208"/>
      <c r="F60" s="208"/>
      <c r="G60" s="208"/>
      <c r="H60" s="208"/>
      <c r="I60" s="208"/>
      <c r="J60" s="208"/>
      <c r="K60" s="208"/>
      <c r="L60" s="208"/>
      <c r="M60" s="208"/>
      <c r="O60" s="208"/>
      <c r="P60" s="208"/>
      <c r="Q60" s="208"/>
      <c r="R60" s="208"/>
      <c r="S60" s="208"/>
      <c r="T60" s="208"/>
      <c r="U60" s="208"/>
      <c r="V60" s="208"/>
      <c r="W60" s="208"/>
      <c r="X60" s="208"/>
      <c r="Y60" s="189"/>
      <c r="Z60" s="189"/>
      <c r="AA60" s="189"/>
      <c r="AB60" s="189"/>
      <c r="AC60" s="189"/>
      <c r="AD60" s="189"/>
      <c r="AE60" s="189"/>
      <c r="AF60" s="189"/>
      <c r="AG60" s="189"/>
      <c r="AH60" s="189"/>
      <c r="AI60" s="189"/>
      <c r="AJ60" s="189"/>
    </row>
    <row r="61" spans="1:36" x14ac:dyDescent="0.3">
      <c r="A61" s="197" t="s">
        <v>31</v>
      </c>
      <c r="B61" s="181" t="s">
        <v>83</v>
      </c>
      <c r="C61" s="142">
        <v>121206199191</v>
      </c>
      <c r="D61" s="142">
        <v>136755491514</v>
      </c>
      <c r="E61" s="142">
        <v>153655108874</v>
      </c>
      <c r="F61" s="142">
        <v>172013973579</v>
      </c>
      <c r="G61" s="142">
        <v>181710708336</v>
      </c>
      <c r="H61" s="142">
        <v>195983715290</v>
      </c>
      <c r="I61" s="142">
        <v>215222603675</v>
      </c>
      <c r="J61" s="142">
        <v>219575590624</v>
      </c>
      <c r="K61" s="142">
        <v>235849833158</v>
      </c>
      <c r="L61" s="142">
        <v>242279005021</v>
      </c>
      <c r="M61" s="142">
        <v>299429875798</v>
      </c>
      <c r="O61" s="143">
        <v>0.12828792938632616</v>
      </c>
      <c r="P61" s="143">
        <v>0.12357542043033742</v>
      </c>
      <c r="Q61" s="143">
        <v>0.11948099115958843</v>
      </c>
      <c r="R61" s="143">
        <v>5.6371785124460505E-2</v>
      </c>
      <c r="S61" s="143">
        <v>7.8547968277179914E-2</v>
      </c>
      <c r="T61" s="143">
        <v>9.8165749927395352E-2</v>
      </c>
      <c r="U61" s="143">
        <v>2.0225510121480106E-2</v>
      </c>
      <c r="V61" s="143">
        <v>7.4116810924889753E-2</v>
      </c>
      <c r="W61" s="143">
        <v>2.7259598944439301E-2</v>
      </c>
      <c r="X61" s="143">
        <v>0.23588866386522578</v>
      </c>
      <c r="Y61" s="149"/>
      <c r="Z61" s="149"/>
      <c r="AA61" s="149"/>
      <c r="AB61" s="149"/>
      <c r="AC61" s="149"/>
      <c r="AD61" s="149"/>
      <c r="AE61" s="149"/>
      <c r="AF61" s="149"/>
      <c r="AG61" s="149"/>
      <c r="AH61" s="149"/>
      <c r="AI61" s="149"/>
      <c r="AJ61" s="149"/>
    </row>
    <row r="62" spans="1:36" x14ac:dyDescent="0.3">
      <c r="A62" s="197" t="s">
        <v>32</v>
      </c>
      <c r="B62" s="182" t="s">
        <v>84</v>
      </c>
      <c r="C62" s="142">
        <v>1775953879</v>
      </c>
      <c r="D62" s="142">
        <v>1951015017</v>
      </c>
      <c r="E62" s="142">
        <v>1950632242</v>
      </c>
      <c r="F62" s="142">
        <v>2169576088</v>
      </c>
      <c r="G62" s="142">
        <v>1529305537</v>
      </c>
      <c r="H62" s="142">
        <v>1020456557</v>
      </c>
      <c r="I62" s="142">
        <v>935060875</v>
      </c>
      <c r="J62" s="142">
        <v>895778862</v>
      </c>
      <c r="K62" s="142">
        <v>756831600</v>
      </c>
      <c r="L62" s="142">
        <v>1089469676</v>
      </c>
      <c r="M62" s="142">
        <v>2152087617</v>
      </c>
      <c r="O62" s="143">
        <v>9.8573020431461433E-2</v>
      </c>
      <c r="P62" s="143">
        <v>-1.9619274924320695E-4</v>
      </c>
      <c r="Q62" s="143">
        <v>0.11224250337188879</v>
      </c>
      <c r="R62" s="143">
        <v>-0.29511320416064613</v>
      </c>
      <c r="S62" s="143">
        <v>-0.33273205889138158</v>
      </c>
      <c r="T62" s="143">
        <v>-8.3683799583836649E-2</v>
      </c>
      <c r="U62" s="143">
        <v>-4.2010112977938441E-2</v>
      </c>
      <c r="V62" s="143">
        <v>-0.15511335207193133</v>
      </c>
      <c r="W62" s="143">
        <v>0.43951398963785349</v>
      </c>
      <c r="X62" s="143">
        <v>0.97535338927597648</v>
      </c>
      <c r="Y62" s="149"/>
      <c r="Z62" s="149"/>
      <c r="AA62" s="149"/>
      <c r="AB62" s="149"/>
      <c r="AC62" s="149"/>
      <c r="AD62" s="149"/>
      <c r="AE62" s="149"/>
      <c r="AF62" s="149"/>
      <c r="AG62" s="149"/>
      <c r="AH62" s="149"/>
      <c r="AI62" s="149"/>
      <c r="AJ62" s="149"/>
    </row>
    <row r="63" spans="1:36" x14ac:dyDescent="0.3">
      <c r="A63" s="198" t="s">
        <v>33</v>
      </c>
      <c r="B63" s="175" t="s">
        <v>85</v>
      </c>
      <c r="C63" s="142">
        <v>0</v>
      </c>
      <c r="D63" s="142">
        <v>0</v>
      </c>
      <c r="E63" s="142">
        <v>0</v>
      </c>
      <c r="F63" s="142">
        <v>0</v>
      </c>
      <c r="G63" s="142">
        <v>0</v>
      </c>
      <c r="H63" s="142">
        <v>0</v>
      </c>
      <c r="I63" s="142">
        <v>0</v>
      </c>
      <c r="J63" s="142">
        <v>0</v>
      </c>
      <c r="K63" s="142">
        <v>0</v>
      </c>
      <c r="L63" s="142">
        <v>0</v>
      </c>
      <c r="M63" s="142">
        <v>0</v>
      </c>
      <c r="O63" s="143"/>
      <c r="P63" s="143"/>
      <c r="Q63" s="143"/>
      <c r="R63" s="143"/>
      <c r="S63" s="143"/>
      <c r="T63" s="143"/>
      <c r="U63" s="143"/>
      <c r="V63" s="143"/>
      <c r="W63" s="143"/>
      <c r="X63" s="143"/>
      <c r="Y63" s="149"/>
      <c r="Z63" s="149"/>
      <c r="AA63" s="149"/>
      <c r="AB63" s="149"/>
      <c r="AC63" s="149"/>
      <c r="AD63" s="149"/>
      <c r="AE63" s="149"/>
      <c r="AF63" s="149"/>
      <c r="AG63" s="149"/>
      <c r="AH63" s="149"/>
      <c r="AI63" s="149"/>
      <c r="AJ63" s="149"/>
    </row>
    <row r="64" spans="1:36" x14ac:dyDescent="0.3">
      <c r="A64" s="198" t="s">
        <v>34</v>
      </c>
      <c r="B64" s="175" t="s">
        <v>86</v>
      </c>
      <c r="C64" s="142">
        <v>284881035</v>
      </c>
      <c r="D64" s="142">
        <v>32470999</v>
      </c>
      <c r="E64" s="142">
        <v>4066324</v>
      </c>
      <c r="F64" s="142">
        <v>84843633</v>
      </c>
      <c r="G64" s="142">
        <v>71427708</v>
      </c>
      <c r="H64" s="142">
        <v>1511800238</v>
      </c>
      <c r="I64" s="142">
        <v>3308201332</v>
      </c>
      <c r="J64" s="142">
        <v>4514341324</v>
      </c>
      <c r="K64" s="142">
        <v>6720697544</v>
      </c>
      <c r="L64" s="142">
        <v>7984305576</v>
      </c>
      <c r="M64" s="142">
        <v>7074222119</v>
      </c>
      <c r="O64" s="143">
        <v>-0.88601909214490182</v>
      </c>
      <c r="P64" s="143">
        <v>-0.87477059144376801</v>
      </c>
      <c r="Q64" s="143">
        <v>19.864946570907779</v>
      </c>
      <c r="R64" s="143">
        <v>-0.15812530092859178</v>
      </c>
      <c r="S64" s="143">
        <v>20.16545918007057</v>
      </c>
      <c r="T64" s="143">
        <v>1.1882529509166542</v>
      </c>
      <c r="U64" s="143">
        <v>0.36459086704702415</v>
      </c>
      <c r="V64" s="143">
        <v>0.4887437749268424</v>
      </c>
      <c r="W64" s="143">
        <v>0.1880173930945761</v>
      </c>
      <c r="X64" s="143">
        <v>-0.11398404636911907</v>
      </c>
      <c r="Y64" s="149"/>
      <c r="Z64" s="149"/>
      <c r="AA64" s="149"/>
      <c r="AB64" s="149"/>
      <c r="AC64" s="149"/>
      <c r="AD64" s="149"/>
      <c r="AE64" s="149"/>
      <c r="AF64" s="149"/>
      <c r="AG64" s="149"/>
      <c r="AH64" s="149"/>
      <c r="AI64" s="149"/>
      <c r="AJ64" s="149"/>
    </row>
    <row r="65" spans="1:36" x14ac:dyDescent="0.3">
      <c r="A65" s="199"/>
      <c r="B65" s="178" t="s">
        <v>128</v>
      </c>
      <c r="C65" s="157">
        <v>123267034105</v>
      </c>
      <c r="D65" s="157">
        <v>138738977530</v>
      </c>
      <c r="E65" s="157">
        <v>155609807440</v>
      </c>
      <c r="F65" s="157">
        <v>174268393300</v>
      </c>
      <c r="G65" s="157">
        <v>183311441581</v>
      </c>
      <c r="H65" s="157">
        <v>198515972085</v>
      </c>
      <c r="I65" s="157">
        <v>219465865882</v>
      </c>
      <c r="J65" s="157">
        <v>224985710810</v>
      </c>
      <c r="K65" s="157">
        <v>243327362302</v>
      </c>
      <c r="L65" s="157">
        <v>251352780273</v>
      </c>
      <c r="M65" s="157">
        <v>308656185534</v>
      </c>
      <c r="O65" s="154">
        <v>0.12551566229638378</v>
      </c>
      <c r="P65" s="154">
        <v>0.12160122706938625</v>
      </c>
      <c r="Q65" s="154">
        <v>0.1199062332057339</v>
      </c>
      <c r="R65" s="154">
        <v>5.1891499713505373E-2</v>
      </c>
      <c r="S65" s="154">
        <v>8.2943707020500135E-2</v>
      </c>
      <c r="T65" s="154">
        <v>0.10553253512533356</v>
      </c>
      <c r="U65" s="154">
        <v>2.515126853926275E-2</v>
      </c>
      <c r="V65" s="154">
        <v>8.1523628438294526E-2</v>
      </c>
      <c r="W65" s="154">
        <v>3.2981979071632139E-2</v>
      </c>
      <c r="X65" s="154">
        <v>0.2279799936915814</v>
      </c>
      <c r="Y65" s="217"/>
      <c r="Z65" s="217"/>
      <c r="AA65" s="217"/>
      <c r="AB65" s="217"/>
      <c r="AC65" s="217"/>
      <c r="AD65" s="217"/>
      <c r="AE65" s="217"/>
      <c r="AF65" s="217"/>
      <c r="AG65" s="217"/>
      <c r="AH65" s="217"/>
      <c r="AI65" s="217"/>
      <c r="AJ65" s="217"/>
    </row>
    <row r="66" spans="1:36" x14ac:dyDescent="0.3">
      <c r="A66" s="198" t="s">
        <v>49</v>
      </c>
      <c r="B66" s="175" t="s">
        <v>87</v>
      </c>
      <c r="C66" s="142">
        <v>1717973433</v>
      </c>
      <c r="D66" s="142">
        <v>1706329560</v>
      </c>
      <c r="E66" s="142">
        <v>1790707430</v>
      </c>
      <c r="F66" s="142">
        <v>1877523615</v>
      </c>
      <c r="G66" s="142">
        <v>1573939117</v>
      </c>
      <c r="H66" s="142">
        <v>1010253208</v>
      </c>
      <c r="I66" s="142">
        <v>888471440</v>
      </c>
      <c r="J66" s="142">
        <v>756333433</v>
      </c>
      <c r="K66" s="142">
        <v>719851082</v>
      </c>
      <c r="L66" s="142">
        <v>1095534862</v>
      </c>
      <c r="M66" s="142">
        <v>2466455934</v>
      </c>
      <c r="O66" s="143">
        <v>-6.7776793146718806E-3</v>
      </c>
      <c r="P66" s="143">
        <v>4.9449925722437893E-2</v>
      </c>
      <c r="Q66" s="143">
        <v>4.8481501525908133E-2</v>
      </c>
      <c r="R66" s="143">
        <v>-0.16169410364513581</v>
      </c>
      <c r="S66" s="143">
        <v>-0.35813704794020951</v>
      </c>
      <c r="T66" s="143">
        <v>-0.12054578697264573</v>
      </c>
      <c r="U66" s="143">
        <v>-0.14872510364542502</v>
      </c>
      <c r="V66" s="143">
        <v>-4.8235803692152746E-2</v>
      </c>
      <c r="W66" s="143">
        <v>0.52189097077720303</v>
      </c>
      <c r="X66" s="143">
        <v>1.2513714711892026</v>
      </c>
      <c r="Y66" s="149"/>
      <c r="Z66" s="149"/>
      <c r="AA66" s="149"/>
      <c r="AB66" s="149"/>
      <c r="AC66" s="149"/>
      <c r="AD66" s="149"/>
      <c r="AE66" s="149"/>
      <c r="AF66" s="149"/>
      <c r="AG66" s="149"/>
      <c r="AH66" s="149"/>
      <c r="AI66" s="149"/>
      <c r="AJ66" s="149"/>
    </row>
    <row r="67" spans="1:36" x14ac:dyDescent="0.3">
      <c r="A67" s="198" t="s">
        <v>50</v>
      </c>
      <c r="B67" s="175" t="s">
        <v>88</v>
      </c>
      <c r="C67" s="142">
        <v>25196802373</v>
      </c>
      <c r="D67" s="142">
        <v>26542517372</v>
      </c>
      <c r="E67" s="142">
        <v>29531691672</v>
      </c>
      <c r="F67" s="142">
        <v>36962871908</v>
      </c>
      <c r="G67" s="142">
        <v>42792122974</v>
      </c>
      <c r="H67" s="142">
        <v>42682758937</v>
      </c>
      <c r="I67" s="142">
        <v>51938252602</v>
      </c>
      <c r="J67" s="142">
        <v>54481127391</v>
      </c>
      <c r="K67" s="142">
        <v>65069743467</v>
      </c>
      <c r="L67" s="142">
        <v>62906956679</v>
      </c>
      <c r="M67" s="142">
        <v>65253458759</v>
      </c>
      <c r="O67" s="143">
        <v>5.3408165809246455E-2</v>
      </c>
      <c r="P67" s="143">
        <v>0.11261834203990428</v>
      </c>
      <c r="Q67" s="143">
        <v>0.25163408579962088</v>
      </c>
      <c r="R67" s="143">
        <v>0.15770557765394733</v>
      </c>
      <c r="S67" s="143">
        <v>-2.5557048680769912E-3</v>
      </c>
      <c r="T67" s="143">
        <v>0.2168438473872123</v>
      </c>
      <c r="U67" s="143">
        <v>4.895957529580186E-2</v>
      </c>
      <c r="V67" s="143">
        <v>0.19435383559535491</v>
      </c>
      <c r="W67" s="143">
        <v>-3.3237979324397537E-2</v>
      </c>
      <c r="X67" s="143">
        <v>3.7301154019795835E-2</v>
      </c>
      <c r="Y67" s="149"/>
      <c r="Z67" s="149"/>
      <c r="AA67" s="149"/>
      <c r="AB67" s="149"/>
      <c r="AC67" s="149"/>
      <c r="AD67" s="149"/>
      <c r="AE67" s="149"/>
      <c r="AF67" s="149"/>
      <c r="AG67" s="149"/>
      <c r="AH67" s="149"/>
      <c r="AI67" s="149"/>
      <c r="AJ67" s="149"/>
    </row>
    <row r="68" spans="1:36" x14ac:dyDescent="0.3">
      <c r="A68" s="198" t="s">
        <v>51</v>
      </c>
      <c r="B68" s="175" t="s">
        <v>89</v>
      </c>
      <c r="C68" s="142">
        <v>0</v>
      </c>
      <c r="D68" s="142">
        <v>136518919</v>
      </c>
      <c r="E68" s="142">
        <v>189293568</v>
      </c>
      <c r="F68" s="142">
        <v>361897489</v>
      </c>
      <c r="G68" s="142">
        <v>662776772</v>
      </c>
      <c r="H68" s="142">
        <v>865939856</v>
      </c>
      <c r="I68" s="142">
        <v>2835826552</v>
      </c>
      <c r="J68" s="142">
        <v>4319171227</v>
      </c>
      <c r="K68" s="142">
        <v>9101797467</v>
      </c>
      <c r="L68" s="142">
        <v>7997821403</v>
      </c>
      <c r="M68" s="142">
        <v>39355015134</v>
      </c>
      <c r="O68" s="143" t="e">
        <v>#N/A</v>
      </c>
      <c r="P68" s="143">
        <v>0.38657388577769214</v>
      </c>
      <c r="Q68" s="143">
        <v>0.91183193820933206</v>
      </c>
      <c r="R68" s="143">
        <v>0.83139367402463527</v>
      </c>
      <c r="S68" s="143">
        <v>0.30653319878265139</v>
      </c>
      <c r="T68" s="143">
        <v>2.2748539432050348</v>
      </c>
      <c r="U68" s="143">
        <v>0.52307313151922274</v>
      </c>
      <c r="V68" s="143">
        <v>1.1073018383950259</v>
      </c>
      <c r="W68" s="143">
        <v>-0.12129209290831167</v>
      </c>
      <c r="X68" s="143">
        <v>3.9207169241410975</v>
      </c>
      <c r="Y68" s="149"/>
      <c r="Z68" s="149"/>
      <c r="AA68" s="149"/>
      <c r="AB68" s="149"/>
      <c r="AC68" s="149"/>
      <c r="AD68" s="149"/>
      <c r="AE68" s="149"/>
      <c r="AF68" s="149"/>
      <c r="AG68" s="149"/>
      <c r="AH68" s="149"/>
      <c r="AI68" s="149"/>
      <c r="AJ68" s="149"/>
    </row>
    <row r="69" spans="1:36" x14ac:dyDescent="0.3">
      <c r="A69" s="200"/>
      <c r="B69" s="178" t="s">
        <v>129</v>
      </c>
      <c r="C69" s="157">
        <v>26914775806</v>
      </c>
      <c r="D69" s="157">
        <v>28385365851</v>
      </c>
      <c r="E69" s="157">
        <v>31511692670</v>
      </c>
      <c r="F69" s="157">
        <v>39202293012</v>
      </c>
      <c r="G69" s="157">
        <v>45028838863</v>
      </c>
      <c r="H69" s="157">
        <v>44558952001</v>
      </c>
      <c r="I69" s="157">
        <v>55662550594</v>
      </c>
      <c r="J69" s="157">
        <v>59556632051</v>
      </c>
      <c r="K69" s="157">
        <v>74891392016</v>
      </c>
      <c r="L69" s="157">
        <v>72000312944</v>
      </c>
      <c r="M69" s="157">
        <v>107074929827</v>
      </c>
      <c r="O69" s="154">
        <v>5.4638762574130917E-2</v>
      </c>
      <c r="P69" s="154">
        <v>0.11013868327118503</v>
      </c>
      <c r="Q69" s="154">
        <v>0.24405545022726316</v>
      </c>
      <c r="R69" s="154">
        <v>0.1486276797435413</v>
      </c>
      <c r="S69" s="154">
        <v>-1.0435242699231684E-2</v>
      </c>
      <c r="T69" s="154">
        <v>0.24918895293477306</v>
      </c>
      <c r="U69" s="154">
        <v>6.9958731956127007E-2</v>
      </c>
      <c r="V69" s="154">
        <v>0.25748198709202397</v>
      </c>
      <c r="W69" s="154">
        <v>-3.8603623115755936E-2</v>
      </c>
      <c r="X69" s="154">
        <v>0.4871453393581795</v>
      </c>
      <c r="Y69" s="217"/>
      <c r="Z69" s="217"/>
      <c r="AA69" s="217"/>
      <c r="AB69" s="217"/>
      <c r="AC69" s="217"/>
      <c r="AD69" s="217"/>
      <c r="AE69" s="217"/>
      <c r="AF69" s="217"/>
      <c r="AG69" s="217"/>
      <c r="AH69" s="217"/>
      <c r="AI69" s="217"/>
      <c r="AJ69" s="217"/>
    </row>
    <row r="70" spans="1:36" x14ac:dyDescent="0.3">
      <c r="A70" s="201"/>
      <c r="B70" s="183" t="s">
        <v>130</v>
      </c>
      <c r="C70" s="158">
        <v>96352258299</v>
      </c>
      <c r="D70" s="158">
        <v>110353611679</v>
      </c>
      <c r="E70" s="158">
        <v>124098114770</v>
      </c>
      <c r="F70" s="158">
        <v>135066100288</v>
      </c>
      <c r="G70" s="158">
        <v>138282602718</v>
      </c>
      <c r="H70" s="158">
        <v>153957020084</v>
      </c>
      <c r="I70" s="158">
        <v>163803315288</v>
      </c>
      <c r="J70" s="158">
        <v>165429078759</v>
      </c>
      <c r="K70" s="158">
        <v>168435970286</v>
      </c>
      <c r="L70" s="158">
        <v>179352467329</v>
      </c>
      <c r="M70" s="158">
        <v>201581255707</v>
      </c>
      <c r="O70" s="156">
        <v>0.1453142212458689</v>
      </c>
      <c r="P70" s="156">
        <v>0.12454964438300786</v>
      </c>
      <c r="Q70" s="156">
        <v>8.8381564364033771E-2</v>
      </c>
      <c r="R70" s="156">
        <v>2.3814283696216076E-2</v>
      </c>
      <c r="S70" s="156">
        <v>0.11335060996765356</v>
      </c>
      <c r="T70" s="156">
        <v>6.3954831021201919E-2</v>
      </c>
      <c r="U70" s="156">
        <v>9.9250950332816501E-3</v>
      </c>
      <c r="V70" s="156">
        <v>1.8176317909504247E-2</v>
      </c>
      <c r="W70" s="156">
        <v>6.4810960654449579E-2</v>
      </c>
      <c r="X70" s="156">
        <v>0.12393912784720174</v>
      </c>
      <c r="Y70" s="217"/>
      <c r="Z70" s="217"/>
      <c r="AA70" s="217"/>
      <c r="AB70" s="217"/>
      <c r="AC70" s="217"/>
      <c r="AD70" s="217"/>
      <c r="AE70" s="217"/>
      <c r="AF70" s="217"/>
      <c r="AG70" s="217"/>
      <c r="AH70" s="217"/>
      <c r="AI70" s="217"/>
      <c r="AJ70" s="217"/>
    </row>
    <row r="71" spans="1:36" x14ac:dyDescent="0.3">
      <c r="A71" s="198" t="s">
        <v>53</v>
      </c>
      <c r="B71" s="181" t="s">
        <v>90</v>
      </c>
      <c r="C71" s="142">
        <v>13208710775</v>
      </c>
      <c r="D71" s="142">
        <v>11603716240</v>
      </c>
      <c r="E71" s="142">
        <v>14825644733</v>
      </c>
      <c r="F71" s="142">
        <v>21624442251</v>
      </c>
      <c r="G71" s="142">
        <v>13181540555</v>
      </c>
      <c r="H71" s="142">
        <v>10427196895</v>
      </c>
      <c r="I71" s="142">
        <v>14738424885</v>
      </c>
      <c r="J71" s="142">
        <v>13565128058</v>
      </c>
      <c r="K71" s="142">
        <v>14040275777</v>
      </c>
      <c r="L71" s="142">
        <v>24313284777</v>
      </c>
      <c r="M71" s="142">
        <v>70967419187</v>
      </c>
      <c r="O71" s="143">
        <v>-0.12151030954798081</v>
      </c>
      <c r="P71" s="143">
        <v>0.27766350248151195</v>
      </c>
      <c r="Q71" s="143">
        <v>0.45858359892212586</v>
      </c>
      <c r="R71" s="143">
        <v>-0.39043326981575988</v>
      </c>
      <c r="S71" s="143">
        <v>-0.20895460955474032</v>
      </c>
      <c r="T71" s="143">
        <v>0.41345991961341966</v>
      </c>
      <c r="U71" s="143">
        <v>-7.9608020270478197E-2</v>
      </c>
      <c r="V71" s="143">
        <v>3.5027145852838615E-2</v>
      </c>
      <c r="W71" s="143">
        <v>0.73168142586121232</v>
      </c>
      <c r="X71" s="143">
        <v>1.9188741808401844</v>
      </c>
      <c r="Y71" s="149"/>
      <c r="Z71" s="149"/>
      <c r="AA71" s="149"/>
      <c r="AB71" s="149"/>
      <c r="AC71" s="149"/>
      <c r="AD71" s="149"/>
      <c r="AE71" s="149"/>
      <c r="AF71" s="149"/>
      <c r="AG71" s="149"/>
      <c r="AH71" s="149"/>
      <c r="AI71" s="149"/>
      <c r="AJ71" s="149"/>
    </row>
    <row r="72" spans="1:36" x14ac:dyDescent="0.3">
      <c r="A72" s="198" t="s">
        <v>54</v>
      </c>
      <c r="B72" s="181" t="s">
        <v>206</v>
      </c>
      <c r="C72" s="142">
        <v>50905796155</v>
      </c>
      <c r="D72" s="142">
        <v>72357772854</v>
      </c>
      <c r="E72" s="142">
        <v>83287563181</v>
      </c>
      <c r="F72" s="142">
        <v>79793139798</v>
      </c>
      <c r="G72" s="142">
        <v>87809561640</v>
      </c>
      <c r="H72" s="142">
        <v>136064260533</v>
      </c>
      <c r="I72" s="142">
        <v>104880065390</v>
      </c>
      <c r="J72" s="142">
        <v>100393067977</v>
      </c>
      <c r="K72" s="142">
        <v>103244232483</v>
      </c>
      <c r="L72" s="142">
        <v>127195163555</v>
      </c>
      <c r="M72" s="142">
        <v>198516527969</v>
      </c>
      <c r="O72" s="143">
        <v>0.42140538640594416</v>
      </c>
      <c r="P72" s="143">
        <v>0.15105205558293777</v>
      </c>
      <c r="Q72" s="143">
        <v>-4.1956124654601079E-2</v>
      </c>
      <c r="R72" s="143">
        <v>0.10046505078373835</v>
      </c>
      <c r="S72" s="143">
        <v>0.54953809120279762</v>
      </c>
      <c r="T72" s="143">
        <v>-0.22918726064319306</v>
      </c>
      <c r="U72" s="143">
        <v>-4.2782175967520097E-2</v>
      </c>
      <c r="V72" s="143">
        <v>2.8400013700679017E-2</v>
      </c>
      <c r="W72" s="143">
        <v>0.23198323524700237</v>
      </c>
      <c r="X72" s="143">
        <v>0.5607238704729538</v>
      </c>
      <c r="Y72" s="149"/>
      <c r="Z72" s="149"/>
      <c r="AA72" s="149"/>
      <c r="AB72" s="149"/>
      <c r="AC72" s="149"/>
      <c r="AD72" s="149"/>
      <c r="AE72" s="149"/>
      <c r="AF72" s="149"/>
      <c r="AG72" s="149"/>
      <c r="AH72" s="149"/>
      <c r="AI72" s="149"/>
      <c r="AJ72" s="149"/>
    </row>
    <row r="73" spans="1:36" x14ac:dyDescent="0.3">
      <c r="A73" s="198" t="s">
        <v>55</v>
      </c>
      <c r="B73" s="181" t="s">
        <v>92</v>
      </c>
      <c r="C73" s="142">
        <v>0</v>
      </c>
      <c r="D73" s="142">
        <v>0</v>
      </c>
      <c r="E73" s="142">
        <v>0</v>
      </c>
      <c r="F73" s="142">
        <v>0</v>
      </c>
      <c r="G73" s="142">
        <v>0</v>
      </c>
      <c r="H73" s="142">
        <v>36400000</v>
      </c>
      <c r="I73" s="142">
        <v>161082775</v>
      </c>
      <c r="J73" s="142">
        <v>371993511</v>
      </c>
      <c r="K73" s="142">
        <v>189850118</v>
      </c>
      <c r="L73" s="142">
        <v>140976488</v>
      </c>
      <c r="M73" s="142">
        <v>34461255</v>
      </c>
      <c r="O73" s="143"/>
      <c r="P73" s="143"/>
      <c r="Q73" s="143"/>
      <c r="R73" s="143"/>
      <c r="S73" s="143" t="e">
        <v>#N/A</v>
      </c>
      <c r="T73" s="143">
        <v>3.4253509615384612</v>
      </c>
      <c r="U73" s="143">
        <v>1.3093314043044018</v>
      </c>
      <c r="V73" s="143">
        <v>-0.48964131796374266</v>
      </c>
      <c r="W73" s="143">
        <v>-0.25743270804814566</v>
      </c>
      <c r="X73" s="143">
        <v>-0.75555317422859902</v>
      </c>
      <c r="Y73" s="149"/>
      <c r="Z73" s="149"/>
      <c r="AA73" s="149"/>
      <c r="AB73" s="149"/>
      <c r="AC73" s="149"/>
      <c r="AD73" s="149"/>
      <c r="AE73" s="149"/>
      <c r="AF73" s="149"/>
      <c r="AG73" s="149"/>
      <c r="AH73" s="149"/>
      <c r="AI73" s="149"/>
      <c r="AJ73" s="149"/>
    </row>
    <row r="74" spans="1:36" x14ac:dyDescent="0.3">
      <c r="A74" s="198" t="s">
        <v>56</v>
      </c>
      <c r="B74" s="181" t="s">
        <v>93</v>
      </c>
      <c r="C74" s="142">
        <v>964959136</v>
      </c>
      <c r="D74" s="142">
        <v>696461441</v>
      </c>
      <c r="E74" s="142">
        <v>842671738</v>
      </c>
      <c r="F74" s="142">
        <v>1029234116</v>
      </c>
      <c r="G74" s="142">
        <v>1168821028</v>
      </c>
      <c r="H74" s="142">
        <v>1702702909</v>
      </c>
      <c r="I74" s="142">
        <v>2001028155</v>
      </c>
      <c r="J74" s="142">
        <v>2894082842</v>
      </c>
      <c r="K74" s="142">
        <v>2351613646</v>
      </c>
      <c r="L74" s="142">
        <v>2272421621</v>
      </c>
      <c r="M74" s="142">
        <v>2541299811</v>
      </c>
      <c r="O74" s="143">
        <v>-0.27824773607822495</v>
      </c>
      <c r="P74" s="143">
        <v>0.20993308228244034</v>
      </c>
      <c r="Q74" s="143">
        <v>0.22139389466506598</v>
      </c>
      <c r="R74" s="143">
        <v>0.13562211923414313</v>
      </c>
      <c r="S74" s="143">
        <v>0.45676957225310977</v>
      </c>
      <c r="T74" s="143">
        <v>0.17520686928009477</v>
      </c>
      <c r="U74" s="143">
        <v>0.44629791178525413</v>
      </c>
      <c r="V74" s="143">
        <v>-0.18744079752227083</v>
      </c>
      <c r="W74" s="143">
        <v>-3.3675610419552693E-2</v>
      </c>
      <c r="X74" s="143">
        <v>0.11832231638496626</v>
      </c>
      <c r="Y74" s="149"/>
      <c r="Z74" s="149"/>
      <c r="AA74" s="149"/>
      <c r="AB74" s="149"/>
      <c r="AC74" s="149"/>
      <c r="AD74" s="149"/>
      <c r="AE74" s="149"/>
      <c r="AF74" s="149"/>
      <c r="AG74" s="149"/>
      <c r="AH74" s="149"/>
      <c r="AI74" s="149"/>
      <c r="AJ74" s="149"/>
    </row>
    <row r="75" spans="1:36" x14ac:dyDescent="0.3">
      <c r="A75" s="198" t="s">
        <v>57</v>
      </c>
      <c r="B75" s="181" t="s">
        <v>94</v>
      </c>
      <c r="C75" s="142">
        <v>0</v>
      </c>
      <c r="D75" s="142">
        <v>0</v>
      </c>
      <c r="E75" s="142">
        <v>0</v>
      </c>
      <c r="F75" s="142">
        <v>0</v>
      </c>
      <c r="G75" s="142">
        <v>0</v>
      </c>
      <c r="H75" s="142">
        <v>0</v>
      </c>
      <c r="I75" s="142">
        <v>0</v>
      </c>
      <c r="J75" s="142">
        <v>0</v>
      </c>
      <c r="K75" s="142">
        <v>0</v>
      </c>
      <c r="L75" s="142">
        <v>0</v>
      </c>
      <c r="M75" s="142">
        <v>0</v>
      </c>
      <c r="O75" s="143"/>
      <c r="P75" s="143"/>
      <c r="Q75" s="143"/>
      <c r="R75" s="143"/>
      <c r="S75" s="143"/>
      <c r="T75" s="143"/>
      <c r="U75" s="143"/>
      <c r="V75" s="143"/>
      <c r="W75" s="143"/>
      <c r="X75" s="143"/>
      <c r="Y75" s="149"/>
      <c r="Z75" s="149"/>
      <c r="AA75" s="149"/>
      <c r="AB75" s="149"/>
      <c r="AC75" s="149"/>
      <c r="AD75" s="149"/>
      <c r="AE75" s="149"/>
      <c r="AF75" s="149"/>
      <c r="AG75" s="149"/>
      <c r="AH75" s="149"/>
      <c r="AI75" s="149"/>
      <c r="AJ75" s="149"/>
    </row>
    <row r="76" spans="1:36" x14ac:dyDescent="0.3">
      <c r="A76" s="198" t="s">
        <v>59</v>
      </c>
      <c r="B76" s="181" t="s">
        <v>95</v>
      </c>
      <c r="C76" s="142">
        <v>0</v>
      </c>
      <c r="D76" s="142">
        <v>0</v>
      </c>
      <c r="E76" s="142">
        <v>323619</v>
      </c>
      <c r="F76" s="142">
        <v>0</v>
      </c>
      <c r="G76" s="142">
        <v>0</v>
      </c>
      <c r="H76" s="142">
        <v>0</v>
      </c>
      <c r="I76" s="142">
        <v>0</v>
      </c>
      <c r="J76" s="142">
        <v>0</v>
      </c>
      <c r="K76" s="142">
        <v>0</v>
      </c>
      <c r="L76" s="142">
        <v>0</v>
      </c>
      <c r="M76" s="142">
        <v>0</v>
      </c>
      <c r="O76" s="143"/>
      <c r="P76" s="143" t="e">
        <v>#N/A</v>
      </c>
      <c r="Q76" s="143">
        <v>-1</v>
      </c>
      <c r="R76" s="143"/>
      <c r="S76" s="143"/>
      <c r="T76" s="143"/>
      <c r="U76" s="143"/>
      <c r="V76" s="143"/>
      <c r="W76" s="143"/>
      <c r="X76" s="143"/>
      <c r="Y76" s="149"/>
      <c r="Z76" s="149"/>
      <c r="AA76" s="149"/>
      <c r="AB76" s="149"/>
      <c r="AC76" s="149"/>
      <c r="AD76" s="149"/>
      <c r="AE76" s="149"/>
      <c r="AF76" s="149"/>
      <c r="AG76" s="149"/>
      <c r="AH76" s="149"/>
      <c r="AI76" s="149"/>
      <c r="AJ76" s="149"/>
    </row>
    <row r="77" spans="1:36" x14ac:dyDescent="0.3">
      <c r="A77" s="198" t="s">
        <v>61</v>
      </c>
      <c r="B77" s="181" t="s">
        <v>96</v>
      </c>
      <c r="C77" s="142">
        <v>1875214587</v>
      </c>
      <c r="D77" s="142">
        <v>3475963334</v>
      </c>
      <c r="E77" s="142">
        <v>186726411</v>
      </c>
      <c r="F77" s="142">
        <v>473342629</v>
      </c>
      <c r="G77" s="142">
        <v>991016651</v>
      </c>
      <c r="H77" s="142">
        <v>207283106</v>
      </c>
      <c r="I77" s="142">
        <v>324458178</v>
      </c>
      <c r="J77" s="142">
        <v>51443641</v>
      </c>
      <c r="K77" s="142">
        <v>23453072</v>
      </c>
      <c r="L77" s="142">
        <v>233452482</v>
      </c>
      <c r="M77" s="142">
        <v>178672891</v>
      </c>
      <c r="O77" s="143">
        <v>0.85363496961747987</v>
      </c>
      <c r="P77" s="143">
        <v>-0.94628067299400342</v>
      </c>
      <c r="Q77" s="143">
        <v>1.5349527496675335</v>
      </c>
      <c r="R77" s="143">
        <v>1.0936560332494372</v>
      </c>
      <c r="S77" s="143">
        <v>-0.79083791802000714</v>
      </c>
      <c r="T77" s="143">
        <v>0.56529002416627239</v>
      </c>
      <c r="U77" s="143">
        <v>-0.84144754397283217</v>
      </c>
      <c r="V77" s="143">
        <v>-0.54410163153109625</v>
      </c>
      <c r="W77" s="143">
        <v>8.9540257242206902</v>
      </c>
      <c r="X77" s="143">
        <v>-0.2346498547828676</v>
      </c>
      <c r="Y77" s="149"/>
      <c r="Z77" s="149"/>
      <c r="AA77" s="149"/>
      <c r="AB77" s="149"/>
      <c r="AC77" s="149"/>
      <c r="AD77" s="149"/>
      <c r="AE77" s="149"/>
      <c r="AF77" s="149"/>
      <c r="AG77" s="149"/>
      <c r="AH77" s="149"/>
      <c r="AI77" s="149"/>
      <c r="AJ77" s="149"/>
    </row>
    <row r="78" spans="1:36" x14ac:dyDescent="0.3">
      <c r="A78" s="198" t="s">
        <v>63</v>
      </c>
      <c r="B78" s="181" t="s">
        <v>97</v>
      </c>
      <c r="C78" s="142">
        <v>0</v>
      </c>
      <c r="D78" s="142">
        <v>0</v>
      </c>
      <c r="E78" s="142">
        <v>0</v>
      </c>
      <c r="F78" s="142">
        <v>0</v>
      </c>
      <c r="G78" s="142">
        <v>0</v>
      </c>
      <c r="H78" s="142">
        <v>0</v>
      </c>
      <c r="I78" s="142">
        <v>0</v>
      </c>
      <c r="J78" s="142">
        <v>0</v>
      </c>
      <c r="K78" s="142">
        <v>0</v>
      </c>
      <c r="L78" s="142">
        <v>42664</v>
      </c>
      <c r="M78" s="142">
        <v>0</v>
      </c>
      <c r="O78" s="143"/>
      <c r="P78" s="143"/>
      <c r="Q78" s="143"/>
      <c r="R78" s="143"/>
      <c r="S78" s="143"/>
      <c r="T78" s="143"/>
      <c r="U78" s="143"/>
      <c r="V78" s="143"/>
      <c r="W78" s="143" t="e">
        <v>#N/A</v>
      </c>
      <c r="X78" s="143">
        <v>-1</v>
      </c>
      <c r="Y78" s="149"/>
      <c r="Z78" s="149"/>
      <c r="AA78" s="149"/>
      <c r="AB78" s="149"/>
      <c r="AC78" s="149"/>
      <c r="AD78" s="149"/>
      <c r="AE78" s="149"/>
      <c r="AF78" s="149"/>
      <c r="AG78" s="149"/>
      <c r="AH78" s="149"/>
      <c r="AI78" s="149"/>
      <c r="AJ78" s="149"/>
    </row>
    <row r="79" spans="1:36" x14ac:dyDescent="0.3">
      <c r="A79" s="199"/>
      <c r="B79" s="178" t="s">
        <v>1359</v>
      </c>
      <c r="C79" s="157">
        <v>66954680653</v>
      </c>
      <c r="D79" s="157">
        <v>88133913869</v>
      </c>
      <c r="E79" s="157">
        <v>99142929682</v>
      </c>
      <c r="F79" s="157">
        <v>102920158794</v>
      </c>
      <c r="G79" s="157">
        <v>103150939874</v>
      </c>
      <c r="H79" s="157">
        <v>148437843443</v>
      </c>
      <c r="I79" s="157">
        <v>122105059383</v>
      </c>
      <c r="J79" s="157">
        <v>117275716029</v>
      </c>
      <c r="K79" s="157">
        <v>119849425096</v>
      </c>
      <c r="L79" s="157">
        <v>154155341587</v>
      </c>
      <c r="M79" s="157">
        <v>272238381113</v>
      </c>
      <c r="O79" s="154">
        <v>0.31632192117775459</v>
      </c>
      <c r="P79" s="154">
        <v>0.12491236721159948</v>
      </c>
      <c r="Q79" s="154">
        <v>3.8098824839203571E-2</v>
      </c>
      <c r="R79" s="154">
        <v>2.2423311691728287E-3</v>
      </c>
      <c r="S79" s="154">
        <v>0.43903529744196668</v>
      </c>
      <c r="T79" s="154">
        <v>-0.17739939795145143</v>
      </c>
      <c r="U79" s="154">
        <v>-3.9550722782518588E-2</v>
      </c>
      <c r="V79" s="154">
        <v>2.1945797085251462E-2</v>
      </c>
      <c r="W79" s="154">
        <v>0.28624181103514501</v>
      </c>
      <c r="X79" s="154">
        <v>0.76600031053324202</v>
      </c>
      <c r="Y79" s="217"/>
      <c r="Z79" s="217"/>
      <c r="AA79" s="217"/>
      <c r="AB79" s="217"/>
      <c r="AC79" s="217"/>
      <c r="AD79" s="217"/>
      <c r="AE79" s="217"/>
      <c r="AF79" s="217"/>
      <c r="AG79" s="217"/>
      <c r="AH79" s="217"/>
      <c r="AI79" s="217"/>
      <c r="AJ79" s="217"/>
    </row>
    <row r="80" spans="1:36" x14ac:dyDescent="0.3">
      <c r="A80" s="198" t="s">
        <v>36</v>
      </c>
      <c r="B80" s="182" t="s">
        <v>98</v>
      </c>
      <c r="C80" s="142">
        <v>9418118930</v>
      </c>
      <c r="D80" s="142">
        <v>10755432204</v>
      </c>
      <c r="E80" s="142">
        <v>7150442071</v>
      </c>
      <c r="F80" s="142">
        <v>10840932990</v>
      </c>
      <c r="G80" s="142">
        <v>10128264482</v>
      </c>
      <c r="H80" s="142">
        <v>7678766333</v>
      </c>
      <c r="I80" s="142">
        <v>9399381702</v>
      </c>
      <c r="J80" s="142">
        <v>10977635116</v>
      </c>
      <c r="K80" s="142">
        <v>11342998231</v>
      </c>
      <c r="L80" s="142">
        <v>9506580656</v>
      </c>
      <c r="M80" s="142">
        <v>71339290361</v>
      </c>
      <c r="O80" s="143">
        <v>0.14199367027954923</v>
      </c>
      <c r="P80" s="143">
        <v>-0.33517854648921364</v>
      </c>
      <c r="Q80" s="143">
        <v>0.51612066531767309</v>
      </c>
      <c r="R80" s="143">
        <v>-6.5738669232379365E-2</v>
      </c>
      <c r="S80" s="143">
        <v>-0.2418477670437279</v>
      </c>
      <c r="T80" s="143">
        <v>0.22407445341910504</v>
      </c>
      <c r="U80" s="143">
        <v>0.16791034389678838</v>
      </c>
      <c r="V80" s="143">
        <v>3.3282497654479437E-2</v>
      </c>
      <c r="W80" s="143">
        <v>-0.1618987799875643</v>
      </c>
      <c r="X80" s="143">
        <v>6.5042008207204125</v>
      </c>
      <c r="Y80" s="149"/>
      <c r="Z80" s="149"/>
      <c r="AA80" s="149"/>
      <c r="AB80" s="149"/>
      <c r="AC80" s="149"/>
      <c r="AD80" s="149"/>
      <c r="AE80" s="149"/>
      <c r="AF80" s="149"/>
      <c r="AG80" s="149"/>
      <c r="AH80" s="149"/>
      <c r="AI80" s="149"/>
      <c r="AJ80" s="149"/>
    </row>
    <row r="81" spans="1:36" x14ac:dyDescent="0.3">
      <c r="A81" s="198" t="s">
        <v>37</v>
      </c>
      <c r="B81" s="181" t="s">
        <v>1360</v>
      </c>
      <c r="C81" s="142">
        <v>1387415398</v>
      </c>
      <c r="D81" s="142">
        <v>5994216244</v>
      </c>
      <c r="E81" s="142">
        <v>2103116269</v>
      </c>
      <c r="F81" s="142">
        <v>2050173123</v>
      </c>
      <c r="G81" s="142">
        <v>2205964997</v>
      </c>
      <c r="H81" s="142">
        <v>2471321421</v>
      </c>
      <c r="I81" s="142">
        <v>1722025744</v>
      </c>
      <c r="J81" s="142">
        <v>1556132605</v>
      </c>
      <c r="K81" s="142">
        <v>1740181581</v>
      </c>
      <c r="L81" s="142">
        <v>1041770158</v>
      </c>
      <c r="M81" s="142">
        <v>1375485040</v>
      </c>
      <c r="O81" s="143">
        <v>3.3204192865675548</v>
      </c>
      <c r="P81" s="143">
        <v>-0.64914240938418843</v>
      </c>
      <c r="Q81" s="143">
        <v>-2.5173665755138575E-2</v>
      </c>
      <c r="R81" s="143">
        <v>7.5989618755722965E-2</v>
      </c>
      <c r="S81" s="143">
        <v>0.12029040549640246</v>
      </c>
      <c r="T81" s="143">
        <v>-0.3031963671875606</v>
      </c>
      <c r="U81" s="143">
        <v>-9.6336038864701212E-2</v>
      </c>
      <c r="V81" s="143">
        <v>0.11827332414257841</v>
      </c>
      <c r="W81" s="143">
        <v>-0.40134399227387296</v>
      </c>
      <c r="X81" s="143">
        <v>0.32033446095314244</v>
      </c>
      <c r="Y81" s="149"/>
      <c r="Z81" s="149"/>
      <c r="AA81" s="149"/>
      <c r="AB81" s="149"/>
      <c r="AC81" s="149"/>
      <c r="AD81" s="149"/>
      <c r="AE81" s="149"/>
      <c r="AF81" s="149"/>
      <c r="AG81" s="149"/>
      <c r="AH81" s="149"/>
      <c r="AI81" s="149"/>
      <c r="AJ81" s="149"/>
    </row>
    <row r="82" spans="1:36" x14ac:dyDescent="0.3">
      <c r="A82" s="198" t="s">
        <v>38</v>
      </c>
      <c r="B82" s="181" t="s">
        <v>99</v>
      </c>
      <c r="C82" s="142">
        <v>228672496</v>
      </c>
      <c r="D82" s="142">
        <v>1064874680</v>
      </c>
      <c r="E82" s="142">
        <v>4425676972</v>
      </c>
      <c r="F82" s="142">
        <v>497556768</v>
      </c>
      <c r="G82" s="142">
        <v>409512587</v>
      </c>
      <c r="H82" s="142">
        <v>69396926</v>
      </c>
      <c r="I82" s="142">
        <v>1208706711</v>
      </c>
      <c r="J82" s="142">
        <v>1681950431</v>
      </c>
      <c r="K82" s="142">
        <v>11506635</v>
      </c>
      <c r="L82" s="142">
        <v>125466133</v>
      </c>
      <c r="M82" s="142">
        <v>167569736</v>
      </c>
      <c r="O82" s="143">
        <v>3.6567676420517143</v>
      </c>
      <c r="P82" s="143">
        <v>3.1560542804905456</v>
      </c>
      <c r="Q82" s="143">
        <v>-0.88757499222200353</v>
      </c>
      <c r="R82" s="143">
        <v>-0.17695303664324791</v>
      </c>
      <c r="S82" s="143">
        <v>-0.83053774608398057</v>
      </c>
      <c r="T82" s="143">
        <v>16.41729469400417</v>
      </c>
      <c r="U82" s="143">
        <v>0.39152899184986811</v>
      </c>
      <c r="V82" s="143">
        <v>-0.99315875498592499</v>
      </c>
      <c r="W82" s="143">
        <v>9.903807498890858</v>
      </c>
      <c r="X82" s="143">
        <v>0.33557743427064901</v>
      </c>
      <c r="Y82" s="149"/>
      <c r="Z82" s="149"/>
      <c r="AA82" s="149"/>
      <c r="AB82" s="149"/>
      <c r="AC82" s="149"/>
      <c r="AD82" s="149"/>
      <c r="AE82" s="149"/>
      <c r="AF82" s="149"/>
      <c r="AG82" s="149"/>
      <c r="AH82" s="149"/>
      <c r="AI82" s="149"/>
      <c r="AJ82" s="149"/>
    </row>
    <row r="83" spans="1:36" x14ac:dyDescent="0.3">
      <c r="A83" s="198" t="s">
        <v>39</v>
      </c>
      <c r="B83" s="181" t="s">
        <v>100</v>
      </c>
      <c r="C83" s="142">
        <v>11532906596</v>
      </c>
      <c r="D83" s="142">
        <v>19200806148</v>
      </c>
      <c r="E83" s="142">
        <v>22897319661</v>
      </c>
      <c r="F83" s="142">
        <v>16897340329</v>
      </c>
      <c r="G83" s="142">
        <v>21960967153</v>
      </c>
      <c r="H83" s="142">
        <v>65314320481</v>
      </c>
      <c r="I83" s="142">
        <v>35377039151</v>
      </c>
      <c r="J83" s="142">
        <v>24505480372</v>
      </c>
      <c r="K83" s="142">
        <v>35226164066</v>
      </c>
      <c r="L83" s="142">
        <v>42069523076</v>
      </c>
      <c r="M83" s="142">
        <v>106809651757</v>
      </c>
      <c r="O83" s="143">
        <v>0.66487138243705934</v>
      </c>
      <c r="P83" s="143">
        <v>0.19251866221174452</v>
      </c>
      <c r="Q83" s="143">
        <v>-0.26203850148537267</v>
      </c>
      <c r="R83" s="143">
        <v>0.29967005016224757</v>
      </c>
      <c r="S83" s="143">
        <v>1.9741094745946866</v>
      </c>
      <c r="T83" s="143">
        <v>-0.45835708171699929</v>
      </c>
      <c r="U83" s="143">
        <v>-0.30730550209690721</v>
      </c>
      <c r="V83" s="143">
        <v>0.43748106673515652</v>
      </c>
      <c r="W83" s="143">
        <v>0.19426920845477902</v>
      </c>
      <c r="X83" s="143">
        <v>1.538884302635064</v>
      </c>
      <c r="Y83" s="149"/>
      <c r="Z83" s="149"/>
      <c r="AA83" s="149"/>
      <c r="AB83" s="149"/>
      <c r="AC83" s="149"/>
      <c r="AD83" s="149"/>
      <c r="AE83" s="149"/>
      <c r="AF83" s="149"/>
      <c r="AG83" s="149"/>
      <c r="AH83" s="149"/>
      <c r="AI83" s="149"/>
      <c r="AJ83" s="149"/>
    </row>
    <row r="84" spans="1:36" x14ac:dyDescent="0.3">
      <c r="A84" s="198" t="s">
        <v>42</v>
      </c>
      <c r="B84" s="181" t="s">
        <v>101</v>
      </c>
      <c r="C84" s="142">
        <v>0</v>
      </c>
      <c r="D84" s="142">
        <v>0</v>
      </c>
      <c r="E84" s="142">
        <v>61264041</v>
      </c>
      <c r="F84" s="142">
        <v>0</v>
      </c>
      <c r="G84" s="142">
        <v>0</v>
      </c>
      <c r="H84" s="142">
        <v>0</v>
      </c>
      <c r="I84" s="142">
        <v>0</v>
      </c>
      <c r="J84" s="142">
        <v>0</v>
      </c>
      <c r="K84" s="142">
        <v>0</v>
      </c>
      <c r="L84" s="142">
        <v>0</v>
      </c>
      <c r="M84" s="142">
        <v>0</v>
      </c>
      <c r="O84" s="143"/>
      <c r="P84" s="143" t="e">
        <v>#N/A</v>
      </c>
      <c r="Q84" s="143">
        <v>-1</v>
      </c>
      <c r="R84" s="143"/>
      <c r="S84" s="143"/>
      <c r="T84" s="143"/>
      <c r="U84" s="143"/>
      <c r="V84" s="143"/>
      <c r="W84" s="143"/>
      <c r="X84" s="143"/>
      <c r="Y84" s="149"/>
      <c r="Z84" s="149"/>
      <c r="AA84" s="149"/>
      <c r="AB84" s="149"/>
      <c r="AC84" s="149"/>
      <c r="AD84" s="149"/>
      <c r="AE84" s="149"/>
      <c r="AF84" s="149"/>
      <c r="AG84" s="149"/>
      <c r="AH84" s="149"/>
      <c r="AI84" s="149"/>
      <c r="AJ84" s="149"/>
    </row>
    <row r="85" spans="1:36" x14ac:dyDescent="0.3">
      <c r="A85" s="198" t="s">
        <v>44</v>
      </c>
      <c r="B85" s="181" t="s">
        <v>102</v>
      </c>
      <c r="C85" s="142">
        <v>0</v>
      </c>
      <c r="D85" s="142">
        <v>0</v>
      </c>
      <c r="E85" s="142">
        <v>0</v>
      </c>
      <c r="F85" s="142">
        <v>0</v>
      </c>
      <c r="G85" s="142">
        <v>0</v>
      </c>
      <c r="H85" s="142">
        <v>0</v>
      </c>
      <c r="I85" s="142">
        <v>0</v>
      </c>
      <c r="J85" s="142">
        <v>0</v>
      </c>
      <c r="K85" s="142">
        <v>0</v>
      </c>
      <c r="L85" s="142">
        <v>0</v>
      </c>
      <c r="M85" s="142">
        <v>0</v>
      </c>
      <c r="O85" s="143"/>
      <c r="P85" s="143"/>
      <c r="Q85" s="143"/>
      <c r="R85" s="143"/>
      <c r="S85" s="143"/>
      <c r="T85" s="143"/>
      <c r="U85" s="143"/>
      <c r="V85" s="143"/>
      <c r="W85" s="143"/>
      <c r="X85" s="143"/>
      <c r="Y85" s="149"/>
      <c r="Z85" s="149"/>
      <c r="AA85" s="149"/>
      <c r="AB85" s="149"/>
      <c r="AC85" s="149"/>
      <c r="AD85" s="149"/>
      <c r="AE85" s="149"/>
      <c r="AF85" s="149"/>
      <c r="AG85" s="149"/>
      <c r="AH85" s="149"/>
      <c r="AI85" s="149"/>
      <c r="AJ85" s="149"/>
    </row>
    <row r="86" spans="1:36" x14ac:dyDescent="0.3">
      <c r="A86" s="199"/>
      <c r="B86" s="178" t="s">
        <v>1361</v>
      </c>
      <c r="C86" s="157">
        <v>22567113420</v>
      </c>
      <c r="D86" s="157">
        <v>37015329276</v>
      </c>
      <c r="E86" s="157">
        <v>36637819014</v>
      </c>
      <c r="F86" s="157">
        <v>30286003210</v>
      </c>
      <c r="G86" s="157">
        <v>34704709219</v>
      </c>
      <c r="H86" s="157">
        <v>75533805161</v>
      </c>
      <c r="I86" s="157">
        <v>47707153308</v>
      </c>
      <c r="J86" s="157">
        <v>38721198524</v>
      </c>
      <c r="K86" s="157">
        <v>48320850513</v>
      </c>
      <c r="L86" s="157">
        <v>52743340023</v>
      </c>
      <c r="M86" s="157">
        <v>179691996894</v>
      </c>
      <c r="O86" s="154">
        <v>0.64023322731188714</v>
      </c>
      <c r="P86" s="154">
        <v>-1.0198754661484788E-2</v>
      </c>
      <c r="Q86" s="154">
        <v>-0.17336773789872295</v>
      </c>
      <c r="R86" s="154">
        <v>0.14589927823625826</v>
      </c>
      <c r="S86" s="154">
        <v>1.1764713452676632</v>
      </c>
      <c r="T86" s="154">
        <v>-0.36839997394130486</v>
      </c>
      <c r="U86" s="154">
        <v>-0.1883565495091728</v>
      </c>
      <c r="V86" s="154">
        <v>0.24791722247569337</v>
      </c>
      <c r="W86" s="154">
        <v>9.1523420284379986E-2</v>
      </c>
      <c r="X86" s="154">
        <v>2.406913494967156</v>
      </c>
      <c r="Y86" s="217"/>
      <c r="Z86" s="217"/>
      <c r="AA86" s="217"/>
      <c r="AB86" s="217"/>
      <c r="AC86" s="217"/>
      <c r="AD86" s="217"/>
      <c r="AE86" s="217"/>
      <c r="AF86" s="217"/>
      <c r="AG86" s="217"/>
      <c r="AH86" s="217"/>
      <c r="AI86" s="217"/>
      <c r="AJ86" s="217"/>
    </row>
    <row r="87" spans="1:36" x14ac:dyDescent="0.3">
      <c r="A87" s="201"/>
      <c r="B87" s="183" t="s">
        <v>1371</v>
      </c>
      <c r="C87" s="158">
        <v>44387567233</v>
      </c>
      <c r="D87" s="158">
        <v>51118584593</v>
      </c>
      <c r="E87" s="158">
        <v>62505110668</v>
      </c>
      <c r="F87" s="158">
        <v>72634155584</v>
      </c>
      <c r="G87" s="158">
        <v>68446230655</v>
      </c>
      <c r="H87" s="158">
        <v>72904038282</v>
      </c>
      <c r="I87" s="158">
        <v>74397906075</v>
      </c>
      <c r="J87" s="158">
        <v>78554517505</v>
      </c>
      <c r="K87" s="158">
        <v>71528574583</v>
      </c>
      <c r="L87" s="158">
        <v>101412001564</v>
      </c>
      <c r="M87" s="158">
        <v>92546384219</v>
      </c>
      <c r="O87" s="156">
        <v>0.15164195245635836</v>
      </c>
      <c r="P87" s="156">
        <v>0.22274728781436637</v>
      </c>
      <c r="Q87" s="156">
        <v>0.1620514675960032</v>
      </c>
      <c r="R87" s="156">
        <v>-5.7657790543964471E-2</v>
      </c>
      <c r="S87" s="156">
        <v>6.5128606562271818E-2</v>
      </c>
      <c r="T87" s="156">
        <v>2.0490878532977375E-2</v>
      </c>
      <c r="U87" s="156">
        <v>5.5870005612923324E-2</v>
      </c>
      <c r="V87" s="156">
        <v>-8.944034213631058E-2</v>
      </c>
      <c r="W87" s="156">
        <v>0.41778306299567047</v>
      </c>
      <c r="X87" s="156">
        <v>-8.7421776597171319E-2</v>
      </c>
      <c r="Y87" s="217"/>
      <c r="Z87" s="217"/>
      <c r="AA87" s="217"/>
      <c r="AB87" s="217"/>
      <c r="AC87" s="217"/>
      <c r="AD87" s="217"/>
      <c r="AE87" s="217"/>
      <c r="AF87" s="217"/>
      <c r="AG87" s="217"/>
      <c r="AH87" s="217"/>
      <c r="AI87" s="217"/>
      <c r="AJ87" s="217"/>
    </row>
    <row r="88" spans="1:36" x14ac:dyDescent="0.3">
      <c r="A88" s="202"/>
      <c r="B88" s="184" t="s">
        <v>131</v>
      </c>
      <c r="C88" s="159">
        <v>51964691066</v>
      </c>
      <c r="D88" s="159">
        <v>59235027086</v>
      </c>
      <c r="E88" s="159">
        <v>61593004102</v>
      </c>
      <c r="F88" s="159">
        <v>62431944704</v>
      </c>
      <c r="G88" s="159">
        <v>69836372063</v>
      </c>
      <c r="H88" s="159">
        <v>81052981802</v>
      </c>
      <c r="I88" s="159">
        <v>89405409213</v>
      </c>
      <c r="J88" s="159">
        <v>86874561254</v>
      </c>
      <c r="K88" s="159">
        <v>96907395703</v>
      </c>
      <c r="L88" s="159">
        <v>77940465765</v>
      </c>
      <c r="M88" s="159">
        <v>109034871488</v>
      </c>
      <c r="O88" s="160">
        <v>0.13990915506003865</v>
      </c>
      <c r="P88" s="160">
        <v>3.9807139998038421E-2</v>
      </c>
      <c r="Q88" s="160">
        <v>1.3620712518108258E-2</v>
      </c>
      <c r="R88" s="160">
        <v>0.1185999794513144</v>
      </c>
      <c r="S88" s="160">
        <v>0.16061272095980872</v>
      </c>
      <c r="T88" s="160">
        <v>0.10304898382891947</v>
      </c>
      <c r="U88" s="160">
        <v>-2.8307548517232273E-2</v>
      </c>
      <c r="V88" s="160">
        <v>0.11548644740393499</v>
      </c>
      <c r="W88" s="160">
        <v>-0.19572221294780734</v>
      </c>
      <c r="X88" s="160">
        <v>0.39895073012205784</v>
      </c>
      <c r="Y88" s="218"/>
      <c r="Z88" s="218"/>
      <c r="AA88" s="218"/>
      <c r="AB88" s="218"/>
      <c r="AC88" s="218"/>
      <c r="AD88" s="218"/>
      <c r="AE88" s="218"/>
      <c r="AF88" s="218"/>
      <c r="AG88" s="218"/>
      <c r="AH88" s="218"/>
      <c r="AI88" s="218"/>
      <c r="AJ88" s="218"/>
    </row>
    <row r="89" spans="1:36" x14ac:dyDescent="0.3">
      <c r="A89" s="198" t="s">
        <v>35</v>
      </c>
      <c r="B89" s="175" t="s">
        <v>115</v>
      </c>
      <c r="C89" s="142">
        <v>3720916835</v>
      </c>
      <c r="D89" s="142">
        <v>3646553466</v>
      </c>
      <c r="E89" s="142">
        <v>4016467087</v>
      </c>
      <c r="F89" s="142">
        <v>4642543189</v>
      </c>
      <c r="G89" s="142">
        <v>4992927353</v>
      </c>
      <c r="H89" s="142">
        <v>5168581123</v>
      </c>
      <c r="I89" s="142">
        <v>6429174173</v>
      </c>
      <c r="J89" s="142">
        <v>5969867073</v>
      </c>
      <c r="K89" s="142">
        <v>7046048219</v>
      </c>
      <c r="L89" s="142">
        <v>6176545353</v>
      </c>
      <c r="M89" s="142">
        <v>6733884196</v>
      </c>
      <c r="O89" s="143">
        <v>-1.99852273774348E-2</v>
      </c>
      <c r="P89" s="143">
        <v>0.10144198472585897</v>
      </c>
      <c r="Q89" s="143">
        <v>0.15587731417653217</v>
      </c>
      <c r="R89" s="143">
        <v>7.5472461910574662E-2</v>
      </c>
      <c r="S89" s="143">
        <v>3.5180517876844064E-2</v>
      </c>
      <c r="T89" s="143">
        <v>0.24389537863503907</v>
      </c>
      <c r="U89" s="143">
        <v>-7.1441072778663961E-2</v>
      </c>
      <c r="V89" s="143">
        <v>0.1802688624119051</v>
      </c>
      <c r="W89" s="143">
        <v>-0.12340291167116124</v>
      </c>
      <c r="X89" s="143">
        <v>9.0234720405524937E-2</v>
      </c>
      <c r="Y89" s="149"/>
      <c r="Z89" s="149"/>
      <c r="AA89" s="149"/>
      <c r="AB89" s="149"/>
      <c r="AC89" s="149"/>
      <c r="AD89" s="149"/>
      <c r="AE89" s="149"/>
      <c r="AF89" s="149"/>
      <c r="AG89" s="149"/>
      <c r="AH89" s="149"/>
      <c r="AI89" s="149"/>
      <c r="AJ89" s="149"/>
    </row>
    <row r="90" spans="1:36" x14ac:dyDescent="0.3">
      <c r="A90" s="198" t="s">
        <v>40</v>
      </c>
      <c r="B90" s="175" t="s">
        <v>116</v>
      </c>
      <c r="C90" s="142">
        <v>586241</v>
      </c>
      <c r="D90" s="142">
        <v>162352</v>
      </c>
      <c r="E90" s="142">
        <v>44300</v>
      </c>
      <c r="F90" s="142">
        <v>84627228</v>
      </c>
      <c r="G90" s="142">
        <v>0</v>
      </c>
      <c r="H90" s="142">
        <v>0</v>
      </c>
      <c r="I90" s="142">
        <v>0</v>
      </c>
      <c r="J90" s="142">
        <v>95964</v>
      </c>
      <c r="K90" s="142">
        <v>0</v>
      </c>
      <c r="L90" s="142">
        <v>0</v>
      </c>
      <c r="M90" s="142">
        <v>947247744</v>
      </c>
      <c r="O90" s="143">
        <v>-0.72306269947001311</v>
      </c>
      <c r="P90" s="143">
        <v>-0.72713609933970624</v>
      </c>
      <c r="Q90" s="143">
        <v>1909.3211738148984</v>
      </c>
      <c r="R90" s="143">
        <v>-1</v>
      </c>
      <c r="S90" s="143"/>
      <c r="T90" s="143"/>
      <c r="U90" s="143" t="e">
        <v>#N/A</v>
      </c>
      <c r="V90" s="143">
        <v>-1</v>
      </c>
      <c r="W90" s="143"/>
      <c r="X90" s="143" t="e">
        <v>#N/A</v>
      </c>
      <c r="Y90" s="149"/>
      <c r="Z90" s="149"/>
      <c r="AA90" s="149"/>
      <c r="AB90" s="149"/>
      <c r="AC90" s="149"/>
      <c r="AD90" s="149"/>
      <c r="AE90" s="149"/>
      <c r="AF90" s="149"/>
      <c r="AG90" s="149"/>
      <c r="AH90" s="149"/>
      <c r="AI90" s="149"/>
      <c r="AJ90" s="149"/>
    </row>
    <row r="91" spans="1:36" x14ac:dyDescent="0.3">
      <c r="A91" s="198" t="s">
        <v>41</v>
      </c>
      <c r="B91" s="175" t="s">
        <v>137</v>
      </c>
      <c r="C91" s="142">
        <v>6391109508</v>
      </c>
      <c r="D91" s="142">
        <v>4971234070</v>
      </c>
      <c r="E91" s="142">
        <v>7422432825</v>
      </c>
      <c r="F91" s="142">
        <v>9681964870</v>
      </c>
      <c r="G91" s="142">
        <v>9624629515</v>
      </c>
      <c r="H91" s="142">
        <v>10079929913</v>
      </c>
      <c r="I91" s="142">
        <v>12496153153</v>
      </c>
      <c r="J91" s="142">
        <v>13226715013</v>
      </c>
      <c r="K91" s="142">
        <v>15038197031</v>
      </c>
      <c r="L91" s="142">
        <v>15655073420</v>
      </c>
      <c r="M91" s="142">
        <v>13686968745</v>
      </c>
      <c r="O91" s="143">
        <v>-0.22216415416175972</v>
      </c>
      <c r="P91" s="143">
        <v>0.49307651188510615</v>
      </c>
      <c r="Q91" s="143">
        <v>0.30441933235010454</v>
      </c>
      <c r="R91" s="143">
        <v>-5.9218718276551341E-3</v>
      </c>
      <c r="S91" s="143">
        <v>4.7305758345338234E-2</v>
      </c>
      <c r="T91" s="143">
        <v>0.23970635320428335</v>
      </c>
      <c r="U91" s="143">
        <v>5.8462940639024685E-2</v>
      </c>
      <c r="V91" s="143">
        <v>0.13695630519139246</v>
      </c>
      <c r="W91" s="143">
        <v>4.1020634835968739E-2</v>
      </c>
      <c r="X91" s="143">
        <v>-0.12571673234605629</v>
      </c>
      <c r="Y91" s="149"/>
      <c r="Z91" s="149"/>
      <c r="AA91" s="149"/>
      <c r="AB91" s="149"/>
      <c r="AC91" s="149"/>
      <c r="AD91" s="149"/>
      <c r="AE91" s="149"/>
      <c r="AF91" s="149"/>
      <c r="AG91" s="149"/>
      <c r="AH91" s="149"/>
      <c r="AI91" s="149"/>
      <c r="AJ91" s="149"/>
    </row>
    <row r="92" spans="1:36" x14ac:dyDescent="0.3">
      <c r="A92" s="198" t="s">
        <v>43</v>
      </c>
      <c r="B92" s="175" t="s">
        <v>117</v>
      </c>
      <c r="C92" s="142">
        <v>0</v>
      </c>
      <c r="D92" s="142">
        <v>0</v>
      </c>
      <c r="E92" s="142">
        <v>0</v>
      </c>
      <c r="F92" s="142">
        <v>0</v>
      </c>
      <c r="G92" s="142">
        <v>0</v>
      </c>
      <c r="H92" s="142">
        <v>0</v>
      </c>
      <c r="I92" s="142">
        <v>0</v>
      </c>
      <c r="J92" s="142">
        <v>0</v>
      </c>
      <c r="K92" s="142">
        <v>0</v>
      </c>
      <c r="L92" s="142">
        <v>0</v>
      </c>
      <c r="M92" s="142">
        <v>0</v>
      </c>
      <c r="O92" s="143"/>
      <c r="P92" s="143"/>
      <c r="Q92" s="143"/>
      <c r="R92" s="143"/>
      <c r="S92" s="143"/>
      <c r="T92" s="143"/>
      <c r="U92" s="143"/>
      <c r="V92" s="143"/>
      <c r="W92" s="143"/>
      <c r="X92" s="143"/>
      <c r="Y92" s="149"/>
      <c r="Z92" s="149"/>
      <c r="AA92" s="149"/>
      <c r="AB92" s="149"/>
      <c r="AC92" s="149"/>
      <c r="AD92" s="149"/>
      <c r="AE92" s="149"/>
      <c r="AF92" s="149"/>
      <c r="AG92" s="149"/>
      <c r="AH92" s="149"/>
      <c r="AI92" s="149"/>
      <c r="AJ92" s="149"/>
    </row>
    <row r="93" spans="1:36" x14ac:dyDescent="0.3">
      <c r="A93" s="198" t="s">
        <v>45</v>
      </c>
      <c r="B93" s="175" t="s">
        <v>138</v>
      </c>
      <c r="C93" s="142">
        <v>0</v>
      </c>
      <c r="D93" s="142">
        <v>0</v>
      </c>
      <c r="E93" s="142">
        <v>0</v>
      </c>
      <c r="F93" s="142">
        <v>0</v>
      </c>
      <c r="G93" s="142">
        <v>0</v>
      </c>
      <c r="H93" s="142">
        <v>0</v>
      </c>
      <c r="I93" s="142">
        <v>0</v>
      </c>
      <c r="J93" s="142">
        <v>0</v>
      </c>
      <c r="K93" s="142">
        <v>0</v>
      </c>
      <c r="L93" s="142">
        <v>0</v>
      </c>
      <c r="M93" s="142">
        <v>0</v>
      </c>
      <c r="O93" s="143"/>
      <c r="P93" s="143"/>
      <c r="Q93" s="143"/>
      <c r="R93" s="143"/>
      <c r="S93" s="143"/>
      <c r="T93" s="143"/>
      <c r="U93" s="143"/>
      <c r="V93" s="143"/>
      <c r="W93" s="143"/>
      <c r="X93" s="143"/>
      <c r="Y93" s="149"/>
      <c r="Z93" s="149"/>
      <c r="AA93" s="149"/>
      <c r="AB93" s="149"/>
      <c r="AC93" s="149"/>
      <c r="AD93" s="149"/>
      <c r="AE93" s="149"/>
      <c r="AF93" s="149"/>
      <c r="AG93" s="149"/>
      <c r="AH93" s="149"/>
      <c r="AI93" s="149"/>
      <c r="AJ93" s="149"/>
    </row>
    <row r="94" spans="1:36" x14ac:dyDescent="0.3">
      <c r="A94" s="198" t="s">
        <v>47</v>
      </c>
      <c r="B94" s="175" t="s">
        <v>118</v>
      </c>
      <c r="C94" s="142">
        <v>5581076198</v>
      </c>
      <c r="D94" s="142">
        <v>6887130669</v>
      </c>
      <c r="E94" s="142">
        <v>15191564804</v>
      </c>
      <c r="F94" s="142">
        <v>23641900781</v>
      </c>
      <c r="G94" s="142">
        <v>8626973280</v>
      </c>
      <c r="H94" s="142">
        <v>2480882227</v>
      </c>
      <c r="I94" s="142">
        <v>5461606783</v>
      </c>
      <c r="J94" s="142">
        <v>9552252715</v>
      </c>
      <c r="K94" s="142">
        <v>11902920785</v>
      </c>
      <c r="L94" s="142">
        <v>2595465586</v>
      </c>
      <c r="M94" s="142">
        <v>1641549240</v>
      </c>
      <c r="O94" s="143">
        <v>0.23401480729971569</v>
      </c>
      <c r="P94" s="143">
        <v>1.2057901227835699</v>
      </c>
      <c r="Q94" s="143">
        <v>0.55625184673372119</v>
      </c>
      <c r="R94" s="143">
        <v>-0.63509815222077504</v>
      </c>
      <c r="S94" s="143">
        <v>-0.7124272735663324</v>
      </c>
      <c r="T94" s="143">
        <v>1.2014776532154987</v>
      </c>
      <c r="U94" s="143">
        <v>0.7489821392365148</v>
      </c>
      <c r="V94" s="143">
        <v>0.24608520525307309</v>
      </c>
      <c r="W94" s="143">
        <v>-0.78194716802023989</v>
      </c>
      <c r="X94" s="143">
        <v>-0.36753187988522995</v>
      </c>
      <c r="Y94" s="149"/>
      <c r="Z94" s="149"/>
      <c r="AA94" s="149"/>
      <c r="AB94" s="149"/>
      <c r="AC94" s="149"/>
      <c r="AD94" s="149"/>
      <c r="AE94" s="149"/>
      <c r="AF94" s="149"/>
      <c r="AG94" s="149"/>
      <c r="AH94" s="149"/>
      <c r="AI94" s="149"/>
      <c r="AJ94" s="149"/>
    </row>
    <row r="95" spans="1:36" x14ac:dyDescent="0.3">
      <c r="A95" s="199"/>
      <c r="B95" s="178" t="s">
        <v>132</v>
      </c>
      <c r="C95" s="161">
        <v>15693688782</v>
      </c>
      <c r="D95" s="161">
        <v>15505080557</v>
      </c>
      <c r="E95" s="161">
        <v>26630509016</v>
      </c>
      <c r="F95" s="161">
        <v>38051036068</v>
      </c>
      <c r="G95" s="161">
        <v>23244530148</v>
      </c>
      <c r="H95" s="161">
        <v>17729393263</v>
      </c>
      <c r="I95" s="161">
        <v>24386934109</v>
      </c>
      <c r="J95" s="161">
        <v>28748930765</v>
      </c>
      <c r="K95" s="161">
        <v>33987166035</v>
      </c>
      <c r="L95" s="161">
        <v>24427084359</v>
      </c>
      <c r="M95" s="161">
        <v>23009649925</v>
      </c>
      <c r="O95" s="154">
        <v>-1.2018093873272573E-2</v>
      </c>
      <c r="P95" s="154">
        <v>0.71753438610657594</v>
      </c>
      <c r="Q95" s="154">
        <v>0.42885124896179727</v>
      </c>
      <c r="R95" s="154">
        <v>-0.38912228023278228</v>
      </c>
      <c r="S95" s="154">
        <v>-0.23726600838496759</v>
      </c>
      <c r="T95" s="154">
        <v>0.37550866785124692</v>
      </c>
      <c r="U95" s="154">
        <v>0.17886613530440476</v>
      </c>
      <c r="V95" s="154">
        <v>0.18220626404573004</v>
      </c>
      <c r="W95" s="154">
        <v>-0.28128504936701759</v>
      </c>
      <c r="X95" s="154">
        <v>-5.8027164157958722E-2</v>
      </c>
      <c r="Y95" s="214"/>
      <c r="Z95" s="214"/>
      <c r="AA95" s="214"/>
      <c r="AB95" s="214"/>
      <c r="AC95" s="214"/>
      <c r="AD95" s="214"/>
      <c r="AE95" s="214"/>
      <c r="AF95" s="214"/>
      <c r="AG95" s="214"/>
      <c r="AH95" s="214"/>
      <c r="AI95" s="214"/>
      <c r="AJ95" s="214"/>
    </row>
    <row r="96" spans="1:36" x14ac:dyDescent="0.3">
      <c r="A96" s="198" t="s">
        <v>52</v>
      </c>
      <c r="B96" s="175" t="s">
        <v>119</v>
      </c>
      <c r="C96" s="142">
        <v>24527205221</v>
      </c>
      <c r="D96" s="142">
        <v>28655061670</v>
      </c>
      <c r="E96" s="142">
        <v>34109227773</v>
      </c>
      <c r="F96" s="142">
        <v>40903010841</v>
      </c>
      <c r="G96" s="142">
        <v>37733656497</v>
      </c>
      <c r="H96" s="142">
        <v>43836243960</v>
      </c>
      <c r="I96" s="142">
        <v>46762275389</v>
      </c>
      <c r="J96" s="142">
        <v>48975852995</v>
      </c>
      <c r="K96" s="142">
        <v>48408409105</v>
      </c>
      <c r="L96" s="142">
        <v>48376795597</v>
      </c>
      <c r="M96" s="142">
        <v>55044546849</v>
      </c>
      <c r="O96" s="143">
        <v>0.16829705675010054</v>
      </c>
      <c r="P96" s="143">
        <v>0.19033866218163342</v>
      </c>
      <c r="Q96" s="143">
        <v>0.19917727581560163</v>
      </c>
      <c r="R96" s="143">
        <v>-7.7484622252382729E-2</v>
      </c>
      <c r="S96" s="143">
        <v>0.1617279646218539</v>
      </c>
      <c r="T96" s="143">
        <v>6.6749136437646461E-2</v>
      </c>
      <c r="U96" s="143">
        <v>4.7336824129834865E-2</v>
      </c>
      <c r="V96" s="143">
        <v>-1.1586197182883784E-2</v>
      </c>
      <c r="W96" s="143">
        <v>-6.5305818936189919E-4</v>
      </c>
      <c r="X96" s="143">
        <v>0.13782953520827013</v>
      </c>
      <c r="Y96" s="149"/>
      <c r="Z96" s="149"/>
      <c r="AA96" s="149"/>
      <c r="AB96" s="149"/>
      <c r="AC96" s="149"/>
      <c r="AD96" s="149"/>
      <c r="AE96" s="149"/>
      <c r="AF96" s="149"/>
      <c r="AG96" s="149"/>
      <c r="AH96" s="149"/>
      <c r="AI96" s="149"/>
      <c r="AJ96" s="149"/>
    </row>
    <row r="97" spans="1:36" x14ac:dyDescent="0.3">
      <c r="A97" s="198" t="s">
        <v>58</v>
      </c>
      <c r="B97" s="175" t="s">
        <v>120</v>
      </c>
      <c r="C97" s="142">
        <v>66866228</v>
      </c>
      <c r="D97" s="142">
        <v>92730775</v>
      </c>
      <c r="E97" s="142">
        <v>200930027</v>
      </c>
      <c r="F97" s="142">
        <v>74056642</v>
      </c>
      <c r="G97" s="142">
        <v>42168268</v>
      </c>
      <c r="H97" s="142">
        <v>38896876</v>
      </c>
      <c r="I97" s="142">
        <v>32842700</v>
      </c>
      <c r="J97" s="142">
        <v>37603853</v>
      </c>
      <c r="K97" s="142">
        <v>33250256</v>
      </c>
      <c r="L97" s="142">
        <v>18382187</v>
      </c>
      <c r="M97" s="142">
        <v>15532878</v>
      </c>
      <c r="O97" s="143">
        <v>0.38681031925413834</v>
      </c>
      <c r="P97" s="143">
        <v>1.166810608452264</v>
      </c>
      <c r="Q97" s="143">
        <v>-0.63143068706201888</v>
      </c>
      <c r="R97" s="143">
        <v>-0.43059438206771516</v>
      </c>
      <c r="S97" s="143">
        <v>-7.7579472792195348E-2</v>
      </c>
      <c r="T97" s="143">
        <v>-0.15564684423499719</v>
      </c>
      <c r="U97" s="143">
        <v>0.14496837957902375</v>
      </c>
      <c r="V97" s="143">
        <v>-0.11577529036718659</v>
      </c>
      <c r="W97" s="143">
        <v>-0.44715652715576082</v>
      </c>
      <c r="X97" s="143">
        <v>-0.15500380885038323</v>
      </c>
      <c r="Y97" s="149"/>
      <c r="Z97" s="149"/>
      <c r="AA97" s="149"/>
      <c r="AB97" s="149"/>
      <c r="AC97" s="149"/>
      <c r="AD97" s="149"/>
      <c r="AE97" s="149"/>
      <c r="AF97" s="149"/>
      <c r="AG97" s="149"/>
      <c r="AH97" s="149"/>
      <c r="AI97" s="149"/>
      <c r="AJ97" s="149"/>
    </row>
    <row r="98" spans="1:36" x14ac:dyDescent="0.3">
      <c r="A98" s="198" t="s">
        <v>60</v>
      </c>
      <c r="B98" s="175" t="s">
        <v>139</v>
      </c>
      <c r="C98" s="142">
        <v>3352629612</v>
      </c>
      <c r="D98" s="142">
        <v>3263089829</v>
      </c>
      <c r="E98" s="142">
        <v>3363768676</v>
      </c>
      <c r="F98" s="142">
        <v>4835117536</v>
      </c>
      <c r="G98" s="142">
        <v>4137310217</v>
      </c>
      <c r="H98" s="142">
        <v>4153605699</v>
      </c>
      <c r="I98" s="142">
        <v>4943810122</v>
      </c>
      <c r="J98" s="142">
        <v>5454398413</v>
      </c>
      <c r="K98" s="142">
        <v>3906222796</v>
      </c>
      <c r="L98" s="142">
        <v>3954337664</v>
      </c>
      <c r="M98" s="142">
        <v>5115590825</v>
      </c>
      <c r="O98" s="143">
        <v>-2.6707329279533898E-2</v>
      </c>
      <c r="P98" s="143">
        <v>3.085383862412816E-2</v>
      </c>
      <c r="Q98" s="143">
        <v>0.4374108334196285</v>
      </c>
      <c r="R98" s="143">
        <v>-0.14432065276685757</v>
      </c>
      <c r="S98" s="143">
        <v>3.9386657381994539E-3</v>
      </c>
      <c r="T98" s="143">
        <v>0.19024541091857738</v>
      </c>
      <c r="U98" s="143">
        <v>0.10327829718376069</v>
      </c>
      <c r="V98" s="143">
        <v>-0.28383984809581975</v>
      </c>
      <c r="W98" s="143">
        <v>1.2317491989773277E-2</v>
      </c>
      <c r="X98" s="143">
        <v>0.29366565520490662</v>
      </c>
      <c r="Y98" s="149"/>
      <c r="Z98" s="149"/>
      <c r="AA98" s="149"/>
      <c r="AB98" s="149"/>
      <c r="AC98" s="149"/>
      <c r="AD98" s="149"/>
      <c r="AE98" s="149"/>
      <c r="AF98" s="149"/>
      <c r="AG98" s="149"/>
      <c r="AH98" s="149"/>
      <c r="AI98" s="149"/>
      <c r="AJ98" s="149"/>
    </row>
    <row r="99" spans="1:36" x14ac:dyDescent="0.3">
      <c r="A99" s="198" t="s">
        <v>62</v>
      </c>
      <c r="B99" s="175" t="s">
        <v>121</v>
      </c>
      <c r="C99" s="142">
        <v>0</v>
      </c>
      <c r="D99" s="142">
        <v>1</v>
      </c>
      <c r="E99" s="142">
        <v>0</v>
      </c>
      <c r="F99" s="142">
        <v>69474209</v>
      </c>
      <c r="G99" s="142">
        <v>0</v>
      </c>
      <c r="H99" s="142">
        <v>0</v>
      </c>
      <c r="I99" s="142">
        <v>0</v>
      </c>
      <c r="J99" s="142">
        <v>0</v>
      </c>
      <c r="K99" s="142">
        <v>0</v>
      </c>
      <c r="L99" s="142">
        <v>0</v>
      </c>
      <c r="M99" s="142">
        <v>431016726</v>
      </c>
      <c r="O99" s="143" t="e">
        <v>#N/A</v>
      </c>
      <c r="P99" s="143">
        <v>-1</v>
      </c>
      <c r="Q99" s="143" t="e">
        <v>#N/A</v>
      </c>
      <c r="R99" s="143">
        <v>-1</v>
      </c>
      <c r="S99" s="143"/>
      <c r="T99" s="143"/>
      <c r="U99" s="143"/>
      <c r="V99" s="143"/>
      <c r="W99" s="143"/>
      <c r="X99" s="143" t="e">
        <v>#N/A</v>
      </c>
      <c r="Y99" s="149"/>
      <c r="Z99" s="149"/>
      <c r="AA99" s="149"/>
      <c r="AB99" s="149"/>
      <c r="AC99" s="149"/>
      <c r="AD99" s="149"/>
      <c r="AE99" s="149"/>
      <c r="AF99" s="149"/>
      <c r="AG99" s="149"/>
      <c r="AH99" s="149"/>
      <c r="AI99" s="149"/>
      <c r="AJ99" s="149"/>
    </row>
    <row r="100" spans="1:36" x14ac:dyDescent="0.3">
      <c r="A100" s="198" t="s">
        <v>64</v>
      </c>
      <c r="B100" s="175" t="s">
        <v>140</v>
      </c>
      <c r="C100" s="142">
        <v>0</v>
      </c>
      <c r="D100" s="142">
        <v>0</v>
      </c>
      <c r="E100" s="142">
        <v>0</v>
      </c>
      <c r="F100" s="142">
        <v>0</v>
      </c>
      <c r="G100" s="142">
        <v>0</v>
      </c>
      <c r="H100" s="142">
        <v>0</v>
      </c>
      <c r="I100" s="142">
        <v>0</v>
      </c>
      <c r="J100" s="142">
        <v>0</v>
      </c>
      <c r="K100" s="142">
        <v>0</v>
      </c>
      <c r="L100" s="142">
        <v>0</v>
      </c>
      <c r="M100" s="142">
        <v>0</v>
      </c>
      <c r="O100" s="143"/>
      <c r="P100" s="143"/>
      <c r="Q100" s="143"/>
      <c r="R100" s="143"/>
      <c r="S100" s="143"/>
      <c r="T100" s="143"/>
      <c r="U100" s="143"/>
      <c r="V100" s="143"/>
      <c r="W100" s="143"/>
      <c r="X100" s="143"/>
      <c r="Y100" s="149"/>
      <c r="Z100" s="149"/>
      <c r="AA100" s="149"/>
      <c r="AB100" s="149"/>
      <c r="AC100" s="149"/>
      <c r="AD100" s="149"/>
      <c r="AE100" s="149"/>
      <c r="AF100" s="149"/>
      <c r="AG100" s="149"/>
      <c r="AH100" s="149"/>
      <c r="AI100" s="149"/>
      <c r="AJ100" s="149"/>
    </row>
    <row r="101" spans="1:36" x14ac:dyDescent="0.3">
      <c r="A101" s="198" t="s">
        <v>65</v>
      </c>
      <c r="B101" s="175" t="s">
        <v>122</v>
      </c>
      <c r="C101" s="142">
        <v>24851201637</v>
      </c>
      <c r="D101" s="142">
        <v>27798128208</v>
      </c>
      <c r="E101" s="142">
        <v>30014226282</v>
      </c>
      <c r="F101" s="142">
        <v>34094760728</v>
      </c>
      <c r="G101" s="142">
        <v>36777051071</v>
      </c>
      <c r="H101" s="142">
        <v>41480679731</v>
      </c>
      <c r="I101" s="142">
        <v>44630777620</v>
      </c>
      <c r="J101" s="142">
        <v>49399979738</v>
      </c>
      <c r="K101" s="142">
        <v>54672945922</v>
      </c>
      <c r="L101" s="142">
        <v>53148786722</v>
      </c>
      <c r="M101" s="142">
        <v>58315156894</v>
      </c>
      <c r="O101" s="143">
        <v>0.11858286025945852</v>
      </c>
      <c r="P101" s="143">
        <v>7.9721125732567621E-2</v>
      </c>
      <c r="Q101" s="143">
        <v>0.13595334451273722</v>
      </c>
      <c r="R101" s="143">
        <v>7.867162830086083E-2</v>
      </c>
      <c r="S101" s="143">
        <v>0.12789575354803184</v>
      </c>
      <c r="T101" s="143">
        <v>7.5941327611510179E-2</v>
      </c>
      <c r="U101" s="143">
        <v>0.10685904150284897</v>
      </c>
      <c r="V101" s="143">
        <v>0.1067402499346346</v>
      </c>
      <c r="W101" s="143">
        <v>-2.7877758812822395E-2</v>
      </c>
      <c r="X101" s="143">
        <v>9.7205796983159898E-2</v>
      </c>
      <c r="Y101" s="149"/>
      <c r="Z101" s="149"/>
      <c r="AA101" s="149"/>
      <c r="AB101" s="149"/>
      <c r="AC101" s="149"/>
      <c r="AD101" s="149"/>
      <c r="AE101" s="149"/>
      <c r="AF101" s="149"/>
      <c r="AG101" s="149"/>
      <c r="AH101" s="149"/>
      <c r="AI101" s="149"/>
      <c r="AJ101" s="149"/>
    </row>
    <row r="102" spans="1:36" x14ac:dyDescent="0.3">
      <c r="A102" s="198" t="s">
        <v>67</v>
      </c>
      <c r="B102" s="175" t="s">
        <v>123</v>
      </c>
      <c r="C102" s="142">
        <v>5371290430</v>
      </c>
      <c r="D102" s="142">
        <v>8810030159</v>
      </c>
      <c r="E102" s="142">
        <v>14528460306</v>
      </c>
      <c r="F102" s="142">
        <v>27134486122</v>
      </c>
      <c r="G102" s="142">
        <v>12049081562</v>
      </c>
      <c r="H102" s="142">
        <v>3997876740</v>
      </c>
      <c r="I102" s="142">
        <v>9432593532</v>
      </c>
      <c r="J102" s="142">
        <v>8894735807</v>
      </c>
      <c r="K102" s="142">
        <v>42392471163</v>
      </c>
      <c r="L102" s="142">
        <v>6329701507</v>
      </c>
      <c r="M102" s="142">
        <v>6965756652</v>
      </c>
      <c r="O102" s="143">
        <v>0.64020737173208486</v>
      </c>
      <c r="P102" s="143">
        <v>0.6490817901637107</v>
      </c>
      <c r="Q102" s="143">
        <v>0.86767802991442466</v>
      </c>
      <c r="R102" s="143">
        <v>-0.55594952092234795</v>
      </c>
      <c r="S102" s="143">
        <v>-0.66820070729636583</v>
      </c>
      <c r="T102" s="143">
        <v>1.3594007883294572</v>
      </c>
      <c r="U102" s="143">
        <v>-5.7021191804281779E-2</v>
      </c>
      <c r="V102" s="143">
        <v>3.7660180226643574</v>
      </c>
      <c r="W102" s="143">
        <v>-0.85068807424171722</v>
      </c>
      <c r="X102" s="143">
        <v>0.10048738385160627</v>
      </c>
      <c r="Y102" s="149"/>
      <c r="Z102" s="149"/>
      <c r="AA102" s="149"/>
      <c r="AB102" s="149"/>
      <c r="AC102" s="149"/>
      <c r="AD102" s="149"/>
      <c r="AE102" s="149"/>
      <c r="AF102" s="149"/>
      <c r="AG102" s="149"/>
      <c r="AH102" s="149"/>
      <c r="AI102" s="149"/>
      <c r="AJ102" s="149"/>
    </row>
    <row r="103" spans="1:36" x14ac:dyDescent="0.3">
      <c r="A103" s="199"/>
      <c r="B103" s="178" t="s">
        <v>133</v>
      </c>
      <c r="C103" s="161">
        <v>58169193128</v>
      </c>
      <c r="D103" s="161">
        <v>68619040642</v>
      </c>
      <c r="E103" s="161">
        <v>82216613064</v>
      </c>
      <c r="F103" s="161">
        <v>107110906078</v>
      </c>
      <c r="G103" s="161">
        <v>90739267615</v>
      </c>
      <c r="H103" s="161">
        <v>93507303006</v>
      </c>
      <c r="I103" s="161">
        <v>105802299363</v>
      </c>
      <c r="J103" s="161">
        <v>112762570806</v>
      </c>
      <c r="K103" s="161">
        <v>149413299242</v>
      </c>
      <c r="L103" s="161">
        <v>111828003677</v>
      </c>
      <c r="M103" s="161">
        <v>125887600824</v>
      </c>
      <c r="O103" s="154">
        <v>0.17964573603428446</v>
      </c>
      <c r="P103" s="154">
        <v>0.19816033996950488</v>
      </c>
      <c r="Q103" s="154">
        <v>0.30278908466615495</v>
      </c>
      <c r="R103" s="154">
        <v>-0.15284753964342246</v>
      </c>
      <c r="S103" s="154">
        <v>3.0505375057076289E-2</v>
      </c>
      <c r="T103" s="154">
        <v>0.13148701718208122</v>
      </c>
      <c r="U103" s="154">
        <v>6.5785634952221672E-2</v>
      </c>
      <c r="V103" s="154">
        <v>0.3250256550026247</v>
      </c>
      <c r="W103" s="154">
        <v>-0.25155254422248108</v>
      </c>
      <c r="X103" s="154">
        <v>0.12572519122856951</v>
      </c>
      <c r="Y103" s="214"/>
      <c r="Z103" s="214"/>
      <c r="AA103" s="214"/>
      <c r="AB103" s="214"/>
      <c r="AC103" s="214"/>
      <c r="AD103" s="214"/>
      <c r="AE103" s="214"/>
      <c r="AF103" s="214"/>
      <c r="AG103" s="214"/>
      <c r="AH103" s="214"/>
      <c r="AI103" s="214"/>
      <c r="AJ103" s="214"/>
    </row>
    <row r="104" spans="1:36" x14ac:dyDescent="0.3">
      <c r="A104" s="201"/>
      <c r="B104" s="183" t="s">
        <v>134</v>
      </c>
      <c r="C104" s="162">
        <v>-42475504346</v>
      </c>
      <c r="D104" s="162">
        <v>-53113960085</v>
      </c>
      <c r="E104" s="162">
        <v>-55586104048</v>
      </c>
      <c r="F104" s="162">
        <v>-69059870010</v>
      </c>
      <c r="G104" s="162">
        <v>-67494737467</v>
      </c>
      <c r="H104" s="162">
        <v>-75777909743</v>
      </c>
      <c r="I104" s="162">
        <v>-81415365254</v>
      </c>
      <c r="J104" s="162">
        <v>-84013640041</v>
      </c>
      <c r="K104" s="162">
        <v>-115426133207</v>
      </c>
      <c r="L104" s="162">
        <v>-87400919318</v>
      </c>
      <c r="M104" s="162">
        <v>-102877950899</v>
      </c>
      <c r="O104" s="156">
        <v>0.25046096339058166</v>
      </c>
      <c r="P104" s="156">
        <v>4.6544146944489606E-2</v>
      </c>
      <c r="Q104" s="156">
        <v>0.24239450115743066</v>
      </c>
      <c r="R104" s="156">
        <v>-2.2663415711227985E-2</v>
      </c>
      <c r="S104" s="156">
        <v>0.12272323127488072</v>
      </c>
      <c r="T104" s="156">
        <v>7.4394444635902168E-2</v>
      </c>
      <c r="U104" s="156">
        <v>3.1913813552194803E-2</v>
      </c>
      <c r="V104" s="156">
        <v>0.37389753795538683</v>
      </c>
      <c r="W104" s="156">
        <v>-0.24279782325152355</v>
      </c>
      <c r="X104" s="156">
        <v>0.17708087857392307</v>
      </c>
      <c r="Y104" s="214"/>
      <c r="Z104" s="214"/>
      <c r="AA104" s="214"/>
      <c r="AB104" s="214"/>
      <c r="AC104" s="214"/>
      <c r="AD104" s="214"/>
      <c r="AE104" s="214"/>
      <c r="AF104" s="214"/>
      <c r="AG104" s="214"/>
      <c r="AH104" s="214"/>
      <c r="AI104" s="214"/>
      <c r="AJ104" s="214"/>
    </row>
    <row r="105" spans="1:36" x14ac:dyDescent="0.3">
      <c r="A105" s="202"/>
      <c r="B105" s="184" t="s">
        <v>135</v>
      </c>
      <c r="C105" s="163">
        <v>9489186720</v>
      </c>
      <c r="D105" s="163">
        <v>6121067001</v>
      </c>
      <c r="E105" s="163">
        <v>6006900054</v>
      </c>
      <c r="F105" s="163">
        <v>-6627925306</v>
      </c>
      <c r="G105" s="163">
        <v>2341634596</v>
      </c>
      <c r="H105" s="163">
        <v>5275072059</v>
      </c>
      <c r="I105" s="163">
        <v>7990043959</v>
      </c>
      <c r="J105" s="163">
        <v>2860921213</v>
      </c>
      <c r="K105" s="163">
        <v>-18518737504</v>
      </c>
      <c r="L105" s="163">
        <v>-9460453553</v>
      </c>
      <c r="M105" s="163">
        <v>6156920589</v>
      </c>
      <c r="O105" s="160">
        <v>-0.35494292802787208</v>
      </c>
      <c r="P105" s="160">
        <v>-1.8651478080757622E-2</v>
      </c>
      <c r="Q105" s="160">
        <v>-2.1033853146243811</v>
      </c>
      <c r="R105" s="160">
        <v>-1.353298277800477</v>
      </c>
      <c r="S105" s="160">
        <v>1.2527306643021601</v>
      </c>
      <c r="T105" s="160">
        <v>0.51467958534668434</v>
      </c>
      <c r="U105" s="160">
        <v>-0.64193923992402402</v>
      </c>
      <c r="V105" s="160">
        <v>-7.472998074833737</v>
      </c>
      <c r="W105" s="160">
        <v>-0.48914154914952668</v>
      </c>
      <c r="X105" s="160">
        <v>-1.6508060691284281</v>
      </c>
      <c r="Y105" s="219"/>
      <c r="Z105" s="219"/>
      <c r="AA105" s="219"/>
      <c r="AB105" s="219"/>
      <c r="AC105" s="219"/>
      <c r="AD105" s="219"/>
      <c r="AE105" s="219"/>
      <c r="AF105" s="219"/>
      <c r="AG105" s="219"/>
      <c r="AH105" s="219"/>
      <c r="AI105" s="219"/>
      <c r="AJ105" s="219"/>
    </row>
    <row r="106" spans="1:36" x14ac:dyDescent="0.3">
      <c r="A106" s="198" t="s">
        <v>46</v>
      </c>
      <c r="B106" s="177" t="s">
        <v>124</v>
      </c>
      <c r="C106" s="142">
        <v>11466638935</v>
      </c>
      <c r="D106" s="142">
        <v>10686133132</v>
      </c>
      <c r="E106" s="142">
        <v>20614986169</v>
      </c>
      <c r="F106" s="142">
        <v>12726692862</v>
      </c>
      <c r="G106" s="142">
        <v>13426251148</v>
      </c>
      <c r="H106" s="142">
        <v>12092643462</v>
      </c>
      <c r="I106" s="142">
        <v>17348924718</v>
      </c>
      <c r="J106" s="142">
        <v>22178328612</v>
      </c>
      <c r="K106" s="142">
        <v>32411969450</v>
      </c>
      <c r="L106" s="142">
        <v>34526767786</v>
      </c>
      <c r="M106" s="142">
        <v>16833827366</v>
      </c>
      <c r="O106" s="143">
        <v>-6.8067531159251571E-2</v>
      </c>
      <c r="P106" s="143">
        <v>0.92913431962284854</v>
      </c>
      <c r="Q106" s="143">
        <v>-0.38264848893578707</v>
      </c>
      <c r="R106" s="143">
        <v>5.4967798279219604E-2</v>
      </c>
      <c r="S106" s="143">
        <v>-9.9328373296417638E-2</v>
      </c>
      <c r="T106" s="143">
        <v>0.43466767812326323</v>
      </c>
      <c r="U106" s="143">
        <v>0.27836906162774211</v>
      </c>
      <c r="V106" s="143">
        <v>0.46142525061437212</v>
      </c>
      <c r="W106" s="143">
        <v>6.524744938015492E-2</v>
      </c>
      <c r="X106" s="143">
        <v>-0.5124412609272444</v>
      </c>
      <c r="Y106" s="149"/>
      <c r="Z106" s="149"/>
      <c r="AA106" s="149"/>
      <c r="AB106" s="149"/>
      <c r="AC106" s="149"/>
      <c r="AD106" s="149"/>
      <c r="AE106" s="149"/>
      <c r="AF106" s="149"/>
      <c r="AG106" s="149"/>
      <c r="AH106" s="149"/>
      <c r="AI106" s="149"/>
      <c r="AJ106" s="149"/>
    </row>
    <row r="107" spans="1:36" x14ac:dyDescent="0.3">
      <c r="A107" s="198" t="s">
        <v>66</v>
      </c>
      <c r="B107" s="177" t="s">
        <v>125</v>
      </c>
      <c r="C107" s="142">
        <v>10822283061</v>
      </c>
      <c r="D107" s="142">
        <v>7230427961</v>
      </c>
      <c r="E107" s="142">
        <v>19227237407</v>
      </c>
      <c r="F107" s="142">
        <v>5889251298</v>
      </c>
      <c r="G107" s="142">
        <v>8094012216</v>
      </c>
      <c r="H107" s="142">
        <v>5879202903</v>
      </c>
      <c r="I107" s="142">
        <v>6806224543</v>
      </c>
      <c r="J107" s="142">
        <v>26466829427</v>
      </c>
      <c r="K107" s="142">
        <v>12291603893</v>
      </c>
      <c r="L107" s="142">
        <v>10574901125</v>
      </c>
      <c r="M107" s="142">
        <v>4319818659</v>
      </c>
      <c r="O107" s="143">
        <v>-0.33189439601186199</v>
      </c>
      <c r="P107" s="143">
        <v>1.6592115308677786</v>
      </c>
      <c r="Q107" s="143">
        <v>-0.69370267951983999</v>
      </c>
      <c r="R107" s="143">
        <v>0.37437032424626548</v>
      </c>
      <c r="S107" s="143">
        <v>-0.27363552881991349</v>
      </c>
      <c r="T107" s="143">
        <v>0.15767811645469254</v>
      </c>
      <c r="U107" s="143">
        <v>2.8886212554095572</v>
      </c>
      <c r="V107" s="143">
        <v>-0.53558457287442285</v>
      </c>
      <c r="W107" s="143">
        <v>-0.13966466727565574</v>
      </c>
      <c r="X107" s="143">
        <v>-0.59150269038567482</v>
      </c>
      <c r="Y107" s="149"/>
      <c r="Z107" s="149"/>
      <c r="AA107" s="149"/>
      <c r="AB107" s="149"/>
      <c r="AC107" s="149"/>
      <c r="AD107" s="149"/>
      <c r="AE107" s="149"/>
      <c r="AF107" s="149"/>
      <c r="AG107" s="149"/>
      <c r="AH107" s="149"/>
      <c r="AI107" s="149"/>
      <c r="AJ107" s="149"/>
    </row>
    <row r="108" spans="1:36" x14ac:dyDescent="0.3">
      <c r="A108" s="201"/>
      <c r="B108" s="183" t="s">
        <v>136</v>
      </c>
      <c r="C108" s="162">
        <v>644355874</v>
      </c>
      <c r="D108" s="162">
        <v>3455705171</v>
      </c>
      <c r="E108" s="162">
        <v>1387748762</v>
      </c>
      <c r="F108" s="162">
        <v>6837441564</v>
      </c>
      <c r="G108" s="162">
        <v>5332238932</v>
      </c>
      <c r="H108" s="162">
        <v>6213440559</v>
      </c>
      <c r="I108" s="162">
        <v>10542700175</v>
      </c>
      <c r="J108" s="162">
        <v>-4288500815</v>
      </c>
      <c r="K108" s="162">
        <v>20120365557</v>
      </c>
      <c r="L108" s="162">
        <v>23951866661</v>
      </c>
      <c r="M108" s="162">
        <v>12514008707</v>
      </c>
      <c r="O108" s="156">
        <v>4.3630382067410158</v>
      </c>
      <c r="P108" s="156">
        <v>-0.59841806712972034</v>
      </c>
      <c r="Q108" s="156">
        <v>3.9270024598299731</v>
      </c>
      <c r="R108" s="156">
        <v>-0.22014120602142817</v>
      </c>
      <c r="S108" s="156">
        <v>0.16525921629499862</v>
      </c>
      <c r="T108" s="156">
        <v>0.69675722731895862</v>
      </c>
      <c r="U108" s="156">
        <v>-1.4067744262678892</v>
      </c>
      <c r="V108" s="156">
        <v>-5.6917014651424287</v>
      </c>
      <c r="W108" s="156">
        <v>0.19042900056390866</v>
      </c>
      <c r="X108" s="156">
        <v>-0.4775351381119648</v>
      </c>
      <c r="Y108" s="214"/>
      <c r="Z108" s="214"/>
      <c r="AA108" s="214"/>
      <c r="AB108" s="214"/>
      <c r="AC108" s="214"/>
      <c r="AD108" s="214"/>
      <c r="AE108" s="214"/>
      <c r="AF108" s="214"/>
      <c r="AG108" s="214"/>
      <c r="AH108" s="214"/>
      <c r="AI108" s="214"/>
      <c r="AJ108" s="214"/>
    </row>
    <row r="109" spans="1:36" x14ac:dyDescent="0.3">
      <c r="A109" s="198" t="s">
        <v>48</v>
      </c>
      <c r="B109" s="177" t="s">
        <v>126</v>
      </c>
      <c r="C109" s="142">
        <v>642151479</v>
      </c>
      <c r="D109" s="142">
        <v>625218055</v>
      </c>
      <c r="E109" s="142">
        <v>863919653</v>
      </c>
      <c r="F109" s="142">
        <v>602079340</v>
      </c>
      <c r="G109" s="142">
        <v>1189572116</v>
      </c>
      <c r="H109" s="142">
        <v>1339127313</v>
      </c>
      <c r="I109" s="142">
        <v>940660110</v>
      </c>
      <c r="J109" s="142">
        <v>1754153124</v>
      </c>
      <c r="K109" s="142">
        <v>1967031570</v>
      </c>
      <c r="L109" s="142">
        <v>1037440009</v>
      </c>
      <c r="M109" s="142">
        <v>898910007</v>
      </c>
      <c r="O109" s="143">
        <v>-2.6369827920306066E-2</v>
      </c>
      <c r="P109" s="143">
        <v>0.3817893550754865</v>
      </c>
      <c r="Q109" s="143">
        <v>-0.30308410289168408</v>
      </c>
      <c r="R109" s="143">
        <v>0.97577302021358192</v>
      </c>
      <c r="S109" s="143">
        <v>0.12572184148270682</v>
      </c>
      <c r="T109" s="143">
        <v>-0.29755737123106529</v>
      </c>
      <c r="U109" s="143">
        <v>0.86481079122192184</v>
      </c>
      <c r="V109" s="143">
        <v>0.12135682061470932</v>
      </c>
      <c r="W109" s="143">
        <v>-0.47258598955785946</v>
      </c>
      <c r="X109" s="143">
        <v>-0.13353061458804794</v>
      </c>
      <c r="Y109" s="149"/>
      <c r="Z109" s="149"/>
      <c r="AA109" s="149"/>
      <c r="AB109" s="149"/>
      <c r="AC109" s="149"/>
      <c r="AD109" s="149"/>
      <c r="AE109" s="149"/>
      <c r="AF109" s="149"/>
      <c r="AG109" s="149"/>
      <c r="AH109" s="149"/>
      <c r="AI109" s="149"/>
      <c r="AJ109" s="149"/>
    </row>
    <row r="110" spans="1:36" x14ac:dyDescent="0.3">
      <c r="A110" s="198" t="s">
        <v>68</v>
      </c>
      <c r="B110" s="177" t="s">
        <v>127</v>
      </c>
      <c r="C110" s="142">
        <v>18359002</v>
      </c>
      <c r="D110" s="142">
        <v>8478158</v>
      </c>
      <c r="E110" s="142">
        <v>482355</v>
      </c>
      <c r="F110" s="142">
        <v>0</v>
      </c>
      <c r="G110" s="142">
        <v>2703471</v>
      </c>
      <c r="H110" s="142">
        <v>1053636</v>
      </c>
      <c r="I110" s="142">
        <v>0</v>
      </c>
      <c r="J110" s="142">
        <v>0</v>
      </c>
      <c r="K110" s="142">
        <v>90715922</v>
      </c>
      <c r="L110" s="142">
        <v>52409814</v>
      </c>
      <c r="M110" s="142">
        <v>8798826</v>
      </c>
      <c r="O110" s="143">
        <v>-0.53820158633895243</v>
      </c>
      <c r="P110" s="143">
        <v>-0.94310615584187041</v>
      </c>
      <c r="Q110" s="143">
        <v>-1</v>
      </c>
      <c r="R110" s="143" t="e">
        <v>#N/A</v>
      </c>
      <c r="S110" s="143">
        <v>-0.61026546983489005</v>
      </c>
      <c r="T110" s="143">
        <v>-1</v>
      </c>
      <c r="U110" s="143"/>
      <c r="V110" s="143" t="e">
        <v>#N/A</v>
      </c>
      <c r="W110" s="143">
        <v>-0.42226443997339302</v>
      </c>
      <c r="X110" s="143">
        <v>-0.83211491649254854</v>
      </c>
      <c r="Y110" s="149"/>
      <c r="Z110" s="149"/>
      <c r="AA110" s="149"/>
      <c r="AB110" s="149"/>
      <c r="AC110" s="149"/>
      <c r="AD110" s="149"/>
      <c r="AE110" s="149"/>
      <c r="AF110" s="149"/>
      <c r="AG110" s="149"/>
      <c r="AH110" s="149"/>
      <c r="AI110" s="149"/>
      <c r="AJ110" s="149"/>
    </row>
    <row r="111" spans="1:36" x14ac:dyDescent="0.3">
      <c r="A111" s="201"/>
      <c r="B111" s="183" t="s">
        <v>1372</v>
      </c>
      <c r="C111" s="162">
        <v>623792477</v>
      </c>
      <c r="D111" s="162">
        <v>616739897</v>
      </c>
      <c r="E111" s="162">
        <v>863437298</v>
      </c>
      <c r="F111" s="162">
        <v>602079340</v>
      </c>
      <c r="G111" s="162">
        <v>1186868645</v>
      </c>
      <c r="H111" s="162">
        <v>1338073677</v>
      </c>
      <c r="I111" s="162">
        <v>940660110</v>
      </c>
      <c r="J111" s="162">
        <v>1754153124</v>
      </c>
      <c r="K111" s="162">
        <v>1876315648</v>
      </c>
      <c r="L111" s="162">
        <v>985030195</v>
      </c>
      <c r="M111" s="162">
        <v>890111181</v>
      </c>
      <c r="O111" s="156">
        <v>-1.1305971553100314E-2</v>
      </c>
      <c r="P111" s="156">
        <v>0.40000233842501021</v>
      </c>
      <c r="Q111" s="156">
        <v>-0.30269477425331237</v>
      </c>
      <c r="R111" s="156">
        <v>0.97128279638361281</v>
      </c>
      <c r="S111" s="156">
        <v>0.12739828677502896</v>
      </c>
      <c r="T111" s="156">
        <v>-0.29700424859340535</v>
      </c>
      <c r="U111" s="156">
        <v>0.86481079122192184</v>
      </c>
      <c r="V111" s="156">
        <v>6.9641881503156533E-2</v>
      </c>
      <c r="W111" s="156">
        <v>-0.47501893082330671</v>
      </c>
      <c r="X111" s="156">
        <v>-9.6361527272775582E-2</v>
      </c>
      <c r="Y111" s="214"/>
      <c r="Z111" s="214"/>
      <c r="AA111" s="214"/>
      <c r="AB111" s="214"/>
      <c r="AC111" s="214"/>
      <c r="AD111" s="214"/>
      <c r="AE111" s="214"/>
      <c r="AF111" s="214"/>
      <c r="AG111" s="214"/>
      <c r="AH111" s="214"/>
      <c r="AI111" s="214"/>
      <c r="AJ111" s="214"/>
    </row>
    <row r="112" spans="1:36" x14ac:dyDescent="0.3">
      <c r="A112" s="202"/>
      <c r="B112" s="184" t="s">
        <v>1373</v>
      </c>
      <c r="C112" s="163">
        <v>10757335071</v>
      </c>
      <c r="D112" s="163">
        <v>10193512069</v>
      </c>
      <c r="E112" s="163">
        <v>8258086114</v>
      </c>
      <c r="F112" s="163">
        <v>811595598</v>
      </c>
      <c r="G112" s="163">
        <v>8860742173</v>
      </c>
      <c r="H112" s="163">
        <v>12826586295</v>
      </c>
      <c r="I112" s="163">
        <v>19473404244</v>
      </c>
      <c r="J112" s="163">
        <v>326573522</v>
      </c>
      <c r="K112" s="163">
        <v>3477943701</v>
      </c>
      <c r="L112" s="163">
        <v>15476443303</v>
      </c>
      <c r="M112" s="163">
        <v>19561040477</v>
      </c>
      <c r="O112" s="160">
        <v>-5.2412888348153608E-2</v>
      </c>
      <c r="P112" s="160">
        <v>-0.18986841256468623</v>
      </c>
      <c r="Q112" s="160">
        <v>-0.90172110259009097</v>
      </c>
      <c r="R112" s="160">
        <v>9.9176814103420021</v>
      </c>
      <c r="S112" s="160">
        <v>0.44757471152749684</v>
      </c>
      <c r="T112" s="160">
        <v>0.51820630962355363</v>
      </c>
      <c r="U112" s="160">
        <v>-0.98322976722980415</v>
      </c>
      <c r="V112" s="160">
        <v>9.6498030817085034</v>
      </c>
      <c r="W112" s="160">
        <v>3.4498832164966089</v>
      </c>
      <c r="X112" s="160">
        <v>0.26392350581016433</v>
      </c>
      <c r="Y112" s="219"/>
      <c r="Z112" s="219"/>
      <c r="AA112" s="219"/>
      <c r="AB112" s="219"/>
      <c r="AC112" s="219"/>
      <c r="AD112" s="219"/>
      <c r="AE112" s="219"/>
      <c r="AF112" s="219"/>
      <c r="AG112" s="219"/>
      <c r="AH112" s="219"/>
      <c r="AI112" s="219"/>
      <c r="AJ112" s="219"/>
    </row>
    <row r="113" spans="1:36" x14ac:dyDescent="0.3">
      <c r="A113" s="198" t="s">
        <v>69</v>
      </c>
      <c r="B113" s="177" t="s">
        <v>1</v>
      </c>
      <c r="C113" s="142">
        <v>511166700</v>
      </c>
      <c r="D113" s="142">
        <v>447419782</v>
      </c>
      <c r="E113" s="142">
        <v>769784531</v>
      </c>
      <c r="F113" s="142">
        <v>292279490</v>
      </c>
      <c r="G113" s="142">
        <v>533858658</v>
      </c>
      <c r="H113" s="142">
        <v>804449597</v>
      </c>
      <c r="I113" s="142">
        <v>1600054959</v>
      </c>
      <c r="J113" s="142">
        <v>1041235947</v>
      </c>
      <c r="K113" s="142">
        <v>1241048128</v>
      </c>
      <c r="L113" s="142">
        <v>2235151849</v>
      </c>
      <c r="M113" s="142">
        <v>2440628961</v>
      </c>
      <c r="O113" s="143">
        <v>-0.12470866744645137</v>
      </c>
      <c r="P113" s="143">
        <v>0.72049730916904342</v>
      </c>
      <c r="Q113" s="143">
        <v>-0.62030999814933929</v>
      </c>
      <c r="R113" s="143">
        <v>0.82653479380301365</v>
      </c>
      <c r="S113" s="143">
        <v>0.50685876297991972</v>
      </c>
      <c r="T113" s="143">
        <v>0.98900585563970389</v>
      </c>
      <c r="U113" s="143">
        <v>-0.34924988598469764</v>
      </c>
      <c r="V113" s="143">
        <v>0.1918990422638569</v>
      </c>
      <c r="W113" s="143">
        <v>0.80101947585388089</v>
      </c>
      <c r="X113" s="143">
        <v>9.192982216932144E-2</v>
      </c>
      <c r="Y113" s="149"/>
      <c r="Z113" s="149"/>
      <c r="AA113" s="149"/>
      <c r="AB113" s="149"/>
      <c r="AC113" s="149"/>
      <c r="AD113" s="149"/>
      <c r="AE113" s="149"/>
      <c r="AF113" s="149"/>
      <c r="AG113" s="149"/>
      <c r="AH113" s="149"/>
      <c r="AI113" s="149"/>
      <c r="AJ113" s="149"/>
    </row>
    <row r="114" spans="1:36" x14ac:dyDescent="0.3">
      <c r="A114" s="203"/>
      <c r="B114" s="185" t="s">
        <v>1374</v>
      </c>
      <c r="C114" s="164">
        <v>10246168371</v>
      </c>
      <c r="D114" s="164">
        <v>9746092287</v>
      </c>
      <c r="E114" s="164">
        <v>7488301583</v>
      </c>
      <c r="F114" s="164">
        <v>519316108</v>
      </c>
      <c r="G114" s="164">
        <v>8326883515</v>
      </c>
      <c r="H114" s="164">
        <v>12022136698</v>
      </c>
      <c r="I114" s="164">
        <v>17873349285</v>
      </c>
      <c r="J114" s="164">
        <v>-714662425</v>
      </c>
      <c r="K114" s="164">
        <v>2236895573</v>
      </c>
      <c r="L114" s="164">
        <v>13241291454</v>
      </c>
      <c r="M114" s="164">
        <v>17120411516</v>
      </c>
      <c r="O114" s="165">
        <v>-4.880615522729248E-2</v>
      </c>
      <c r="P114" s="165">
        <v>-0.23166112504512137</v>
      </c>
      <c r="Q114" s="165">
        <v>-0.93064968040564022</v>
      </c>
      <c r="R114" s="165">
        <v>15.034325503725757</v>
      </c>
      <c r="S114" s="165">
        <v>0.44377385324814411</v>
      </c>
      <c r="T114" s="165">
        <v>0.48670321540873895</v>
      </c>
      <c r="U114" s="165">
        <v>-1.039984807189986</v>
      </c>
      <c r="V114" s="165">
        <v>-4.130003054239209</v>
      </c>
      <c r="W114" s="165">
        <v>4.9194946844306706</v>
      </c>
      <c r="X114" s="165">
        <v>0.29295632344292022</v>
      </c>
      <c r="Y114" s="220"/>
      <c r="Z114" s="220"/>
      <c r="AA114" s="220"/>
      <c r="AB114" s="220"/>
      <c r="AC114" s="220"/>
      <c r="AD114" s="220"/>
      <c r="AE114" s="220"/>
      <c r="AF114" s="220"/>
      <c r="AG114" s="220"/>
      <c r="AH114" s="220"/>
      <c r="AI114" s="220"/>
      <c r="AJ114" s="220"/>
    </row>
    <row r="115" spans="1:36" ht="15.6" x14ac:dyDescent="0.3">
      <c r="A115" s="204" t="s">
        <v>1335</v>
      </c>
      <c r="B115" s="207"/>
      <c r="C115" s="208"/>
      <c r="D115" s="208"/>
      <c r="E115" s="208"/>
      <c r="F115" s="208"/>
      <c r="G115" s="208"/>
      <c r="H115" s="208"/>
      <c r="I115" s="208"/>
      <c r="J115" s="208"/>
      <c r="K115" s="208"/>
      <c r="L115" s="208"/>
      <c r="M115" s="208"/>
      <c r="O115" s="208"/>
      <c r="P115" s="208"/>
      <c r="Q115" s="208"/>
      <c r="R115" s="208"/>
      <c r="S115" s="208"/>
      <c r="T115" s="208"/>
      <c r="U115" s="208"/>
      <c r="V115" s="208"/>
      <c r="W115" s="208"/>
      <c r="X115" s="208"/>
      <c r="Y115" s="189"/>
      <c r="Z115" s="189"/>
      <c r="AA115" s="189"/>
      <c r="AB115" s="189"/>
      <c r="AC115" s="189"/>
      <c r="AD115" s="189"/>
      <c r="AE115" s="189"/>
      <c r="AF115" s="189"/>
      <c r="AG115" s="189"/>
      <c r="AH115" s="189"/>
      <c r="AI115" s="189"/>
      <c r="AJ115" s="189"/>
    </row>
    <row r="116" spans="1:36" x14ac:dyDescent="0.3">
      <c r="A116" s="193" t="s">
        <v>827</v>
      </c>
      <c r="B116" s="149" t="s">
        <v>1309</v>
      </c>
      <c r="C116" s="151">
        <v>18663194405</v>
      </c>
      <c r="D116" s="151">
        <v>19577806258</v>
      </c>
      <c r="E116" s="151">
        <v>20426652946</v>
      </c>
      <c r="F116" s="151">
        <v>23479639683</v>
      </c>
      <c r="G116" s="151">
        <v>24683367240</v>
      </c>
      <c r="H116" s="151">
        <v>26993909856</v>
      </c>
      <c r="I116" s="151">
        <v>30259183007</v>
      </c>
      <c r="J116" s="151">
        <v>29002873922</v>
      </c>
      <c r="K116" s="151">
        <v>27947729568</v>
      </c>
      <c r="L116" s="151">
        <v>28002959481</v>
      </c>
      <c r="M116" s="151">
        <v>32020081413</v>
      </c>
      <c r="O116" s="150">
        <v>4.9006179389899485E-2</v>
      </c>
      <c r="P116" s="150">
        <v>4.3357599764434207E-2</v>
      </c>
      <c r="Q116" s="150">
        <v>0.14946093934580906</v>
      </c>
      <c r="R116" s="150">
        <v>5.1266866666251909E-2</v>
      </c>
      <c r="S116" s="150">
        <v>9.3607269767299384E-2</v>
      </c>
      <c r="T116" s="150">
        <v>0.1209633272252415</v>
      </c>
      <c r="U116" s="150">
        <v>-4.15182751202956E-2</v>
      </c>
      <c r="V116" s="150">
        <v>-3.6380682715709267E-2</v>
      </c>
      <c r="W116" s="150">
        <v>1.9761860392135677E-3</v>
      </c>
      <c r="X116" s="150">
        <v>0.14345347800562358</v>
      </c>
      <c r="Y116" s="151"/>
      <c r="Z116" s="151"/>
      <c r="AA116" s="151"/>
      <c r="AB116" s="151"/>
      <c r="AC116" s="151"/>
      <c r="AD116" s="151"/>
      <c r="AE116" s="151"/>
      <c r="AF116" s="151"/>
      <c r="AG116" s="151"/>
      <c r="AH116" s="151"/>
      <c r="AI116" s="151"/>
      <c r="AJ116" s="151"/>
    </row>
    <row r="117" spans="1:36" x14ac:dyDescent="0.3">
      <c r="A117" s="193"/>
      <c r="B117" s="177" t="s">
        <v>1338</v>
      </c>
      <c r="C117" s="151">
        <v>54273931738</v>
      </c>
      <c r="D117" s="151">
        <v>67908302087</v>
      </c>
      <c r="E117" s="151">
        <v>89702321312</v>
      </c>
      <c r="F117" s="151">
        <v>89555710052</v>
      </c>
      <c r="G117" s="151">
        <v>89825693744</v>
      </c>
      <c r="H117" s="151">
        <v>138080472583</v>
      </c>
      <c r="I117" s="151">
        <v>110659193759</v>
      </c>
      <c r="J117" s="151">
        <v>104690504667</v>
      </c>
      <c r="K117" s="151">
        <v>106742792212</v>
      </c>
      <c r="L117" s="151">
        <v>143373495627</v>
      </c>
      <c r="M117" s="151">
        <v>199344932821</v>
      </c>
      <c r="O117" s="150">
        <v>0.25121397902068465</v>
      </c>
      <c r="P117" s="150">
        <v>0.32093306054212367</v>
      </c>
      <c r="Q117" s="150">
        <v>-1.6344199108300206E-3</v>
      </c>
      <c r="R117" s="150">
        <v>3.0147010374128591E-3</v>
      </c>
      <c r="S117" s="150">
        <v>0.53720463296976462</v>
      </c>
      <c r="T117" s="150">
        <v>-0.19858911481865837</v>
      </c>
      <c r="U117" s="150">
        <v>-5.3937579782109668E-2</v>
      </c>
      <c r="V117" s="150">
        <v>1.9603378085987222E-2</v>
      </c>
      <c r="W117" s="150">
        <v>0.3431679334586677</v>
      </c>
      <c r="X117" s="150">
        <v>0.39038901122711755</v>
      </c>
      <c r="Y117" s="151"/>
      <c r="Z117" s="151"/>
      <c r="AA117" s="151"/>
      <c r="AB117" s="151"/>
      <c r="AC117" s="151"/>
      <c r="AD117" s="151"/>
      <c r="AE117" s="151"/>
      <c r="AF117" s="151"/>
      <c r="AG117" s="151"/>
      <c r="AH117" s="151"/>
      <c r="AI117" s="151"/>
      <c r="AJ117" s="151"/>
    </row>
    <row r="118" spans="1:36" x14ac:dyDescent="0.3">
      <c r="A118" s="193"/>
      <c r="B118" s="177" t="s">
        <v>1358</v>
      </c>
      <c r="C118" s="151">
        <v>26784509850</v>
      </c>
      <c r="D118" s="151">
        <v>35151729644</v>
      </c>
      <c r="E118" s="151">
        <v>39017229524</v>
      </c>
      <c r="F118" s="151">
        <v>50368174038</v>
      </c>
      <c r="G118" s="151">
        <v>48256521257</v>
      </c>
      <c r="H118" s="151">
        <v>54671427225</v>
      </c>
      <c r="I118" s="151">
        <v>58675682578</v>
      </c>
      <c r="J118" s="151">
        <v>62745574830</v>
      </c>
      <c r="K118" s="151">
        <v>98577127618</v>
      </c>
      <c r="L118" s="151">
        <v>71080313406</v>
      </c>
      <c r="M118" s="151">
        <v>79929945546</v>
      </c>
      <c r="O118" s="150">
        <v>0.31239025245780261</v>
      </c>
      <c r="P118" s="150">
        <v>0.1099661359241193</v>
      </c>
      <c r="Q118" s="150">
        <v>0.29092133533002107</v>
      </c>
      <c r="R118" s="150">
        <v>-4.1924346501163057E-2</v>
      </c>
      <c r="S118" s="150">
        <v>0.13293345232732601</v>
      </c>
      <c r="T118" s="150">
        <v>7.324219535225418E-2</v>
      </c>
      <c r="U118" s="150">
        <v>6.9362503735507897E-2</v>
      </c>
      <c r="V118" s="150">
        <v>0.57106103314983359</v>
      </c>
      <c r="W118" s="150">
        <v>-0.27893706051726275</v>
      </c>
      <c r="X118" s="150">
        <v>0.1245018728245082</v>
      </c>
      <c r="Y118" s="151"/>
      <c r="Z118" s="151"/>
      <c r="AA118" s="151"/>
      <c r="AB118" s="151"/>
      <c r="AC118" s="151"/>
      <c r="AD118" s="151"/>
      <c r="AE118" s="151"/>
      <c r="AF118" s="151"/>
      <c r="AG118" s="151"/>
      <c r="AH118" s="151"/>
      <c r="AI118" s="151"/>
      <c r="AJ118" s="151"/>
    </row>
    <row r="119" spans="1:36" x14ac:dyDescent="0.3">
      <c r="A119" s="193"/>
      <c r="B119" s="177" t="s">
        <v>1334</v>
      </c>
      <c r="C119" s="151">
        <v>21484563198</v>
      </c>
      <c r="D119" s="151">
        <v>14117653525</v>
      </c>
      <c r="E119" s="151">
        <v>4508905092</v>
      </c>
      <c r="F119" s="151">
        <v>8610449806</v>
      </c>
      <c r="G119" s="151">
        <v>18945126095</v>
      </c>
      <c r="H119" s="151">
        <v>-23762094374</v>
      </c>
      <c r="I119" s="151">
        <v>15628544331</v>
      </c>
      <c r="J119" s="151">
        <v>23136637205</v>
      </c>
      <c r="K119" s="151">
        <v>2582183760</v>
      </c>
      <c r="L119" s="151">
        <v>-177763493</v>
      </c>
      <c r="M119" s="151">
        <v>-11865083982</v>
      </c>
      <c r="O119" s="150">
        <v>-0.34289315566284295</v>
      </c>
      <c r="P119" s="150">
        <v>-0.6806193689329828</v>
      </c>
      <c r="Q119" s="150">
        <v>0.90965425758844076</v>
      </c>
      <c r="R119" s="150">
        <v>1.2002481312647002</v>
      </c>
      <c r="S119" s="150">
        <v>-2.254258971666137</v>
      </c>
      <c r="T119" s="150">
        <v>-1.6577090421836063</v>
      </c>
      <c r="U119" s="150">
        <v>0.4804089693182314</v>
      </c>
      <c r="V119" s="150">
        <v>-0.88839416302720209</v>
      </c>
      <c r="W119" s="150">
        <v>-1.0688423092708166</v>
      </c>
      <c r="X119" s="150">
        <v>65.74646060200898</v>
      </c>
      <c r="Y119" s="151"/>
      <c r="Z119" s="151"/>
      <c r="AA119" s="151"/>
      <c r="AB119" s="151"/>
      <c r="AC119" s="151"/>
      <c r="AD119" s="151"/>
      <c r="AE119" s="151"/>
      <c r="AF119" s="151"/>
      <c r="AG119" s="151"/>
      <c r="AH119" s="151"/>
      <c r="AI119" s="151"/>
      <c r="AJ119" s="151"/>
    </row>
    <row r="120" spans="1:36" x14ac:dyDescent="0.3">
      <c r="A120" s="193" t="s">
        <v>31</v>
      </c>
      <c r="B120" s="186" t="s">
        <v>83</v>
      </c>
      <c r="C120" s="166">
        <v>121206199191</v>
      </c>
      <c r="D120" s="166">
        <v>136755491514</v>
      </c>
      <c r="E120" s="166">
        <v>153655108874</v>
      </c>
      <c r="F120" s="166">
        <v>172013973579</v>
      </c>
      <c r="G120" s="166">
        <v>181710708336</v>
      </c>
      <c r="H120" s="166">
        <v>195983715290</v>
      </c>
      <c r="I120" s="166">
        <v>215222603675</v>
      </c>
      <c r="J120" s="166">
        <v>219575590624</v>
      </c>
      <c r="K120" s="166">
        <v>235849833158</v>
      </c>
      <c r="L120" s="166">
        <v>242279005021</v>
      </c>
      <c r="M120" s="166">
        <v>299429875798</v>
      </c>
      <c r="O120" s="148">
        <v>0.12828792938632616</v>
      </c>
      <c r="P120" s="148">
        <v>0.12357542043033742</v>
      </c>
      <c r="Q120" s="148">
        <v>0.11948099115958843</v>
      </c>
      <c r="R120" s="148">
        <v>5.6371785124460505E-2</v>
      </c>
      <c r="S120" s="148">
        <v>7.8547968277179914E-2</v>
      </c>
      <c r="T120" s="148">
        <v>9.8165749927395352E-2</v>
      </c>
      <c r="U120" s="148">
        <v>2.0225510121480106E-2</v>
      </c>
      <c r="V120" s="148">
        <v>7.4116810924889753E-2</v>
      </c>
      <c r="W120" s="148">
        <v>2.7259598944439301E-2</v>
      </c>
      <c r="X120" s="148">
        <v>0.23588866386522578</v>
      </c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</row>
    <row r="121" spans="1:36" ht="15.6" x14ac:dyDescent="0.3">
      <c r="A121" s="204" t="s">
        <v>1357</v>
      </c>
      <c r="B121" s="207"/>
      <c r="C121" s="208"/>
      <c r="D121" s="208"/>
      <c r="E121" s="208"/>
      <c r="F121" s="208"/>
      <c r="G121" s="208"/>
      <c r="H121" s="208"/>
      <c r="I121" s="208"/>
      <c r="J121" s="208"/>
      <c r="K121" s="208"/>
      <c r="L121" s="208"/>
      <c r="M121" s="208"/>
      <c r="O121" s="208"/>
      <c r="P121" s="208"/>
      <c r="Q121" s="208"/>
      <c r="R121" s="208"/>
      <c r="S121" s="208"/>
      <c r="T121" s="208"/>
      <c r="U121" s="208"/>
      <c r="V121" s="208"/>
      <c r="W121" s="208"/>
      <c r="X121" s="208"/>
      <c r="Y121" s="189"/>
      <c r="Z121" s="189"/>
      <c r="AA121" s="189"/>
      <c r="AB121" s="189"/>
      <c r="AC121" s="189"/>
      <c r="AD121" s="189"/>
      <c r="AE121" s="189"/>
      <c r="AF121" s="189"/>
      <c r="AG121" s="189"/>
      <c r="AH121" s="189"/>
      <c r="AI121" s="189"/>
      <c r="AJ121" s="189"/>
    </row>
    <row r="122" spans="1:36" x14ac:dyDescent="0.3">
      <c r="A122" s="193" t="s">
        <v>827</v>
      </c>
      <c r="B122" s="149" t="s">
        <v>1309</v>
      </c>
      <c r="C122" s="151">
        <v>18663194405</v>
      </c>
      <c r="D122" s="151">
        <v>19577806258</v>
      </c>
      <c r="E122" s="151">
        <v>20426652946</v>
      </c>
      <c r="F122" s="151">
        <v>23479639683</v>
      </c>
      <c r="G122" s="151">
        <v>24683367240</v>
      </c>
      <c r="H122" s="151">
        <v>26993909856</v>
      </c>
      <c r="I122" s="151">
        <v>30259183007</v>
      </c>
      <c r="J122" s="151">
        <v>29002873922</v>
      </c>
      <c r="K122" s="151">
        <v>27947729568</v>
      </c>
      <c r="L122" s="151">
        <v>28002959481</v>
      </c>
      <c r="M122" s="151">
        <v>32020081413</v>
      </c>
      <c r="O122" s="150">
        <v>4.9006179389899485E-2</v>
      </c>
      <c r="P122" s="150">
        <v>4.3357599764434207E-2</v>
      </c>
      <c r="Q122" s="150">
        <v>0.14946093934580906</v>
      </c>
      <c r="R122" s="150">
        <v>5.1266866666251909E-2</v>
      </c>
      <c r="S122" s="150">
        <v>9.3607269767299384E-2</v>
      </c>
      <c r="T122" s="150">
        <v>0.1209633272252415</v>
      </c>
      <c r="U122" s="150">
        <v>-4.15182751202956E-2</v>
      </c>
      <c r="V122" s="150">
        <v>-3.6380682715709267E-2</v>
      </c>
      <c r="W122" s="150">
        <v>1.9761860392135677E-3</v>
      </c>
      <c r="X122" s="150">
        <v>0.14345347800562358</v>
      </c>
      <c r="Y122" s="151"/>
      <c r="Z122" s="151"/>
      <c r="AA122" s="151"/>
      <c r="AB122" s="151"/>
      <c r="AC122" s="151"/>
      <c r="AD122" s="151"/>
      <c r="AE122" s="151"/>
      <c r="AF122" s="151"/>
      <c r="AG122" s="151"/>
      <c r="AH122" s="151"/>
      <c r="AI122" s="151"/>
      <c r="AJ122" s="151"/>
    </row>
    <row r="123" spans="1:36" x14ac:dyDescent="0.3">
      <c r="A123" s="193"/>
      <c r="B123" s="177" t="s">
        <v>1370</v>
      </c>
      <c r="C123" s="151">
        <v>44387567233</v>
      </c>
      <c r="D123" s="151">
        <v>51118584593</v>
      </c>
      <c r="E123" s="151">
        <v>62505110668</v>
      </c>
      <c r="F123" s="151">
        <v>72634155584</v>
      </c>
      <c r="G123" s="151">
        <v>68446230655</v>
      </c>
      <c r="H123" s="151">
        <v>72904038282</v>
      </c>
      <c r="I123" s="151">
        <v>74397906075</v>
      </c>
      <c r="J123" s="151">
        <v>78554517505</v>
      </c>
      <c r="K123" s="151">
        <v>71528574583</v>
      </c>
      <c r="L123" s="151">
        <v>101412001564</v>
      </c>
      <c r="M123" s="151">
        <v>92546384219</v>
      </c>
      <c r="O123" s="150">
        <v>0.15164195245635836</v>
      </c>
      <c r="P123" s="150">
        <v>0.22274728781436637</v>
      </c>
      <c r="Q123" s="150">
        <v>0.1620514675960032</v>
      </c>
      <c r="R123" s="150">
        <v>-5.7657790543964471E-2</v>
      </c>
      <c r="S123" s="150">
        <v>6.5128606562271818E-2</v>
      </c>
      <c r="T123" s="150">
        <v>2.0490878532977375E-2</v>
      </c>
      <c r="U123" s="150">
        <v>5.5870005612923324E-2</v>
      </c>
      <c r="V123" s="150">
        <v>-8.944034213631058E-2</v>
      </c>
      <c r="W123" s="150">
        <v>0.41778306299567047</v>
      </c>
      <c r="X123" s="150">
        <v>-8.7421776597171319E-2</v>
      </c>
      <c r="Y123" s="151"/>
      <c r="Z123" s="151"/>
      <c r="AA123" s="151"/>
      <c r="AB123" s="151"/>
      <c r="AC123" s="151"/>
      <c r="AD123" s="151"/>
      <c r="AE123" s="151"/>
      <c r="AF123" s="151"/>
      <c r="AG123" s="151"/>
      <c r="AH123" s="151"/>
      <c r="AI123" s="151"/>
      <c r="AJ123" s="151"/>
    </row>
    <row r="124" spans="1:36" x14ac:dyDescent="0.3">
      <c r="A124" s="193"/>
      <c r="B124" s="177" t="s">
        <v>1358</v>
      </c>
      <c r="C124" s="151">
        <v>23812309941</v>
      </c>
      <c r="D124" s="151">
        <v>33536153827</v>
      </c>
      <c r="E124" s="151">
        <v>35159451102</v>
      </c>
      <c r="F124" s="151">
        <v>45580230327</v>
      </c>
      <c r="G124" s="151">
        <v>42811370227</v>
      </c>
      <c r="H124" s="151">
        <v>48783999887</v>
      </c>
      <c r="I124" s="151">
        <v>51156182247</v>
      </c>
      <c r="J124" s="151">
        <v>55010766119</v>
      </c>
      <c r="K124" s="151">
        <v>87478403639</v>
      </c>
      <c r="L124" s="151">
        <v>59397959837</v>
      </c>
      <c r="M124" s="151">
        <v>70857869486</v>
      </c>
      <c r="O124" s="150">
        <v>0.40835365867876172</v>
      </c>
      <c r="P124" s="150">
        <v>4.8404396144350992E-2</v>
      </c>
      <c r="Q124" s="150">
        <v>0.29638628870424055</v>
      </c>
      <c r="R124" s="150">
        <v>-6.0746952793694686E-2</v>
      </c>
      <c r="S124" s="150">
        <v>0.13951035970890779</v>
      </c>
      <c r="T124" s="150">
        <v>4.8626237403549544E-2</v>
      </c>
      <c r="U124" s="150">
        <v>7.5349326370539371E-2</v>
      </c>
      <c r="V124" s="150">
        <v>0.59020515092928516</v>
      </c>
      <c r="W124" s="150">
        <v>-0.32099858518086921</v>
      </c>
      <c r="X124" s="150">
        <v>0.19293439842796456</v>
      </c>
      <c r="Y124" s="151"/>
      <c r="Z124" s="151"/>
      <c r="AA124" s="151"/>
      <c r="AB124" s="151"/>
      <c r="AC124" s="151"/>
      <c r="AD124" s="151"/>
      <c r="AE124" s="151"/>
      <c r="AF124" s="151"/>
      <c r="AG124" s="151"/>
      <c r="AH124" s="151"/>
      <c r="AI124" s="151"/>
      <c r="AJ124" s="151"/>
    </row>
    <row r="125" spans="1:36" x14ac:dyDescent="0.3">
      <c r="A125" s="193"/>
      <c r="B125" s="177" t="s">
        <v>1334</v>
      </c>
      <c r="C125" s="151">
        <v>9489186720</v>
      </c>
      <c r="D125" s="151">
        <v>6121067001</v>
      </c>
      <c r="E125" s="151">
        <v>6006900054</v>
      </c>
      <c r="F125" s="151">
        <v>-6627925306</v>
      </c>
      <c r="G125" s="151">
        <v>2341634596</v>
      </c>
      <c r="H125" s="151">
        <v>5275072059</v>
      </c>
      <c r="I125" s="151">
        <v>7990043959</v>
      </c>
      <c r="J125" s="151">
        <v>2860921213</v>
      </c>
      <c r="K125" s="151">
        <v>-18518737504</v>
      </c>
      <c r="L125" s="151">
        <v>-9460453553</v>
      </c>
      <c r="M125" s="151">
        <v>6156920589</v>
      </c>
      <c r="O125" s="150">
        <v>-0.35494292802787208</v>
      </c>
      <c r="P125" s="150">
        <v>-1.8651478080757622E-2</v>
      </c>
      <c r="Q125" s="150">
        <v>-2.1033853146243811</v>
      </c>
      <c r="R125" s="150">
        <v>-1.353298277800477</v>
      </c>
      <c r="S125" s="150">
        <v>1.2527306643021601</v>
      </c>
      <c r="T125" s="150">
        <v>0.51467958534668434</v>
      </c>
      <c r="U125" s="150">
        <v>-0.64193923992402402</v>
      </c>
      <c r="V125" s="150">
        <v>-7.472998074833737</v>
      </c>
      <c r="W125" s="150">
        <v>-0.48914154914952668</v>
      </c>
      <c r="X125" s="150">
        <v>-1.6508060691284281</v>
      </c>
      <c r="Y125" s="151"/>
      <c r="Z125" s="151"/>
      <c r="AA125" s="151"/>
      <c r="AB125" s="151"/>
      <c r="AC125" s="151"/>
      <c r="AD125" s="151"/>
      <c r="AE125" s="151"/>
      <c r="AF125" s="151"/>
      <c r="AG125" s="151"/>
      <c r="AH125" s="151"/>
      <c r="AI125" s="151"/>
      <c r="AJ125" s="151"/>
    </row>
    <row r="126" spans="1:36" x14ac:dyDescent="0.3">
      <c r="A126" s="193"/>
      <c r="B126" s="186" t="s">
        <v>1336</v>
      </c>
      <c r="C126" s="166">
        <v>96352258299</v>
      </c>
      <c r="D126" s="166">
        <v>110353611679</v>
      </c>
      <c r="E126" s="166">
        <v>124098114770</v>
      </c>
      <c r="F126" s="166">
        <v>135066100288</v>
      </c>
      <c r="G126" s="166">
        <v>138282602718</v>
      </c>
      <c r="H126" s="166">
        <v>153957020084</v>
      </c>
      <c r="I126" s="166">
        <v>163803315288</v>
      </c>
      <c r="J126" s="166">
        <v>165429078759</v>
      </c>
      <c r="K126" s="166">
        <v>168435970286</v>
      </c>
      <c r="L126" s="166">
        <v>179352467329</v>
      </c>
      <c r="M126" s="166">
        <v>201581255707</v>
      </c>
      <c r="O126" s="148">
        <v>0.1453142212458689</v>
      </c>
      <c r="P126" s="148">
        <v>0.12454964438300786</v>
      </c>
      <c r="Q126" s="148">
        <v>8.8381564364033771E-2</v>
      </c>
      <c r="R126" s="148">
        <v>2.3814283696216076E-2</v>
      </c>
      <c r="S126" s="148">
        <v>0.11335060996765356</v>
      </c>
      <c r="T126" s="148">
        <v>6.3954831021201919E-2</v>
      </c>
      <c r="U126" s="148">
        <v>9.9250950332816501E-3</v>
      </c>
      <c r="V126" s="148">
        <v>1.8176317909504247E-2</v>
      </c>
      <c r="W126" s="148">
        <v>6.4810960654449579E-2</v>
      </c>
      <c r="X126" s="148">
        <v>0.12393912784720174</v>
      </c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</row>
    <row r="127" spans="1:36" x14ac:dyDescent="0.3">
      <c r="A127" s="80" t="s">
        <v>1382</v>
      </c>
      <c r="N127" s="177"/>
    </row>
  </sheetData>
  <mergeCells count="9">
    <mergeCell ref="O5:X5"/>
    <mergeCell ref="C2:H2"/>
    <mergeCell ref="C3:H3"/>
    <mergeCell ref="C4:H4"/>
    <mergeCell ref="I2:N2"/>
    <mergeCell ref="I3:N3"/>
    <mergeCell ref="O2:X2"/>
    <mergeCell ref="O3:X3"/>
    <mergeCell ref="C5:M5"/>
  </mergeCells>
  <hyperlinks>
    <hyperlink ref="C1" location="INDICE!A1" display="VOLVER AL INDICE" xr:uid="{00000000-0004-0000-0200-000000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7">
    <tabColor theme="8" tint="0.39997558519241921"/>
  </sheetPr>
  <dimension ref="A1:AL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3.77734375" style="56" customWidth="1" collapsed="1"/>
    <col min="2" max="2" width="35" style="1" customWidth="1" collapsed="1"/>
    <col min="3" max="10" width="21.77734375" style="2" customWidth="1" collapsed="1"/>
    <col min="11" max="37" width="21.77734375" style="1" customWidth="1" collapsed="1"/>
    <col min="38" max="38" width="35.5546875" style="247" customWidth="1" collapsed="1"/>
    <col min="39" max="39" width="13.21875" style="1" bestFit="1" customWidth="1" collapsed="1"/>
    <col min="40" max="16384" width="11.44140625" style="1" collapsed="1"/>
  </cols>
  <sheetData>
    <row r="1" spans="1:38" s="9" customFormat="1" x14ac:dyDescent="0.3">
      <c r="A1" s="58"/>
      <c r="B1" s="75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10"/>
      <c r="AL1" s="245"/>
    </row>
    <row r="2" spans="1:38" s="9" customFormat="1" ht="28.8" x14ac:dyDescent="0.3">
      <c r="A2" s="58"/>
      <c r="B2" s="76"/>
      <c r="C2" s="272" t="s">
        <v>103</v>
      </c>
      <c r="D2" s="272"/>
      <c r="E2" s="272"/>
      <c r="F2" s="272"/>
      <c r="G2" s="272"/>
      <c r="H2" s="272"/>
      <c r="I2" s="272" t="s">
        <v>103</v>
      </c>
      <c r="J2" s="272"/>
      <c r="K2" s="272"/>
      <c r="L2" s="272"/>
      <c r="M2" s="272"/>
      <c r="N2" s="272"/>
      <c r="O2" s="272" t="s">
        <v>103</v>
      </c>
      <c r="P2" s="272"/>
      <c r="Q2" s="272"/>
      <c r="R2" s="272"/>
      <c r="S2" s="272"/>
      <c r="T2" s="272"/>
      <c r="U2" s="272" t="s">
        <v>103</v>
      </c>
      <c r="V2" s="272"/>
      <c r="W2" s="272"/>
      <c r="X2" s="272"/>
      <c r="Y2" s="272"/>
      <c r="Z2" s="272"/>
      <c r="AA2" s="272" t="s">
        <v>103</v>
      </c>
      <c r="AB2" s="272"/>
      <c r="AC2" s="272"/>
      <c r="AD2" s="272"/>
      <c r="AE2" s="272"/>
      <c r="AF2" s="272"/>
      <c r="AG2" s="272" t="s">
        <v>103</v>
      </c>
      <c r="AH2" s="272"/>
      <c r="AI2" s="272"/>
      <c r="AJ2" s="272"/>
      <c r="AK2" s="272"/>
      <c r="AL2" s="272"/>
    </row>
    <row r="3" spans="1:38" s="9" customFormat="1" ht="18" x14ac:dyDescent="0.3">
      <c r="A3" s="58"/>
      <c r="B3" s="77"/>
      <c r="C3" s="273" t="str">
        <f>PROPER(CARATULA!$A$19)</f>
        <v>Periodo Julio 2022 - Julio 2022</v>
      </c>
      <c r="D3" s="273"/>
      <c r="E3" s="273"/>
      <c r="F3" s="273"/>
      <c r="G3" s="273"/>
      <c r="H3" s="273"/>
      <c r="I3" s="273" t="str">
        <f>$C$3</f>
        <v>Periodo Julio 2022 - Julio 2022</v>
      </c>
      <c r="J3" s="273"/>
      <c r="K3" s="273"/>
      <c r="L3" s="273"/>
      <c r="M3" s="273"/>
      <c r="N3" s="273"/>
      <c r="O3" s="273" t="str">
        <f>$C$3</f>
        <v>Periodo Julio 2022 - Julio 2022</v>
      </c>
      <c r="P3" s="273"/>
      <c r="Q3" s="273"/>
      <c r="R3" s="273"/>
      <c r="S3" s="273"/>
      <c r="T3" s="273"/>
      <c r="U3" s="273" t="str">
        <f>$C$3</f>
        <v>Periodo Julio 2022 - Julio 2022</v>
      </c>
      <c r="V3" s="273"/>
      <c r="W3" s="273"/>
      <c r="X3" s="273"/>
      <c r="Y3" s="273"/>
      <c r="Z3" s="273"/>
      <c r="AA3" s="273" t="str">
        <f>$C$3</f>
        <v>Periodo Julio 2022 - Julio 2022</v>
      </c>
      <c r="AB3" s="273"/>
      <c r="AC3" s="273"/>
      <c r="AD3" s="273"/>
      <c r="AE3" s="273"/>
      <c r="AF3" s="273"/>
      <c r="AG3" s="273" t="str">
        <f>$C$3</f>
        <v>Periodo Julio 2022 - Julio 2022</v>
      </c>
      <c r="AH3" s="273"/>
      <c r="AI3" s="273"/>
      <c r="AJ3" s="273"/>
      <c r="AK3" s="273"/>
      <c r="AL3" s="273"/>
    </row>
    <row r="4" spans="1:38" s="9" customFormat="1" ht="14.4" x14ac:dyDescent="0.3">
      <c r="A4" s="58"/>
      <c r="B4" s="78"/>
      <c r="C4" s="274" t="s">
        <v>71</v>
      </c>
      <c r="D4" s="274"/>
      <c r="E4" s="274"/>
      <c r="F4" s="274"/>
      <c r="G4" s="274"/>
      <c r="H4" s="274"/>
      <c r="I4" s="274" t="s">
        <v>71</v>
      </c>
      <c r="J4" s="274"/>
      <c r="K4" s="274"/>
      <c r="L4" s="274"/>
      <c r="M4" s="274"/>
      <c r="N4" s="274"/>
      <c r="O4" s="274" t="s">
        <v>71</v>
      </c>
      <c r="P4" s="274"/>
      <c r="Q4" s="274"/>
      <c r="R4" s="274"/>
      <c r="S4" s="274"/>
      <c r="T4" s="274"/>
      <c r="U4" s="274" t="s">
        <v>71</v>
      </c>
      <c r="V4" s="274"/>
      <c r="W4" s="274"/>
      <c r="X4" s="274"/>
      <c r="Y4" s="274"/>
      <c r="Z4" s="274"/>
      <c r="AA4" s="274" t="s">
        <v>71</v>
      </c>
      <c r="AB4" s="274"/>
      <c r="AC4" s="274"/>
      <c r="AD4" s="274"/>
      <c r="AE4" s="274"/>
      <c r="AF4" s="274"/>
      <c r="AG4" s="274" t="s">
        <v>71</v>
      </c>
      <c r="AH4" s="274"/>
      <c r="AI4" s="274"/>
      <c r="AJ4" s="274"/>
      <c r="AK4" s="274"/>
      <c r="AL4" s="274"/>
    </row>
    <row r="5" spans="1:38" s="9" customFormat="1" ht="6" customHeight="1" x14ac:dyDescent="0.3">
      <c r="A5" s="58"/>
      <c r="C5" s="10"/>
      <c r="D5" s="10"/>
      <c r="E5" s="10"/>
      <c r="F5" s="10"/>
      <c r="G5" s="10"/>
      <c r="H5" s="10"/>
      <c r="I5" s="10"/>
      <c r="J5" s="10"/>
      <c r="AL5" s="246"/>
    </row>
    <row r="6" spans="1:38" s="6" customFormat="1" ht="43.2" x14ac:dyDescent="0.3">
      <c r="A6" s="35" t="s">
        <v>142</v>
      </c>
      <c r="B6" s="117" t="s">
        <v>0</v>
      </c>
      <c r="C6" s="32" t="s">
        <v>1384</v>
      </c>
      <c r="D6" s="32" t="s">
        <v>1385</v>
      </c>
      <c r="E6" s="32" t="s">
        <v>1386</v>
      </c>
      <c r="F6" s="32" t="s">
        <v>1387</v>
      </c>
      <c r="G6" s="32" t="s">
        <v>1388</v>
      </c>
      <c r="H6" s="32" t="s">
        <v>1389</v>
      </c>
      <c r="I6" s="32" t="s">
        <v>1390</v>
      </c>
      <c r="J6" s="32" t="s">
        <v>1391</v>
      </c>
      <c r="K6" s="32" t="s">
        <v>1392</v>
      </c>
      <c r="L6" s="32" t="s">
        <v>1393</v>
      </c>
      <c r="M6" s="32" t="s">
        <v>1394</v>
      </c>
      <c r="N6" s="32" t="s">
        <v>1395</v>
      </c>
      <c r="O6" s="32" t="s">
        <v>1396</v>
      </c>
      <c r="P6" s="32" t="s">
        <v>1397</v>
      </c>
      <c r="Q6" s="32" t="s">
        <v>1398</v>
      </c>
      <c r="R6" s="32" t="s">
        <v>1399</v>
      </c>
      <c r="S6" s="32" t="s">
        <v>1400</v>
      </c>
      <c r="T6" s="32" t="s">
        <v>1401</v>
      </c>
      <c r="U6" s="32" t="s">
        <v>1402</v>
      </c>
      <c r="V6" s="32" t="s">
        <v>1403</v>
      </c>
      <c r="W6" s="32" t="s">
        <v>1404</v>
      </c>
      <c r="X6" s="32" t="s">
        <v>1405</v>
      </c>
      <c r="Y6" s="32" t="s">
        <v>1406</v>
      </c>
      <c r="Z6" s="32" t="s">
        <v>1407</v>
      </c>
      <c r="AA6" s="32" t="s">
        <v>1408</v>
      </c>
      <c r="AB6" s="32" t="s">
        <v>1409</v>
      </c>
      <c r="AC6" s="32" t="s">
        <v>1410</v>
      </c>
      <c r="AD6" s="32" t="s">
        <v>1411</v>
      </c>
      <c r="AE6" s="32" t="s">
        <v>1412</v>
      </c>
      <c r="AF6" s="32" t="s">
        <v>1413</v>
      </c>
      <c r="AG6" s="32" t="s">
        <v>1414</v>
      </c>
      <c r="AH6" s="32" t="s">
        <v>1415</v>
      </c>
      <c r="AI6" s="32" t="s">
        <v>1419</v>
      </c>
      <c r="AJ6" s="32" t="s">
        <v>1416</v>
      </c>
      <c r="AK6" s="32" t="s">
        <v>1420</v>
      </c>
      <c r="AL6" s="254" t="s">
        <v>1417</v>
      </c>
    </row>
    <row r="7" spans="1:38" s="6" customFormat="1" ht="14.4" x14ac:dyDescent="0.3">
      <c r="A7" s="57" t="s">
        <v>7</v>
      </c>
      <c r="B7" s="6" t="s">
        <v>1339</v>
      </c>
      <c r="C7" s="12">
        <v>2598101483</v>
      </c>
      <c r="D7" s="12">
        <v>3597415611</v>
      </c>
      <c r="E7" s="12">
        <v>1656331728</v>
      </c>
      <c r="F7" s="12">
        <v>3351415407</v>
      </c>
      <c r="G7" s="12">
        <v>4491596988</v>
      </c>
      <c r="H7" s="12">
        <v>20285100229</v>
      </c>
      <c r="I7" s="12">
        <v>6148178148</v>
      </c>
      <c r="J7" s="12">
        <v>1288475645</v>
      </c>
      <c r="K7" s="12">
        <v>6489292310</v>
      </c>
      <c r="L7" s="12">
        <v>6517267326</v>
      </c>
      <c r="M7" s="12">
        <v>22481693026</v>
      </c>
      <c r="N7" s="12">
        <v>4031146042</v>
      </c>
      <c r="O7" s="12">
        <v>7558207053</v>
      </c>
      <c r="P7" s="12">
        <v>1579761044</v>
      </c>
      <c r="Q7" s="12">
        <v>2437223113</v>
      </c>
      <c r="R7" s="12">
        <v>3603583026</v>
      </c>
      <c r="S7" s="12">
        <v>649908233</v>
      </c>
      <c r="T7" s="12">
        <v>14418686498</v>
      </c>
      <c r="U7" s="12">
        <v>36380860</v>
      </c>
      <c r="V7" s="12">
        <v>23147184076</v>
      </c>
      <c r="W7" s="12">
        <v>2753905325</v>
      </c>
      <c r="X7" s="12">
        <v>2189801404</v>
      </c>
      <c r="Y7" s="12">
        <v>4945035700</v>
      </c>
      <c r="Z7" s="12">
        <v>1476938073</v>
      </c>
      <c r="AA7" s="12">
        <v>33414366834</v>
      </c>
      <c r="AB7" s="12">
        <v>12264157470</v>
      </c>
      <c r="AC7" s="12">
        <v>28793541426</v>
      </c>
      <c r="AD7" s="12">
        <v>28144559528</v>
      </c>
      <c r="AE7" s="12">
        <v>4726998022</v>
      </c>
      <c r="AF7" s="12">
        <v>24924819678</v>
      </c>
      <c r="AG7" s="12">
        <v>1787567041</v>
      </c>
      <c r="AH7" s="12">
        <v>1620405507</v>
      </c>
      <c r="AI7" s="12">
        <v>6254920065</v>
      </c>
      <c r="AJ7" s="12">
        <v>2931763407</v>
      </c>
      <c r="AK7" s="12">
        <v>840008577</v>
      </c>
      <c r="AL7" s="224">
        <v>293435735903</v>
      </c>
    </row>
    <row r="8" spans="1:38" s="6" customFormat="1" ht="14.4" x14ac:dyDescent="0.3">
      <c r="A8" s="57" t="s">
        <v>8</v>
      </c>
      <c r="B8" s="6" t="s">
        <v>1311</v>
      </c>
      <c r="C8" s="12">
        <v>21676775086</v>
      </c>
      <c r="D8" s="12">
        <v>14601503105</v>
      </c>
      <c r="E8" s="12">
        <v>10948287103</v>
      </c>
      <c r="F8" s="12">
        <v>6118347668</v>
      </c>
      <c r="G8" s="12">
        <v>26999055103</v>
      </c>
      <c r="H8" s="12">
        <v>87248226708</v>
      </c>
      <c r="I8" s="12">
        <v>18260067624</v>
      </c>
      <c r="J8" s="12">
        <v>6792244660</v>
      </c>
      <c r="K8" s="12">
        <v>18782701949</v>
      </c>
      <c r="L8" s="12">
        <v>56132054128</v>
      </c>
      <c r="M8" s="12">
        <v>41270286400</v>
      </c>
      <c r="N8" s="12">
        <v>38602350407</v>
      </c>
      <c r="O8" s="12">
        <v>31541128057</v>
      </c>
      <c r="P8" s="12">
        <v>17266660756</v>
      </c>
      <c r="Q8" s="12">
        <v>7448448798</v>
      </c>
      <c r="R8" s="12">
        <v>18548573488</v>
      </c>
      <c r="S8" s="12">
        <v>3604984619</v>
      </c>
      <c r="T8" s="12">
        <v>50085405584</v>
      </c>
      <c r="U8" s="12">
        <v>0</v>
      </c>
      <c r="V8" s="12">
        <v>50347124268</v>
      </c>
      <c r="W8" s="12">
        <v>13891515098</v>
      </c>
      <c r="X8" s="12">
        <v>5882363787</v>
      </c>
      <c r="Y8" s="12">
        <v>18475178020</v>
      </c>
      <c r="Z8" s="12">
        <v>11114457351</v>
      </c>
      <c r="AA8" s="12">
        <v>96700651919</v>
      </c>
      <c r="AB8" s="12">
        <v>19949682254</v>
      </c>
      <c r="AC8" s="12">
        <v>188179913907</v>
      </c>
      <c r="AD8" s="12">
        <v>59446817839</v>
      </c>
      <c r="AE8" s="12">
        <v>15750700803</v>
      </c>
      <c r="AF8" s="12">
        <v>60318651889</v>
      </c>
      <c r="AG8" s="12">
        <v>22511628349</v>
      </c>
      <c r="AH8" s="12">
        <v>22600607826</v>
      </c>
      <c r="AI8" s="12">
        <v>10039159699</v>
      </c>
      <c r="AJ8" s="12">
        <v>8659108687</v>
      </c>
      <c r="AK8" s="12">
        <v>1235347197</v>
      </c>
      <c r="AL8" s="224">
        <v>1081030010136</v>
      </c>
    </row>
    <row r="9" spans="1:38" s="6" customFormat="1" ht="14.4" x14ac:dyDescent="0.3">
      <c r="A9" s="57" t="s">
        <v>9</v>
      </c>
      <c r="B9" s="6" t="s">
        <v>1313</v>
      </c>
      <c r="C9" s="12">
        <v>5162525759</v>
      </c>
      <c r="D9" s="12">
        <v>1965599802</v>
      </c>
      <c r="E9" s="12">
        <v>235634540</v>
      </c>
      <c r="F9" s="12">
        <v>89406771</v>
      </c>
      <c r="G9" s="12">
        <v>4651302572</v>
      </c>
      <c r="H9" s="12">
        <v>2543886679</v>
      </c>
      <c r="I9" s="12">
        <v>4259851892</v>
      </c>
      <c r="J9" s="12">
        <v>503948488</v>
      </c>
      <c r="K9" s="12">
        <v>2565350693</v>
      </c>
      <c r="L9" s="12">
        <v>49771992431</v>
      </c>
      <c r="M9" s="12">
        <v>6923528340</v>
      </c>
      <c r="N9" s="12">
        <v>8620070608</v>
      </c>
      <c r="O9" s="12">
        <v>3261969603</v>
      </c>
      <c r="P9" s="12">
        <v>1458546530</v>
      </c>
      <c r="Q9" s="12">
        <v>386069092</v>
      </c>
      <c r="R9" s="12">
        <v>3745518920</v>
      </c>
      <c r="S9" s="12">
        <v>218547408</v>
      </c>
      <c r="T9" s="12">
        <v>3144576113</v>
      </c>
      <c r="U9" s="12">
        <v>0</v>
      </c>
      <c r="V9" s="12">
        <v>20642920959</v>
      </c>
      <c r="W9" s="12">
        <v>839586995</v>
      </c>
      <c r="X9" s="12">
        <v>1686089548</v>
      </c>
      <c r="Y9" s="12">
        <v>840594571</v>
      </c>
      <c r="Z9" s="12">
        <v>53854877</v>
      </c>
      <c r="AA9" s="12">
        <v>10434846816</v>
      </c>
      <c r="AB9" s="12">
        <v>10218871409</v>
      </c>
      <c r="AC9" s="12">
        <v>5730710373</v>
      </c>
      <c r="AD9" s="12">
        <v>25015152633</v>
      </c>
      <c r="AE9" s="12">
        <v>1481666339</v>
      </c>
      <c r="AF9" s="12">
        <v>6291000784</v>
      </c>
      <c r="AG9" s="12">
        <v>1019961289</v>
      </c>
      <c r="AH9" s="12">
        <v>2052865916</v>
      </c>
      <c r="AI9" s="12">
        <v>178453031</v>
      </c>
      <c r="AJ9" s="12">
        <v>290403114</v>
      </c>
      <c r="AK9" s="12">
        <v>120239623</v>
      </c>
      <c r="AL9" s="224">
        <v>186405544518</v>
      </c>
    </row>
    <row r="10" spans="1:38" s="6" customFormat="1" ht="14.4" x14ac:dyDescent="0.3">
      <c r="A10" s="57" t="s">
        <v>10</v>
      </c>
      <c r="B10" s="6" t="s">
        <v>194</v>
      </c>
      <c r="C10" s="12">
        <v>4180797273</v>
      </c>
      <c r="D10" s="12">
        <v>1589273310</v>
      </c>
      <c r="E10" s="12">
        <v>687613734</v>
      </c>
      <c r="F10" s="12">
        <v>582970620</v>
      </c>
      <c r="G10" s="12">
        <v>582826193</v>
      </c>
      <c r="H10" s="12">
        <v>2958237137</v>
      </c>
      <c r="I10" s="12">
        <v>420229871</v>
      </c>
      <c r="J10" s="12">
        <v>231663754</v>
      </c>
      <c r="K10" s="12">
        <v>2118067583</v>
      </c>
      <c r="L10" s="12">
        <v>7506250792</v>
      </c>
      <c r="M10" s="12">
        <v>1392632754</v>
      </c>
      <c r="N10" s="12">
        <v>4398049898</v>
      </c>
      <c r="O10" s="12">
        <v>3874940624</v>
      </c>
      <c r="P10" s="12">
        <v>422042931</v>
      </c>
      <c r="Q10" s="12">
        <v>205911764</v>
      </c>
      <c r="R10" s="12">
        <v>916365184</v>
      </c>
      <c r="S10" s="12">
        <v>216502332</v>
      </c>
      <c r="T10" s="12">
        <v>588964159</v>
      </c>
      <c r="U10" s="12">
        <v>338400551</v>
      </c>
      <c r="V10" s="12">
        <v>4898590970</v>
      </c>
      <c r="W10" s="12">
        <v>639998854</v>
      </c>
      <c r="X10" s="12">
        <v>1143628589</v>
      </c>
      <c r="Y10" s="12">
        <v>1650740452</v>
      </c>
      <c r="Z10" s="12">
        <v>4295704574</v>
      </c>
      <c r="AA10" s="12">
        <v>2275963005</v>
      </c>
      <c r="AB10" s="12">
        <v>2283752141</v>
      </c>
      <c r="AC10" s="12">
        <v>14287905471</v>
      </c>
      <c r="AD10" s="12">
        <v>1611555095</v>
      </c>
      <c r="AE10" s="12">
        <v>1805742351</v>
      </c>
      <c r="AF10" s="12">
        <v>5003160012</v>
      </c>
      <c r="AG10" s="12">
        <v>1403709093</v>
      </c>
      <c r="AH10" s="12">
        <v>4268929713</v>
      </c>
      <c r="AI10" s="12">
        <v>465799654</v>
      </c>
      <c r="AJ10" s="12">
        <v>1304319905</v>
      </c>
      <c r="AK10" s="12">
        <v>22648363</v>
      </c>
      <c r="AL10" s="224">
        <v>80573888706</v>
      </c>
    </row>
    <row r="11" spans="1:38" s="6" customFormat="1" ht="14.4" x14ac:dyDescent="0.3">
      <c r="A11" s="57" t="s">
        <v>11</v>
      </c>
      <c r="B11" s="6" t="s">
        <v>1340</v>
      </c>
      <c r="C11" s="12">
        <v>0</v>
      </c>
      <c r="D11" s="12">
        <v>9235083312</v>
      </c>
      <c r="E11" s="12">
        <v>46721244</v>
      </c>
      <c r="F11" s="12">
        <v>24967474</v>
      </c>
      <c r="G11" s="12">
        <v>63670987</v>
      </c>
      <c r="H11" s="12">
        <v>1134484692</v>
      </c>
      <c r="I11" s="12">
        <v>80453617</v>
      </c>
      <c r="J11" s="12">
        <v>8118474</v>
      </c>
      <c r="K11" s="12">
        <v>62148017</v>
      </c>
      <c r="L11" s="12">
        <v>325695146</v>
      </c>
      <c r="M11" s="12">
        <v>793097459</v>
      </c>
      <c r="N11" s="12">
        <v>186342459</v>
      </c>
      <c r="O11" s="12">
        <v>17173493019</v>
      </c>
      <c r="P11" s="12">
        <v>40830135</v>
      </c>
      <c r="Q11" s="12">
        <v>0</v>
      </c>
      <c r="R11" s="12">
        <v>1273276632</v>
      </c>
      <c r="S11" s="12">
        <v>2202573</v>
      </c>
      <c r="T11" s="12">
        <v>283478555</v>
      </c>
      <c r="U11" s="12">
        <v>0</v>
      </c>
      <c r="V11" s="12">
        <v>306436091</v>
      </c>
      <c r="W11" s="12">
        <v>176197895</v>
      </c>
      <c r="X11" s="12">
        <v>0</v>
      </c>
      <c r="Y11" s="12">
        <v>50597006</v>
      </c>
      <c r="Z11" s="12">
        <v>9042641</v>
      </c>
      <c r="AA11" s="12">
        <v>4895975697</v>
      </c>
      <c r="AB11" s="12">
        <v>798132562</v>
      </c>
      <c r="AC11" s="12">
        <v>2722506836</v>
      </c>
      <c r="AD11" s="12">
        <v>694665385</v>
      </c>
      <c r="AE11" s="12">
        <v>720118769</v>
      </c>
      <c r="AF11" s="12">
        <v>590916505</v>
      </c>
      <c r="AG11" s="12">
        <v>179690550</v>
      </c>
      <c r="AH11" s="12">
        <v>141217122</v>
      </c>
      <c r="AI11" s="12">
        <v>8401372</v>
      </c>
      <c r="AJ11" s="12">
        <v>3127201</v>
      </c>
      <c r="AK11" s="12">
        <v>19452592</v>
      </c>
      <c r="AL11" s="224">
        <v>42050542019</v>
      </c>
    </row>
    <row r="12" spans="1:38" s="6" customFormat="1" ht="14.4" x14ac:dyDescent="0.3">
      <c r="A12" s="57" t="s">
        <v>12</v>
      </c>
      <c r="B12" s="6" t="s">
        <v>193</v>
      </c>
      <c r="C12" s="12">
        <v>0</v>
      </c>
      <c r="D12" s="12">
        <v>22924543</v>
      </c>
      <c r="E12" s="12">
        <v>0</v>
      </c>
      <c r="F12" s="12">
        <v>15727170</v>
      </c>
      <c r="G12" s="12">
        <v>500000</v>
      </c>
      <c r="H12" s="12">
        <v>1057084242</v>
      </c>
      <c r="I12" s="12">
        <v>15594234</v>
      </c>
      <c r="J12" s="12">
        <v>0</v>
      </c>
      <c r="K12" s="12">
        <v>485003</v>
      </c>
      <c r="L12" s="12">
        <v>170661645</v>
      </c>
      <c r="M12" s="12">
        <v>6000000</v>
      </c>
      <c r="N12" s="12">
        <v>689920842</v>
      </c>
      <c r="O12" s="12">
        <v>174400294</v>
      </c>
      <c r="P12" s="12">
        <v>0</v>
      </c>
      <c r="Q12" s="12">
        <v>31923856</v>
      </c>
      <c r="R12" s="12">
        <v>6948121</v>
      </c>
      <c r="S12" s="12">
        <v>262780804</v>
      </c>
      <c r="T12" s="12">
        <v>691460714</v>
      </c>
      <c r="U12" s="12">
        <v>0</v>
      </c>
      <c r="V12" s="12">
        <v>48430827</v>
      </c>
      <c r="W12" s="12">
        <v>244560235</v>
      </c>
      <c r="X12" s="12">
        <v>351896</v>
      </c>
      <c r="Y12" s="12">
        <v>55994551</v>
      </c>
      <c r="Z12" s="12">
        <v>0</v>
      </c>
      <c r="AA12" s="12">
        <v>107653103</v>
      </c>
      <c r="AB12" s="12">
        <v>38428250</v>
      </c>
      <c r="AC12" s="12">
        <v>0</v>
      </c>
      <c r="AD12" s="12">
        <v>32683559</v>
      </c>
      <c r="AE12" s="12">
        <v>107368032</v>
      </c>
      <c r="AF12" s="12">
        <v>95183585</v>
      </c>
      <c r="AG12" s="12">
        <v>74710000</v>
      </c>
      <c r="AH12" s="12">
        <v>21670956</v>
      </c>
      <c r="AI12" s="12">
        <v>0</v>
      </c>
      <c r="AJ12" s="12">
        <v>0</v>
      </c>
      <c r="AK12" s="12">
        <v>0</v>
      </c>
      <c r="AL12" s="224">
        <v>3973446462</v>
      </c>
    </row>
    <row r="13" spans="1:38" s="6" customFormat="1" ht="14.4" x14ac:dyDescent="0.3">
      <c r="A13" s="57" t="s">
        <v>13</v>
      </c>
      <c r="B13" s="6" t="s">
        <v>1333</v>
      </c>
      <c r="C13" s="12">
        <v>29475970755</v>
      </c>
      <c r="D13" s="12">
        <v>13947352981</v>
      </c>
      <c r="E13" s="12">
        <v>21320545558</v>
      </c>
      <c r="F13" s="12">
        <v>9573592985</v>
      </c>
      <c r="G13" s="12">
        <v>72111133881</v>
      </c>
      <c r="H13" s="12">
        <v>128668514992</v>
      </c>
      <c r="I13" s="12">
        <v>24343961814</v>
      </c>
      <c r="J13" s="12">
        <v>22453515393</v>
      </c>
      <c r="K13" s="12">
        <v>26308684302</v>
      </c>
      <c r="L13" s="12">
        <v>345135153190</v>
      </c>
      <c r="M13" s="12">
        <v>32709517087</v>
      </c>
      <c r="N13" s="12">
        <v>37631412697</v>
      </c>
      <c r="O13" s="12">
        <v>26190235259</v>
      </c>
      <c r="P13" s="12">
        <v>20649976909</v>
      </c>
      <c r="Q13" s="12">
        <v>22557888926</v>
      </c>
      <c r="R13" s="12">
        <v>32943285902</v>
      </c>
      <c r="S13" s="12">
        <v>4759997274</v>
      </c>
      <c r="T13" s="12">
        <v>41052562558</v>
      </c>
      <c r="U13" s="12">
        <v>4462471408</v>
      </c>
      <c r="V13" s="12">
        <v>106432975690</v>
      </c>
      <c r="W13" s="12">
        <v>22575611725</v>
      </c>
      <c r="X13" s="12">
        <v>11908216135</v>
      </c>
      <c r="Y13" s="12">
        <v>48452124491</v>
      </c>
      <c r="Z13" s="12">
        <v>15127170001</v>
      </c>
      <c r="AA13" s="12">
        <v>189296901955</v>
      </c>
      <c r="AB13" s="12">
        <v>58489826944</v>
      </c>
      <c r="AC13" s="12">
        <v>288064609896</v>
      </c>
      <c r="AD13" s="12">
        <v>69909183660</v>
      </c>
      <c r="AE13" s="12">
        <v>44470283065</v>
      </c>
      <c r="AF13" s="12">
        <v>78963742677</v>
      </c>
      <c r="AG13" s="12">
        <v>36490249205</v>
      </c>
      <c r="AH13" s="12">
        <v>70123129275</v>
      </c>
      <c r="AI13" s="12">
        <v>69234929822</v>
      </c>
      <c r="AJ13" s="12">
        <v>71380201294</v>
      </c>
      <c r="AK13" s="12">
        <v>9617124988</v>
      </c>
      <c r="AL13" s="224">
        <v>2106832054694</v>
      </c>
    </row>
    <row r="14" spans="1:38" s="6" customFormat="1" ht="14.4" x14ac:dyDescent="0.3">
      <c r="A14" s="57" t="s">
        <v>14</v>
      </c>
      <c r="B14" s="6" t="s">
        <v>1341</v>
      </c>
      <c r="C14" s="12">
        <v>7176521511</v>
      </c>
      <c r="D14" s="12">
        <v>28328913534</v>
      </c>
      <c r="E14" s="12">
        <v>6236542340</v>
      </c>
      <c r="F14" s="12">
        <v>866450274</v>
      </c>
      <c r="G14" s="12">
        <v>13700021448</v>
      </c>
      <c r="H14" s="12">
        <v>7569652910</v>
      </c>
      <c r="I14" s="12">
        <v>8689644661</v>
      </c>
      <c r="J14" s="12">
        <v>983187835</v>
      </c>
      <c r="K14" s="12">
        <v>1471874343</v>
      </c>
      <c r="L14" s="12">
        <v>1096707912</v>
      </c>
      <c r="M14" s="12">
        <v>10102558836</v>
      </c>
      <c r="N14" s="12">
        <v>2649048409</v>
      </c>
      <c r="O14" s="12">
        <v>1179061537</v>
      </c>
      <c r="P14" s="12">
        <v>832856526</v>
      </c>
      <c r="Q14" s="12">
        <v>104736367</v>
      </c>
      <c r="R14" s="12">
        <v>1206317215</v>
      </c>
      <c r="S14" s="12">
        <v>2065401749</v>
      </c>
      <c r="T14" s="12">
        <v>21838937252</v>
      </c>
      <c r="U14" s="12">
        <v>12167370</v>
      </c>
      <c r="V14" s="12">
        <v>2825182138</v>
      </c>
      <c r="W14" s="12">
        <v>4041199591</v>
      </c>
      <c r="X14" s="12">
        <v>1517947297</v>
      </c>
      <c r="Y14" s="12">
        <v>8259260056</v>
      </c>
      <c r="Z14" s="12">
        <v>1379173662</v>
      </c>
      <c r="AA14" s="12">
        <v>49791356585</v>
      </c>
      <c r="AB14" s="12">
        <v>17459686112</v>
      </c>
      <c r="AC14" s="12">
        <v>45435053391</v>
      </c>
      <c r="AD14" s="12">
        <v>4549610307</v>
      </c>
      <c r="AE14" s="12">
        <v>19646177877</v>
      </c>
      <c r="AF14" s="12">
        <v>3414695842</v>
      </c>
      <c r="AG14" s="12">
        <v>8349058844</v>
      </c>
      <c r="AH14" s="12">
        <v>1185498075</v>
      </c>
      <c r="AI14" s="12">
        <v>169065170</v>
      </c>
      <c r="AJ14" s="12">
        <v>628593838</v>
      </c>
      <c r="AK14" s="12">
        <v>186646832</v>
      </c>
      <c r="AL14" s="224">
        <v>284948807646</v>
      </c>
    </row>
    <row r="15" spans="1:38" s="6" customFormat="1" ht="14.4" x14ac:dyDescent="0.3">
      <c r="A15" s="57" t="s">
        <v>15</v>
      </c>
      <c r="B15" s="6" t="s">
        <v>1342</v>
      </c>
      <c r="C15" s="12">
        <v>8635475912</v>
      </c>
      <c r="D15" s="12">
        <v>8763025911</v>
      </c>
      <c r="E15" s="12">
        <v>5261196679</v>
      </c>
      <c r="F15" s="12">
        <v>1322333209</v>
      </c>
      <c r="G15" s="12">
        <v>6188615003</v>
      </c>
      <c r="H15" s="12">
        <v>49480237561</v>
      </c>
      <c r="I15" s="12">
        <v>8325978020</v>
      </c>
      <c r="J15" s="12">
        <v>607882513</v>
      </c>
      <c r="K15" s="12">
        <v>6704276273</v>
      </c>
      <c r="L15" s="12">
        <v>68722943341</v>
      </c>
      <c r="M15" s="12">
        <v>48229566570</v>
      </c>
      <c r="N15" s="12">
        <v>20800090776</v>
      </c>
      <c r="O15" s="12">
        <v>37035398973</v>
      </c>
      <c r="P15" s="12">
        <v>5446173483</v>
      </c>
      <c r="Q15" s="12">
        <v>3303262411</v>
      </c>
      <c r="R15" s="12">
        <v>9851896252</v>
      </c>
      <c r="S15" s="12">
        <v>383129196</v>
      </c>
      <c r="T15" s="12">
        <v>72972733155</v>
      </c>
      <c r="U15" s="12">
        <v>0</v>
      </c>
      <c r="V15" s="12">
        <v>46071943608</v>
      </c>
      <c r="W15" s="12">
        <v>3387033756</v>
      </c>
      <c r="X15" s="12">
        <v>1851538436</v>
      </c>
      <c r="Y15" s="12">
        <v>8614900676</v>
      </c>
      <c r="Z15" s="12">
        <v>25138203611</v>
      </c>
      <c r="AA15" s="12">
        <v>58587296709</v>
      </c>
      <c r="AB15" s="12">
        <v>25451227551</v>
      </c>
      <c r="AC15" s="12">
        <v>108804119263</v>
      </c>
      <c r="AD15" s="12">
        <v>21340388109</v>
      </c>
      <c r="AE15" s="12">
        <v>5157758110</v>
      </c>
      <c r="AF15" s="12">
        <v>19840508516</v>
      </c>
      <c r="AG15" s="12">
        <v>18389471222</v>
      </c>
      <c r="AH15" s="12">
        <v>13801164885</v>
      </c>
      <c r="AI15" s="12">
        <v>5177510504</v>
      </c>
      <c r="AJ15" s="12">
        <v>6640679717</v>
      </c>
      <c r="AK15" s="12">
        <v>3281042968</v>
      </c>
      <c r="AL15" s="224">
        <v>733569002879</v>
      </c>
    </row>
    <row r="16" spans="1:38" s="6" customFormat="1" ht="18.75" customHeight="1" x14ac:dyDescent="0.3">
      <c r="A16" s="91"/>
      <c r="B16" s="19" t="s">
        <v>81</v>
      </c>
      <c r="C16" s="20">
        <v>78906167779</v>
      </c>
      <c r="D16" s="20">
        <v>82051092109</v>
      </c>
      <c r="E16" s="20">
        <v>46392872926</v>
      </c>
      <c r="F16" s="20">
        <v>21945211578</v>
      </c>
      <c r="G16" s="20">
        <v>128788722175</v>
      </c>
      <c r="H16" s="20">
        <v>300945425150</v>
      </c>
      <c r="I16" s="20">
        <v>70543959881</v>
      </c>
      <c r="J16" s="20">
        <v>32869036762</v>
      </c>
      <c r="K16" s="20">
        <v>64502880473</v>
      </c>
      <c r="L16" s="20">
        <v>535378725911</v>
      </c>
      <c r="M16" s="20">
        <v>163908880472</v>
      </c>
      <c r="N16" s="20">
        <v>117608432138</v>
      </c>
      <c r="O16" s="20">
        <v>127988834419</v>
      </c>
      <c r="P16" s="20">
        <v>47696848314</v>
      </c>
      <c r="Q16" s="20">
        <v>36475464327</v>
      </c>
      <c r="R16" s="20">
        <v>72095764740</v>
      </c>
      <c r="S16" s="20">
        <v>12163454188</v>
      </c>
      <c r="T16" s="20">
        <v>205076804588</v>
      </c>
      <c r="U16" s="20">
        <v>4849420189</v>
      </c>
      <c r="V16" s="20">
        <v>254720788627</v>
      </c>
      <c r="W16" s="20">
        <v>48549609474</v>
      </c>
      <c r="X16" s="20">
        <v>26179937092</v>
      </c>
      <c r="Y16" s="20">
        <v>91344425523</v>
      </c>
      <c r="Z16" s="20">
        <v>58594544790</v>
      </c>
      <c r="AA16" s="20">
        <v>445505012623</v>
      </c>
      <c r="AB16" s="20">
        <v>146953764693</v>
      </c>
      <c r="AC16" s="20">
        <v>682018360563</v>
      </c>
      <c r="AD16" s="20">
        <v>210744616115</v>
      </c>
      <c r="AE16" s="20">
        <v>93866813368</v>
      </c>
      <c r="AF16" s="20">
        <v>199442679488</v>
      </c>
      <c r="AG16" s="20">
        <v>90206045593</v>
      </c>
      <c r="AH16" s="20">
        <v>115815489275</v>
      </c>
      <c r="AI16" s="20">
        <v>91528239317</v>
      </c>
      <c r="AJ16" s="20">
        <v>91838197163</v>
      </c>
      <c r="AK16" s="20">
        <v>15322511140</v>
      </c>
      <c r="AL16" s="225">
        <v>4812819032963</v>
      </c>
    </row>
    <row r="17" spans="1:38" s="6" customFormat="1" ht="14.4" x14ac:dyDescent="0.3">
      <c r="A17" s="57" t="s">
        <v>16</v>
      </c>
      <c r="B17" s="6" t="s">
        <v>1343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984160632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669788959</v>
      </c>
      <c r="O17" s="12">
        <v>108207739</v>
      </c>
      <c r="P17" s="12">
        <v>0</v>
      </c>
      <c r="Q17" s="12">
        <v>0</v>
      </c>
      <c r="R17" s="12">
        <v>360863891</v>
      </c>
      <c r="S17" s="12">
        <v>0</v>
      </c>
      <c r="T17" s="12">
        <v>0</v>
      </c>
      <c r="U17" s="12">
        <v>0</v>
      </c>
      <c r="V17" s="12">
        <v>0</v>
      </c>
      <c r="W17" s="12">
        <v>94366290</v>
      </c>
      <c r="X17" s="12">
        <v>89500000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104969454</v>
      </c>
      <c r="AF17" s="12">
        <v>0</v>
      </c>
      <c r="AG17" s="12">
        <v>0</v>
      </c>
      <c r="AH17" s="12">
        <v>331543419</v>
      </c>
      <c r="AI17" s="12">
        <v>0</v>
      </c>
      <c r="AJ17" s="12">
        <v>43579985</v>
      </c>
      <c r="AK17" s="12">
        <v>0</v>
      </c>
      <c r="AL17" s="224">
        <v>2786980369</v>
      </c>
    </row>
    <row r="18" spans="1:38" s="6" customFormat="1" ht="14.4" x14ac:dyDescent="0.3">
      <c r="A18" s="57" t="s">
        <v>17</v>
      </c>
      <c r="B18" s="6" t="s">
        <v>1344</v>
      </c>
      <c r="C18" s="12">
        <v>1051742731</v>
      </c>
      <c r="D18" s="12">
        <v>90367283</v>
      </c>
      <c r="E18" s="12">
        <v>63379686</v>
      </c>
      <c r="F18" s="12">
        <v>96493079</v>
      </c>
      <c r="G18" s="12">
        <v>2218408334</v>
      </c>
      <c r="H18" s="12">
        <v>1585648139</v>
      </c>
      <c r="I18" s="12">
        <v>103172650</v>
      </c>
      <c r="J18" s="12">
        <v>6233883</v>
      </c>
      <c r="K18" s="12">
        <v>443519298</v>
      </c>
      <c r="L18" s="12">
        <v>1323957060</v>
      </c>
      <c r="M18" s="12">
        <v>358818351</v>
      </c>
      <c r="N18" s="12">
        <v>3076804556</v>
      </c>
      <c r="O18" s="12">
        <v>1267939243</v>
      </c>
      <c r="P18" s="12">
        <v>72054752</v>
      </c>
      <c r="Q18" s="12">
        <v>13127741</v>
      </c>
      <c r="R18" s="12">
        <v>93983926</v>
      </c>
      <c r="S18" s="12">
        <v>28998931</v>
      </c>
      <c r="T18" s="12">
        <v>3151596913</v>
      </c>
      <c r="U18" s="12">
        <v>0</v>
      </c>
      <c r="V18" s="12">
        <v>2562432950</v>
      </c>
      <c r="W18" s="12">
        <v>130319962</v>
      </c>
      <c r="X18" s="12">
        <v>201883099</v>
      </c>
      <c r="Y18" s="12">
        <v>377389272</v>
      </c>
      <c r="Z18" s="12">
        <v>10704434</v>
      </c>
      <c r="AA18" s="12">
        <v>4476593524</v>
      </c>
      <c r="AB18" s="12">
        <v>254285366</v>
      </c>
      <c r="AC18" s="12">
        <v>2897191964</v>
      </c>
      <c r="AD18" s="12">
        <v>8289670410</v>
      </c>
      <c r="AE18" s="12">
        <v>126226108</v>
      </c>
      <c r="AF18" s="12">
        <v>717238366</v>
      </c>
      <c r="AG18" s="12">
        <v>1711491876</v>
      </c>
      <c r="AH18" s="12">
        <v>87334988</v>
      </c>
      <c r="AI18" s="12">
        <v>7173389</v>
      </c>
      <c r="AJ18" s="12">
        <v>426944</v>
      </c>
      <c r="AK18" s="12">
        <v>11485182</v>
      </c>
      <c r="AL18" s="224">
        <v>36908094390</v>
      </c>
    </row>
    <row r="19" spans="1:38" s="6" customFormat="1" ht="14.4" x14ac:dyDescent="0.3">
      <c r="A19" s="57" t="s">
        <v>18</v>
      </c>
      <c r="B19" s="6" t="s">
        <v>1345</v>
      </c>
      <c r="C19" s="12">
        <v>1020237733</v>
      </c>
      <c r="D19" s="12">
        <v>107393514</v>
      </c>
      <c r="E19" s="12">
        <v>211335162</v>
      </c>
      <c r="F19" s="12">
        <v>637343481</v>
      </c>
      <c r="G19" s="12">
        <v>69052042</v>
      </c>
      <c r="H19" s="12">
        <v>1401015093</v>
      </c>
      <c r="I19" s="12">
        <v>299651392</v>
      </c>
      <c r="J19" s="12">
        <v>78821262</v>
      </c>
      <c r="K19" s="12">
        <v>78821262</v>
      </c>
      <c r="L19" s="12">
        <v>6188441526</v>
      </c>
      <c r="M19" s="12">
        <v>317218819</v>
      </c>
      <c r="N19" s="12">
        <v>3116322797</v>
      </c>
      <c r="O19" s="12">
        <v>64292554</v>
      </c>
      <c r="P19" s="12">
        <v>100578764</v>
      </c>
      <c r="Q19" s="12">
        <v>105912430</v>
      </c>
      <c r="R19" s="12">
        <v>69022231</v>
      </c>
      <c r="S19" s="12">
        <v>78821262</v>
      </c>
      <c r="T19" s="12">
        <v>0</v>
      </c>
      <c r="U19" s="12">
        <v>0</v>
      </c>
      <c r="V19" s="12">
        <v>781922783</v>
      </c>
      <c r="W19" s="12">
        <v>95677650</v>
      </c>
      <c r="X19" s="12">
        <v>48748430</v>
      </c>
      <c r="Y19" s="12">
        <v>78821262</v>
      </c>
      <c r="Z19" s="12">
        <v>289519531</v>
      </c>
      <c r="AA19" s="12">
        <v>163317534</v>
      </c>
      <c r="AB19" s="12">
        <v>54024499</v>
      </c>
      <c r="AC19" s="12">
        <v>2592690144</v>
      </c>
      <c r="AD19" s="12">
        <v>1100141430</v>
      </c>
      <c r="AE19" s="12">
        <v>136165754</v>
      </c>
      <c r="AF19" s="12">
        <v>400440791</v>
      </c>
      <c r="AG19" s="12">
        <v>159187422</v>
      </c>
      <c r="AH19" s="12">
        <v>93365943</v>
      </c>
      <c r="AI19" s="12">
        <v>49876589</v>
      </c>
      <c r="AJ19" s="12">
        <v>47812430</v>
      </c>
      <c r="AK19" s="12">
        <v>0</v>
      </c>
      <c r="AL19" s="224">
        <v>20035993516</v>
      </c>
    </row>
    <row r="20" spans="1:38" s="6" customFormat="1" ht="14.4" x14ac:dyDescent="0.3">
      <c r="A20" s="57" t="s">
        <v>19</v>
      </c>
      <c r="B20" s="6" t="s">
        <v>1346</v>
      </c>
      <c r="C20" s="12">
        <v>63305647</v>
      </c>
      <c r="D20" s="12">
        <v>59710785</v>
      </c>
      <c r="E20" s="12">
        <v>42617012</v>
      </c>
      <c r="F20" s="12">
        <v>14800549</v>
      </c>
      <c r="G20" s="12">
        <v>382242923</v>
      </c>
      <c r="H20" s="12">
        <v>1650380669</v>
      </c>
      <c r="I20" s="12">
        <v>358607972</v>
      </c>
      <c r="J20" s="12">
        <v>10760752</v>
      </c>
      <c r="K20" s="12">
        <v>471532535</v>
      </c>
      <c r="L20" s="12">
        <v>3930908272</v>
      </c>
      <c r="M20" s="12">
        <v>301238755</v>
      </c>
      <c r="N20" s="12">
        <v>329888112</v>
      </c>
      <c r="O20" s="12">
        <v>39487526</v>
      </c>
      <c r="P20" s="12">
        <v>128178181</v>
      </c>
      <c r="Q20" s="12">
        <v>288956612</v>
      </c>
      <c r="R20" s="12">
        <v>5517933</v>
      </c>
      <c r="S20" s="12">
        <v>2916341</v>
      </c>
      <c r="T20" s="12">
        <v>0</v>
      </c>
      <c r="U20" s="12">
        <v>0</v>
      </c>
      <c r="V20" s="12">
        <v>1094517</v>
      </c>
      <c r="W20" s="12">
        <v>215820723</v>
      </c>
      <c r="X20" s="12">
        <v>306322561</v>
      </c>
      <c r="Y20" s="12">
        <v>63898455</v>
      </c>
      <c r="Z20" s="12">
        <v>4732999205</v>
      </c>
      <c r="AA20" s="12">
        <v>1036615339</v>
      </c>
      <c r="AB20" s="12">
        <v>431685464</v>
      </c>
      <c r="AC20" s="12">
        <v>0</v>
      </c>
      <c r="AD20" s="12">
        <v>258857307</v>
      </c>
      <c r="AE20" s="12">
        <v>0</v>
      </c>
      <c r="AF20" s="12">
        <v>0</v>
      </c>
      <c r="AG20" s="12">
        <v>119649855</v>
      </c>
      <c r="AH20" s="12">
        <v>0</v>
      </c>
      <c r="AI20" s="12">
        <v>138609</v>
      </c>
      <c r="AJ20" s="12">
        <v>0</v>
      </c>
      <c r="AK20" s="12">
        <v>0</v>
      </c>
      <c r="AL20" s="224">
        <v>15248132611</v>
      </c>
    </row>
    <row r="21" spans="1:38" s="6" customFormat="1" ht="14.4" x14ac:dyDescent="0.3">
      <c r="A21" s="57" t="s">
        <v>20</v>
      </c>
      <c r="B21" s="6" t="s">
        <v>1347</v>
      </c>
      <c r="C21" s="12">
        <v>8495079612</v>
      </c>
      <c r="D21" s="12">
        <v>4124345513</v>
      </c>
      <c r="E21" s="12">
        <v>2106378137</v>
      </c>
      <c r="F21" s="12">
        <v>331403774</v>
      </c>
      <c r="G21" s="12">
        <v>1890084212</v>
      </c>
      <c r="H21" s="12">
        <v>15235242004</v>
      </c>
      <c r="I21" s="12">
        <v>2280342082</v>
      </c>
      <c r="J21" s="12">
        <v>87088837</v>
      </c>
      <c r="K21" s="12">
        <v>4350900345</v>
      </c>
      <c r="L21" s="12">
        <v>29591091622</v>
      </c>
      <c r="M21" s="12">
        <v>17088890190</v>
      </c>
      <c r="N21" s="12">
        <v>10844407636</v>
      </c>
      <c r="O21" s="12">
        <v>9470386694</v>
      </c>
      <c r="P21" s="12">
        <v>1885708978</v>
      </c>
      <c r="Q21" s="12">
        <v>1458245296</v>
      </c>
      <c r="R21" s="12">
        <v>4081306881</v>
      </c>
      <c r="S21" s="12">
        <v>7907157</v>
      </c>
      <c r="T21" s="12">
        <v>34122907494</v>
      </c>
      <c r="U21" s="12">
        <v>0</v>
      </c>
      <c r="V21" s="12">
        <v>33565539298</v>
      </c>
      <c r="W21" s="12">
        <v>1113159247</v>
      </c>
      <c r="X21" s="12">
        <v>3464824614</v>
      </c>
      <c r="Y21" s="12">
        <v>1315142676</v>
      </c>
      <c r="Z21" s="12">
        <v>555756041</v>
      </c>
      <c r="AA21" s="12">
        <v>10917296449</v>
      </c>
      <c r="AB21" s="12">
        <v>5749434188</v>
      </c>
      <c r="AC21" s="12">
        <v>98145044146</v>
      </c>
      <c r="AD21" s="12">
        <v>11526113087</v>
      </c>
      <c r="AE21" s="12">
        <v>4581881785</v>
      </c>
      <c r="AF21" s="12">
        <v>14312563290</v>
      </c>
      <c r="AG21" s="12">
        <v>8274910423</v>
      </c>
      <c r="AH21" s="12">
        <v>4809704243</v>
      </c>
      <c r="AI21" s="12">
        <v>6426206394</v>
      </c>
      <c r="AJ21" s="12">
        <v>2938982177</v>
      </c>
      <c r="AK21" s="12">
        <v>557523274</v>
      </c>
      <c r="AL21" s="224">
        <v>355705797796</v>
      </c>
    </row>
    <row r="22" spans="1:38" s="6" customFormat="1" ht="14.4" x14ac:dyDescent="0.3">
      <c r="A22" s="57" t="s">
        <v>21</v>
      </c>
      <c r="B22" s="6" t="s">
        <v>1348</v>
      </c>
      <c r="C22" s="12">
        <v>3530556325</v>
      </c>
      <c r="D22" s="12">
        <v>244886440</v>
      </c>
      <c r="E22" s="12">
        <v>1883197048</v>
      </c>
      <c r="F22" s="12">
        <v>349759391</v>
      </c>
      <c r="G22" s="12">
        <v>5110906973</v>
      </c>
      <c r="H22" s="12">
        <v>15584240490</v>
      </c>
      <c r="I22" s="12">
        <v>3110252430</v>
      </c>
      <c r="J22" s="12">
        <v>477301167</v>
      </c>
      <c r="K22" s="12">
        <v>2986061169</v>
      </c>
      <c r="L22" s="12">
        <v>2406188327</v>
      </c>
      <c r="M22" s="12">
        <v>8696393480</v>
      </c>
      <c r="N22" s="12">
        <v>5436096176</v>
      </c>
      <c r="O22" s="12">
        <v>6800331100</v>
      </c>
      <c r="P22" s="12">
        <v>3643896183</v>
      </c>
      <c r="Q22" s="12">
        <v>1310019825</v>
      </c>
      <c r="R22" s="12">
        <v>3588187378</v>
      </c>
      <c r="S22" s="12">
        <v>295343324</v>
      </c>
      <c r="T22" s="12">
        <v>7409620760</v>
      </c>
      <c r="U22" s="12">
        <v>0</v>
      </c>
      <c r="V22" s="12">
        <v>9867089425</v>
      </c>
      <c r="W22" s="12">
        <v>2526805301</v>
      </c>
      <c r="X22" s="12">
        <v>1054343790</v>
      </c>
      <c r="Y22" s="12">
        <v>3676516353</v>
      </c>
      <c r="Z22" s="12">
        <v>3507336370</v>
      </c>
      <c r="AA22" s="12">
        <v>20146711752</v>
      </c>
      <c r="AB22" s="12">
        <v>1937304994</v>
      </c>
      <c r="AC22" s="12">
        <v>23972403926</v>
      </c>
      <c r="AD22" s="12">
        <v>7422085442</v>
      </c>
      <c r="AE22" s="12">
        <v>1575523010</v>
      </c>
      <c r="AF22" s="12">
        <v>8509054790</v>
      </c>
      <c r="AG22" s="12">
        <v>4488362277</v>
      </c>
      <c r="AH22" s="12">
        <v>2204264730</v>
      </c>
      <c r="AI22" s="12">
        <v>37203833</v>
      </c>
      <c r="AJ22" s="12">
        <v>0</v>
      </c>
      <c r="AK22" s="12">
        <v>0</v>
      </c>
      <c r="AL22" s="224">
        <v>163788243979</v>
      </c>
    </row>
    <row r="23" spans="1:38" s="6" customFormat="1" ht="14.4" x14ac:dyDescent="0.3">
      <c r="A23" s="57" t="s">
        <v>22</v>
      </c>
      <c r="B23" s="6" t="s">
        <v>1349</v>
      </c>
      <c r="C23" s="12">
        <v>2999744095</v>
      </c>
      <c r="D23" s="12">
        <v>6201415597</v>
      </c>
      <c r="E23" s="12">
        <v>416892306</v>
      </c>
      <c r="F23" s="12">
        <v>192187608</v>
      </c>
      <c r="G23" s="12">
        <v>282262467</v>
      </c>
      <c r="H23" s="12">
        <v>7071583359</v>
      </c>
      <c r="I23" s="12">
        <v>845898220</v>
      </c>
      <c r="J23" s="12">
        <v>437827968</v>
      </c>
      <c r="K23" s="12">
        <v>728005437</v>
      </c>
      <c r="L23" s="12">
        <v>663799445</v>
      </c>
      <c r="M23" s="12">
        <v>2104741805</v>
      </c>
      <c r="N23" s="12">
        <v>3586755048</v>
      </c>
      <c r="O23" s="12">
        <v>2839019291</v>
      </c>
      <c r="P23" s="12">
        <v>1541522011</v>
      </c>
      <c r="Q23" s="12">
        <v>75364985</v>
      </c>
      <c r="R23" s="12">
        <v>1418813998</v>
      </c>
      <c r="S23" s="12">
        <v>69525397</v>
      </c>
      <c r="T23" s="12">
        <v>15178435056</v>
      </c>
      <c r="U23" s="12">
        <v>885140900</v>
      </c>
      <c r="V23" s="12">
        <v>2961584268</v>
      </c>
      <c r="W23" s="12">
        <v>590338050</v>
      </c>
      <c r="X23" s="12">
        <v>880817203</v>
      </c>
      <c r="Y23" s="12">
        <v>459996791</v>
      </c>
      <c r="Z23" s="12">
        <v>72663958</v>
      </c>
      <c r="AA23" s="12">
        <v>8393164143</v>
      </c>
      <c r="AB23" s="12">
        <v>215330075</v>
      </c>
      <c r="AC23" s="12">
        <v>0</v>
      </c>
      <c r="AD23" s="12">
        <v>4237407242</v>
      </c>
      <c r="AE23" s="12">
        <v>1622702741</v>
      </c>
      <c r="AF23" s="12">
        <v>1272394432</v>
      </c>
      <c r="AG23" s="12">
        <v>1204960653</v>
      </c>
      <c r="AH23" s="12">
        <v>341203918</v>
      </c>
      <c r="AI23" s="12">
        <v>0</v>
      </c>
      <c r="AJ23" s="12">
        <v>12537000</v>
      </c>
      <c r="AK23" s="12">
        <v>0</v>
      </c>
      <c r="AL23" s="224">
        <v>69804035467</v>
      </c>
    </row>
    <row r="24" spans="1:38" s="6" customFormat="1" ht="14.4" x14ac:dyDescent="0.3">
      <c r="A24" s="57" t="s">
        <v>23</v>
      </c>
      <c r="B24" s="6" t="s">
        <v>1350</v>
      </c>
      <c r="C24" s="12">
        <v>3053146521</v>
      </c>
      <c r="D24" s="12">
        <v>5059056171</v>
      </c>
      <c r="E24" s="12">
        <v>507029395</v>
      </c>
      <c r="F24" s="12">
        <v>1748228641</v>
      </c>
      <c r="G24" s="12">
        <v>2432979460</v>
      </c>
      <c r="H24" s="12">
        <v>8067561507</v>
      </c>
      <c r="I24" s="12">
        <v>1066808033</v>
      </c>
      <c r="J24" s="12">
        <v>521009386</v>
      </c>
      <c r="K24" s="12">
        <v>2038602188</v>
      </c>
      <c r="L24" s="12">
        <v>16943617169</v>
      </c>
      <c r="M24" s="12">
        <v>6068392414</v>
      </c>
      <c r="N24" s="12">
        <v>3226652407</v>
      </c>
      <c r="O24" s="12">
        <v>6229910795</v>
      </c>
      <c r="P24" s="12">
        <v>989292361</v>
      </c>
      <c r="Q24" s="12">
        <v>390706870</v>
      </c>
      <c r="R24" s="12">
        <v>1196120624</v>
      </c>
      <c r="S24" s="12">
        <v>69070237</v>
      </c>
      <c r="T24" s="12">
        <v>4779606264</v>
      </c>
      <c r="U24" s="12">
        <v>559001041</v>
      </c>
      <c r="V24" s="12">
        <v>5334378094</v>
      </c>
      <c r="W24" s="12">
        <v>1332141471</v>
      </c>
      <c r="X24" s="12">
        <v>584221441</v>
      </c>
      <c r="Y24" s="12">
        <v>696240250</v>
      </c>
      <c r="Z24" s="12">
        <v>1608603675</v>
      </c>
      <c r="AA24" s="12">
        <v>13549202662</v>
      </c>
      <c r="AB24" s="12">
        <v>5731621449</v>
      </c>
      <c r="AC24" s="12">
        <v>27811880631</v>
      </c>
      <c r="AD24" s="12">
        <v>4087163119</v>
      </c>
      <c r="AE24" s="12">
        <v>1827599114</v>
      </c>
      <c r="AF24" s="12">
        <v>4861724751</v>
      </c>
      <c r="AG24" s="12">
        <v>2387569244</v>
      </c>
      <c r="AH24" s="12">
        <v>3990388526</v>
      </c>
      <c r="AI24" s="12">
        <v>5215098239</v>
      </c>
      <c r="AJ24" s="12">
        <v>4401426527</v>
      </c>
      <c r="AK24" s="12">
        <v>461894413</v>
      </c>
      <c r="AL24" s="224">
        <v>148827945090</v>
      </c>
    </row>
    <row r="25" spans="1:38" s="6" customFormat="1" ht="14.4" x14ac:dyDescent="0.3">
      <c r="A25" s="57" t="s">
        <v>24</v>
      </c>
      <c r="B25" s="6" t="s">
        <v>1362</v>
      </c>
      <c r="C25" s="12">
        <v>25379058332</v>
      </c>
      <c r="D25" s="12">
        <v>30250780590</v>
      </c>
      <c r="E25" s="12">
        <v>14081752768</v>
      </c>
      <c r="F25" s="12">
        <v>5489119344</v>
      </c>
      <c r="G25" s="12">
        <v>29417935426</v>
      </c>
      <c r="H25" s="12">
        <v>131709991203</v>
      </c>
      <c r="I25" s="12">
        <v>18563759347</v>
      </c>
      <c r="J25" s="12">
        <v>5439982642</v>
      </c>
      <c r="K25" s="12">
        <v>18802140071</v>
      </c>
      <c r="L25" s="12">
        <v>100279075696</v>
      </c>
      <c r="M25" s="12">
        <v>54095776404</v>
      </c>
      <c r="N25" s="12">
        <v>48216856856</v>
      </c>
      <c r="O25" s="12">
        <v>62233639892</v>
      </c>
      <c r="P25" s="12">
        <v>18627306736</v>
      </c>
      <c r="Q25" s="12">
        <v>8502907197</v>
      </c>
      <c r="R25" s="12">
        <v>25408482129</v>
      </c>
      <c r="S25" s="12">
        <v>2562749376</v>
      </c>
      <c r="T25" s="12">
        <v>73899143756</v>
      </c>
      <c r="U25" s="12">
        <v>0</v>
      </c>
      <c r="V25" s="12">
        <v>96937231902</v>
      </c>
      <c r="W25" s="12">
        <v>14361784925</v>
      </c>
      <c r="X25" s="12">
        <v>6680590675</v>
      </c>
      <c r="Y25" s="12">
        <v>29672961856</v>
      </c>
      <c r="Z25" s="12">
        <v>23970029656</v>
      </c>
      <c r="AA25" s="12">
        <v>226873287458</v>
      </c>
      <c r="AB25" s="12">
        <v>49585084392</v>
      </c>
      <c r="AC25" s="12">
        <v>234350834028</v>
      </c>
      <c r="AD25" s="12">
        <v>71330992209</v>
      </c>
      <c r="AE25" s="12">
        <v>24641215248</v>
      </c>
      <c r="AF25" s="12">
        <v>55743157773</v>
      </c>
      <c r="AG25" s="12">
        <v>40083945708</v>
      </c>
      <c r="AH25" s="12">
        <v>23109498952</v>
      </c>
      <c r="AI25" s="12">
        <v>14770106665</v>
      </c>
      <c r="AJ25" s="12">
        <v>26534080083</v>
      </c>
      <c r="AK25" s="12">
        <v>4648098724</v>
      </c>
      <c r="AL25" s="224">
        <v>1616253358019</v>
      </c>
    </row>
    <row r="26" spans="1:38" s="6" customFormat="1" ht="14.4" x14ac:dyDescent="0.3">
      <c r="A26" s="57" t="s">
        <v>25</v>
      </c>
      <c r="B26" s="6" t="s">
        <v>1312</v>
      </c>
      <c r="C26" s="12">
        <v>10718264649</v>
      </c>
      <c r="D26" s="12">
        <v>1979032050</v>
      </c>
      <c r="E26" s="12">
        <v>2858913036</v>
      </c>
      <c r="F26" s="12">
        <v>1882639865</v>
      </c>
      <c r="G26" s="12">
        <v>15374527088</v>
      </c>
      <c r="H26" s="12">
        <v>20025492643</v>
      </c>
      <c r="I26" s="12">
        <v>2614973267</v>
      </c>
      <c r="J26" s="12">
        <v>2383194341</v>
      </c>
      <c r="K26" s="12">
        <v>6584214931</v>
      </c>
      <c r="L26" s="12">
        <v>8313412889</v>
      </c>
      <c r="M26" s="12">
        <v>3650911662</v>
      </c>
      <c r="N26" s="12">
        <v>7936002853</v>
      </c>
      <c r="O26" s="12">
        <v>5315314296</v>
      </c>
      <c r="P26" s="12">
        <v>4053111976</v>
      </c>
      <c r="Q26" s="12">
        <v>3936111030</v>
      </c>
      <c r="R26" s="12">
        <v>4793532241</v>
      </c>
      <c r="S26" s="12">
        <v>1537375560</v>
      </c>
      <c r="T26" s="12">
        <v>8389915525</v>
      </c>
      <c r="U26" s="12">
        <v>0</v>
      </c>
      <c r="V26" s="12">
        <v>17023801604</v>
      </c>
      <c r="W26" s="12">
        <v>4011426549</v>
      </c>
      <c r="X26" s="12">
        <v>5998988247</v>
      </c>
      <c r="Y26" s="12">
        <v>15571869705</v>
      </c>
      <c r="Z26" s="12">
        <v>1313712812</v>
      </c>
      <c r="AA26" s="12">
        <v>24307584125</v>
      </c>
      <c r="AB26" s="12">
        <v>11357326247</v>
      </c>
      <c r="AC26" s="12">
        <v>65372469007</v>
      </c>
      <c r="AD26" s="12">
        <v>10396205497</v>
      </c>
      <c r="AE26" s="12">
        <v>7987837791</v>
      </c>
      <c r="AF26" s="12">
        <v>12807216447</v>
      </c>
      <c r="AG26" s="12">
        <v>5100522211</v>
      </c>
      <c r="AH26" s="12">
        <v>3052377535</v>
      </c>
      <c r="AI26" s="12">
        <v>1617822704</v>
      </c>
      <c r="AJ26" s="12">
        <v>2916204929</v>
      </c>
      <c r="AK26" s="12">
        <v>29463231</v>
      </c>
      <c r="AL26" s="224">
        <v>301211768543</v>
      </c>
    </row>
    <row r="27" spans="1:38" s="6" customFormat="1" ht="14.4" x14ac:dyDescent="0.3">
      <c r="A27" s="57" t="s">
        <v>26</v>
      </c>
      <c r="B27" s="6" t="s">
        <v>1351</v>
      </c>
      <c r="C27" s="12">
        <v>3580596668</v>
      </c>
      <c r="D27" s="12">
        <v>52733161</v>
      </c>
      <c r="E27" s="12">
        <v>1525978</v>
      </c>
      <c r="F27" s="12">
        <v>419952513</v>
      </c>
      <c r="G27" s="12">
        <v>1685131115</v>
      </c>
      <c r="H27" s="12">
        <v>9127657427</v>
      </c>
      <c r="I27" s="12">
        <v>1715267320</v>
      </c>
      <c r="J27" s="12">
        <v>189520385</v>
      </c>
      <c r="K27" s="12">
        <v>1104223069</v>
      </c>
      <c r="L27" s="12">
        <v>9330592963</v>
      </c>
      <c r="M27" s="12">
        <v>10837078580</v>
      </c>
      <c r="N27" s="12">
        <v>4031456062</v>
      </c>
      <c r="O27" s="12">
        <v>10907370355</v>
      </c>
      <c r="P27" s="12">
        <v>84542366</v>
      </c>
      <c r="Q27" s="12">
        <v>82649469</v>
      </c>
      <c r="R27" s="12">
        <v>2507440554</v>
      </c>
      <c r="S27" s="12">
        <v>59508137</v>
      </c>
      <c r="T27" s="12">
        <v>7717850111</v>
      </c>
      <c r="U27" s="12">
        <v>0</v>
      </c>
      <c r="V27" s="12">
        <v>6509546151</v>
      </c>
      <c r="W27" s="12">
        <v>613177835</v>
      </c>
      <c r="X27" s="12">
        <v>368451216</v>
      </c>
      <c r="Y27" s="12">
        <v>924738729</v>
      </c>
      <c r="Z27" s="12">
        <v>9358291729</v>
      </c>
      <c r="AA27" s="12">
        <v>10842089696</v>
      </c>
      <c r="AB27" s="12">
        <v>8691796932</v>
      </c>
      <c r="AC27" s="12">
        <v>15471276520</v>
      </c>
      <c r="AD27" s="12">
        <v>3400113086</v>
      </c>
      <c r="AE27" s="12">
        <v>474934549</v>
      </c>
      <c r="AF27" s="12">
        <v>3873570247</v>
      </c>
      <c r="AG27" s="12">
        <v>2989409633</v>
      </c>
      <c r="AH27" s="12">
        <v>4037642251</v>
      </c>
      <c r="AI27" s="12">
        <v>45043350</v>
      </c>
      <c r="AJ27" s="12">
        <v>1527943671</v>
      </c>
      <c r="AK27" s="12">
        <v>621822435</v>
      </c>
      <c r="AL27" s="224">
        <v>133184944263</v>
      </c>
    </row>
    <row r="28" spans="1:38" s="6" customFormat="1" ht="18.75" customHeight="1" x14ac:dyDescent="0.3">
      <c r="A28" s="91"/>
      <c r="B28" s="19" t="s">
        <v>80</v>
      </c>
      <c r="C28" s="21">
        <v>59891732313</v>
      </c>
      <c r="D28" s="21">
        <v>48169721104</v>
      </c>
      <c r="E28" s="21">
        <v>22173020528</v>
      </c>
      <c r="F28" s="21">
        <v>11161928245</v>
      </c>
      <c r="G28" s="21">
        <v>58863530040</v>
      </c>
      <c r="H28" s="21">
        <v>212442973166</v>
      </c>
      <c r="I28" s="21">
        <v>30958732713</v>
      </c>
      <c r="J28" s="21">
        <v>9631740623</v>
      </c>
      <c r="K28" s="21">
        <v>37588020305</v>
      </c>
      <c r="L28" s="21">
        <v>178971084969</v>
      </c>
      <c r="M28" s="21">
        <v>103519460460</v>
      </c>
      <c r="N28" s="21">
        <v>90471031462</v>
      </c>
      <c r="O28" s="21">
        <v>105275899485</v>
      </c>
      <c r="P28" s="21">
        <v>31126192308</v>
      </c>
      <c r="Q28" s="21">
        <v>16164001455</v>
      </c>
      <c r="R28" s="21">
        <v>43523271786</v>
      </c>
      <c r="S28" s="21">
        <v>4712215722</v>
      </c>
      <c r="T28" s="21">
        <v>154649075879</v>
      </c>
      <c r="U28" s="21">
        <v>1444141941</v>
      </c>
      <c r="V28" s="21">
        <v>175544620992</v>
      </c>
      <c r="W28" s="21">
        <v>25085018003</v>
      </c>
      <c r="X28" s="21">
        <v>19678691276</v>
      </c>
      <c r="Y28" s="21">
        <v>52837575349</v>
      </c>
      <c r="Z28" s="21">
        <v>45419617411</v>
      </c>
      <c r="AA28" s="21">
        <v>320705862682</v>
      </c>
      <c r="AB28" s="21">
        <v>84007893606</v>
      </c>
      <c r="AC28" s="21">
        <v>470613790366</v>
      </c>
      <c r="AD28" s="21">
        <v>122048748829</v>
      </c>
      <c r="AE28" s="21">
        <v>43079055554</v>
      </c>
      <c r="AF28" s="21">
        <v>102497360887</v>
      </c>
      <c r="AG28" s="21">
        <v>66520009302</v>
      </c>
      <c r="AH28" s="21">
        <v>42057324505</v>
      </c>
      <c r="AI28" s="21">
        <v>28168669772</v>
      </c>
      <c r="AJ28" s="21">
        <v>38422993746</v>
      </c>
      <c r="AK28" s="21">
        <v>6330287259</v>
      </c>
      <c r="AL28" s="226">
        <v>2863755294043</v>
      </c>
    </row>
    <row r="29" spans="1:38" s="6" customFormat="1" ht="14.4" x14ac:dyDescent="0.3">
      <c r="A29" s="57" t="s">
        <v>27</v>
      </c>
      <c r="B29" s="6" t="s">
        <v>1352</v>
      </c>
      <c r="C29" s="12">
        <v>9410604000</v>
      </c>
      <c r="D29" s="12">
        <v>23513586832</v>
      </c>
      <c r="E29" s="12">
        <v>11961000000</v>
      </c>
      <c r="F29" s="12">
        <v>7250000000</v>
      </c>
      <c r="G29" s="12">
        <v>48347000000</v>
      </c>
      <c r="H29" s="12">
        <v>73951084745</v>
      </c>
      <c r="I29" s="12">
        <v>30000000000</v>
      </c>
      <c r="J29" s="12">
        <v>17000000000</v>
      </c>
      <c r="K29" s="12">
        <v>24302219621</v>
      </c>
      <c r="L29" s="12">
        <v>150000000000</v>
      </c>
      <c r="M29" s="12">
        <v>50410000000</v>
      </c>
      <c r="N29" s="12">
        <v>50899700000</v>
      </c>
      <c r="O29" s="12">
        <v>11815000000</v>
      </c>
      <c r="P29" s="12">
        <v>9235700000</v>
      </c>
      <c r="Q29" s="12">
        <v>8000000000</v>
      </c>
      <c r="R29" s="12">
        <v>27972300000</v>
      </c>
      <c r="S29" s="12">
        <v>4790000000</v>
      </c>
      <c r="T29" s="12">
        <v>23000000000</v>
      </c>
      <c r="U29" s="12">
        <v>2808562587</v>
      </c>
      <c r="V29" s="12">
        <v>60000000000</v>
      </c>
      <c r="W29" s="12">
        <v>13000000000</v>
      </c>
      <c r="X29" s="12">
        <v>6661600000</v>
      </c>
      <c r="Y29" s="12">
        <v>30430708396</v>
      </c>
      <c r="Z29" s="12">
        <v>10000000000</v>
      </c>
      <c r="AA29" s="12">
        <v>82439000000</v>
      </c>
      <c r="AB29" s="12">
        <v>39009200000</v>
      </c>
      <c r="AC29" s="12">
        <v>46217900000</v>
      </c>
      <c r="AD29" s="12">
        <v>75268000000</v>
      </c>
      <c r="AE29" s="12">
        <v>38400000000</v>
      </c>
      <c r="AF29" s="12">
        <v>82000000000</v>
      </c>
      <c r="AG29" s="12">
        <v>10200000000</v>
      </c>
      <c r="AH29" s="12">
        <v>41915100000</v>
      </c>
      <c r="AI29" s="12">
        <v>25407200000</v>
      </c>
      <c r="AJ29" s="12">
        <v>26938000000</v>
      </c>
      <c r="AK29" s="12">
        <v>7000000000</v>
      </c>
      <c r="AL29" s="224">
        <v>1179553466181</v>
      </c>
    </row>
    <row r="30" spans="1:38" s="6" customFormat="1" ht="14.4" x14ac:dyDescent="0.3">
      <c r="A30" s="57" t="s">
        <v>28</v>
      </c>
      <c r="B30" s="6" t="s">
        <v>1353</v>
      </c>
      <c r="C30" s="12">
        <v>0</v>
      </c>
      <c r="D30" s="12">
        <v>2000000000</v>
      </c>
      <c r="E30" s="12">
        <v>23601925</v>
      </c>
      <c r="F30" s="12">
        <v>282131518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85500000000</v>
      </c>
      <c r="M30" s="12">
        <v>64851777</v>
      </c>
      <c r="N30" s="12">
        <v>26889</v>
      </c>
      <c r="O30" s="12">
        <v>3336071369</v>
      </c>
      <c r="P30" s="12">
        <v>1079226893</v>
      </c>
      <c r="Q30" s="12">
        <v>0</v>
      </c>
      <c r="R30" s="12">
        <v>60000</v>
      </c>
      <c r="S30" s="12">
        <v>0</v>
      </c>
      <c r="T30" s="12">
        <v>0</v>
      </c>
      <c r="U30" s="12">
        <v>5329174335</v>
      </c>
      <c r="V30" s="12">
        <v>0</v>
      </c>
      <c r="W30" s="12">
        <v>0</v>
      </c>
      <c r="X30" s="12">
        <v>400000000</v>
      </c>
      <c r="Y30" s="12">
        <v>0</v>
      </c>
      <c r="Z30" s="12">
        <v>271209</v>
      </c>
      <c r="AA30" s="12">
        <v>632513</v>
      </c>
      <c r="AB30" s="12">
        <v>115818</v>
      </c>
      <c r="AC30" s="12">
        <v>0</v>
      </c>
      <c r="AD30" s="12">
        <v>22043</v>
      </c>
      <c r="AE30" s="12">
        <v>1800000000</v>
      </c>
      <c r="AF30" s="12">
        <v>107288668</v>
      </c>
      <c r="AG30" s="12">
        <v>4488886403</v>
      </c>
      <c r="AH30" s="12">
        <v>13304875855</v>
      </c>
      <c r="AI30" s="12">
        <v>154136000</v>
      </c>
      <c r="AJ30" s="12">
        <v>0</v>
      </c>
      <c r="AK30" s="12">
        <v>0</v>
      </c>
      <c r="AL30" s="224">
        <v>117871373215</v>
      </c>
    </row>
    <row r="31" spans="1:38" s="6" customFormat="1" ht="14.4" x14ac:dyDescent="0.3">
      <c r="A31" s="57" t="s">
        <v>29</v>
      </c>
      <c r="B31" s="6" t="s">
        <v>1354</v>
      </c>
      <c r="C31" s="12">
        <v>11630701550</v>
      </c>
      <c r="D31" s="12">
        <v>9307643697</v>
      </c>
      <c r="E31" s="12">
        <v>8926170809</v>
      </c>
      <c r="F31" s="12">
        <v>2178902481</v>
      </c>
      <c r="G31" s="12">
        <v>14950483910</v>
      </c>
      <c r="H31" s="12">
        <v>22213521218</v>
      </c>
      <c r="I31" s="12">
        <v>6601390454</v>
      </c>
      <c r="J31" s="12">
        <v>3634749995</v>
      </c>
      <c r="K31" s="12">
        <v>1964606712</v>
      </c>
      <c r="L31" s="12">
        <v>47604226210</v>
      </c>
      <c r="M31" s="12">
        <v>3405841604</v>
      </c>
      <c r="N31" s="12">
        <v>1892133215</v>
      </c>
      <c r="O31" s="12">
        <v>5113387739</v>
      </c>
      <c r="P31" s="12">
        <v>5133318805</v>
      </c>
      <c r="Q31" s="12">
        <v>6750837980</v>
      </c>
      <c r="R31" s="12">
        <v>3462537865</v>
      </c>
      <c r="S31" s="12">
        <v>1888879606</v>
      </c>
      <c r="T31" s="12">
        <v>7824083338</v>
      </c>
      <c r="U31" s="12">
        <v>6470020013</v>
      </c>
      <c r="V31" s="12">
        <v>14616654758</v>
      </c>
      <c r="W31" s="12">
        <v>8652439194</v>
      </c>
      <c r="X31" s="12">
        <v>2190657636</v>
      </c>
      <c r="Y31" s="12">
        <v>5725845667</v>
      </c>
      <c r="Z31" s="12">
        <v>2395091725</v>
      </c>
      <c r="AA31" s="12">
        <v>22673647802</v>
      </c>
      <c r="AB31" s="12">
        <v>9941040892</v>
      </c>
      <c r="AC31" s="12">
        <v>163545304653</v>
      </c>
      <c r="AD31" s="12">
        <v>7074274160</v>
      </c>
      <c r="AE31" s="12">
        <v>7190189447</v>
      </c>
      <c r="AF31" s="12">
        <v>2253926305</v>
      </c>
      <c r="AG31" s="12">
        <v>3539779486</v>
      </c>
      <c r="AH31" s="12">
        <v>1976168503</v>
      </c>
      <c r="AI31" s="12">
        <v>1128329448</v>
      </c>
      <c r="AJ31" s="12">
        <v>945037354</v>
      </c>
      <c r="AK31" s="12">
        <v>0</v>
      </c>
      <c r="AL31" s="224">
        <v>424801824231</v>
      </c>
    </row>
    <row r="32" spans="1:38" s="6" customFormat="1" ht="14.4" x14ac:dyDescent="0.3">
      <c r="A32" s="57" t="s">
        <v>30</v>
      </c>
      <c r="B32" s="6" t="s">
        <v>1355</v>
      </c>
      <c r="C32" s="12">
        <v>-2072458336</v>
      </c>
      <c r="D32" s="12">
        <v>329835028</v>
      </c>
      <c r="E32" s="12">
        <v>2906408006</v>
      </c>
      <c r="F32" s="12">
        <v>959524007</v>
      </c>
      <c r="G32" s="12">
        <v>6552212854</v>
      </c>
      <c r="H32" s="12">
        <v>-4933332066</v>
      </c>
      <c r="I32" s="12">
        <v>3102382564</v>
      </c>
      <c r="J32" s="12">
        <v>2434560198</v>
      </c>
      <c r="K32" s="12">
        <v>374519714</v>
      </c>
      <c r="L32" s="12">
        <v>68427508642</v>
      </c>
      <c r="M32" s="12">
        <v>7086002690</v>
      </c>
      <c r="N32" s="12">
        <v>-23114003100</v>
      </c>
      <c r="O32" s="12">
        <v>3475481937</v>
      </c>
      <c r="P32" s="12">
        <v>951162517</v>
      </c>
      <c r="Q32" s="12">
        <v>4798211091</v>
      </c>
      <c r="R32" s="12">
        <v>-3034086062</v>
      </c>
      <c r="S32" s="12">
        <v>735095647</v>
      </c>
      <c r="T32" s="12">
        <v>20473161829</v>
      </c>
      <c r="U32" s="12">
        <v>-11228097320</v>
      </c>
      <c r="V32" s="12">
        <v>3948326637</v>
      </c>
      <c r="W32" s="12">
        <v>1749212968</v>
      </c>
      <c r="X32" s="12">
        <v>-2892912432</v>
      </c>
      <c r="Y32" s="12">
        <v>1766366695</v>
      </c>
      <c r="Z32" s="12">
        <v>582856564</v>
      </c>
      <c r="AA32" s="12">
        <v>17597462974</v>
      </c>
      <c r="AB32" s="12">
        <v>12753551062</v>
      </c>
      <c r="AC32" s="12">
        <v>-708955814</v>
      </c>
      <c r="AD32" s="12">
        <v>4191082339</v>
      </c>
      <c r="AE32" s="12">
        <v>3157894741</v>
      </c>
      <c r="AF32" s="12">
        <v>11047867938</v>
      </c>
      <c r="AG32" s="12">
        <v>5361228043</v>
      </c>
      <c r="AH32" s="12">
        <v>15653156397</v>
      </c>
      <c r="AI32" s="12">
        <v>33066181001</v>
      </c>
      <c r="AJ32" s="12">
        <v>23166528659</v>
      </c>
      <c r="AK32" s="12">
        <v>1052726165</v>
      </c>
      <c r="AL32" s="224">
        <v>209716663777</v>
      </c>
    </row>
    <row r="33" spans="1:38" s="6" customFormat="1" ht="14.4" x14ac:dyDescent="0.3">
      <c r="A33" s="110"/>
      <c r="B33" s="6" t="s">
        <v>114</v>
      </c>
      <c r="C33" s="55">
        <v>45588252</v>
      </c>
      <c r="D33" s="55">
        <v>-1269694552</v>
      </c>
      <c r="E33" s="55">
        <v>402671658</v>
      </c>
      <c r="F33" s="55">
        <v>112725327</v>
      </c>
      <c r="G33" s="55">
        <v>75495371</v>
      </c>
      <c r="H33" s="55">
        <v>-2728821913</v>
      </c>
      <c r="I33" s="55">
        <v>-118545850</v>
      </c>
      <c r="J33" s="55">
        <v>167985946</v>
      </c>
      <c r="K33" s="55">
        <v>273514121</v>
      </c>
      <c r="L33" s="55">
        <v>4875906090</v>
      </c>
      <c r="M33" s="55">
        <v>-577276059</v>
      </c>
      <c r="N33" s="55">
        <v>-2540456328</v>
      </c>
      <c r="O33" s="55">
        <v>-1027006111</v>
      </c>
      <c r="P33" s="55">
        <v>171247791</v>
      </c>
      <c r="Q33" s="55">
        <v>762413801</v>
      </c>
      <c r="R33" s="55">
        <v>171681151</v>
      </c>
      <c r="S33" s="55">
        <v>37263213</v>
      </c>
      <c r="T33" s="55">
        <v>-869516458</v>
      </c>
      <c r="U33" s="55">
        <v>25618633</v>
      </c>
      <c r="V33" s="55">
        <v>611186240</v>
      </c>
      <c r="W33" s="55">
        <v>62939309</v>
      </c>
      <c r="X33" s="55">
        <v>141900612</v>
      </c>
      <c r="Y33" s="55">
        <v>583929416</v>
      </c>
      <c r="Z33" s="55">
        <v>196707881</v>
      </c>
      <c r="AA33" s="55">
        <v>2088406652</v>
      </c>
      <c r="AB33" s="55">
        <v>1241963315</v>
      </c>
      <c r="AC33" s="55">
        <v>2350321358</v>
      </c>
      <c r="AD33" s="55">
        <v>2162488744</v>
      </c>
      <c r="AE33" s="55">
        <v>239673626</v>
      </c>
      <c r="AF33" s="55">
        <v>1536235690</v>
      </c>
      <c r="AG33" s="55">
        <v>96142359</v>
      </c>
      <c r="AH33" s="55">
        <v>908864015</v>
      </c>
      <c r="AI33" s="55">
        <v>3603723096</v>
      </c>
      <c r="AJ33" s="55">
        <v>2365637404</v>
      </c>
      <c r="AK33" s="55">
        <v>939497716</v>
      </c>
      <c r="AL33" s="227">
        <v>17120411516</v>
      </c>
    </row>
    <row r="34" spans="1:38" s="6" customFormat="1" ht="18.75" customHeight="1" x14ac:dyDescent="0.3">
      <c r="A34" s="91"/>
      <c r="B34" s="19" t="s">
        <v>82</v>
      </c>
      <c r="C34" s="21">
        <v>19014435466</v>
      </c>
      <c r="D34" s="21">
        <v>33881371005</v>
      </c>
      <c r="E34" s="21">
        <v>24219852398</v>
      </c>
      <c r="F34" s="21">
        <v>10783283333</v>
      </c>
      <c r="G34" s="21">
        <v>69925192135</v>
      </c>
      <c r="H34" s="21">
        <v>88502451984</v>
      </c>
      <c r="I34" s="21">
        <v>39585227168</v>
      </c>
      <c r="J34" s="21">
        <v>23237296139</v>
      </c>
      <c r="K34" s="21">
        <v>26914860168</v>
      </c>
      <c r="L34" s="21">
        <v>356407640942</v>
      </c>
      <c r="M34" s="21">
        <v>60389420012</v>
      </c>
      <c r="N34" s="21">
        <v>27137400676</v>
      </c>
      <c r="O34" s="21">
        <v>22712934934</v>
      </c>
      <c r="P34" s="21">
        <v>16570656006</v>
      </c>
      <c r="Q34" s="21">
        <v>20311462872</v>
      </c>
      <c r="R34" s="21">
        <v>28572492954</v>
      </c>
      <c r="S34" s="21">
        <v>7451238466</v>
      </c>
      <c r="T34" s="21">
        <v>50427728709</v>
      </c>
      <c r="U34" s="21">
        <v>3405278248</v>
      </c>
      <c r="V34" s="21">
        <v>79176167635</v>
      </c>
      <c r="W34" s="21">
        <v>23464591471</v>
      </c>
      <c r="X34" s="21">
        <v>6501245816</v>
      </c>
      <c r="Y34" s="21">
        <v>38506850174</v>
      </c>
      <c r="Z34" s="21">
        <v>13174927379</v>
      </c>
      <c r="AA34" s="21">
        <v>124799149941</v>
      </c>
      <c r="AB34" s="21">
        <v>62945871087</v>
      </c>
      <c r="AC34" s="21">
        <v>211404570197</v>
      </c>
      <c r="AD34" s="21">
        <v>88695867286</v>
      </c>
      <c r="AE34" s="21">
        <v>50787757814</v>
      </c>
      <c r="AF34" s="21">
        <v>96945318601</v>
      </c>
      <c r="AG34" s="21">
        <v>23686036291</v>
      </c>
      <c r="AH34" s="21">
        <v>73758164770</v>
      </c>
      <c r="AI34" s="21">
        <v>63359569545</v>
      </c>
      <c r="AJ34" s="21">
        <v>53415203417</v>
      </c>
      <c r="AK34" s="21">
        <v>8992223881</v>
      </c>
      <c r="AL34" s="226">
        <v>1949063738920</v>
      </c>
    </row>
    <row r="35" spans="1:38" s="9" customFormat="1" x14ac:dyDescent="0.3">
      <c r="A35" s="58"/>
      <c r="C35" s="10"/>
      <c r="D35" s="10"/>
      <c r="E35" s="10"/>
      <c r="F35" s="10"/>
      <c r="G35" s="10"/>
      <c r="H35" s="10"/>
      <c r="I35" s="10"/>
      <c r="J35" s="10"/>
      <c r="AL35" s="223"/>
    </row>
    <row r="36" spans="1:38" x14ac:dyDescent="0.3">
      <c r="AL36" s="228"/>
    </row>
    <row r="37" spans="1:38" x14ac:dyDescent="0.3">
      <c r="AL37" s="228"/>
    </row>
    <row r="38" spans="1:38" x14ac:dyDescent="0.3">
      <c r="AL38" s="228"/>
    </row>
    <row r="39" spans="1:38" x14ac:dyDescent="0.3">
      <c r="AL39" s="228"/>
    </row>
    <row r="40" spans="1:38" x14ac:dyDescent="0.3">
      <c r="AL40" s="228"/>
    </row>
    <row r="41" spans="1:38" x14ac:dyDescent="0.3">
      <c r="AL41" s="228"/>
    </row>
    <row r="42" spans="1:38" x14ac:dyDescent="0.3">
      <c r="AL42" s="228"/>
    </row>
    <row r="43" spans="1:38" x14ac:dyDescent="0.3">
      <c r="AL43" s="228"/>
    </row>
    <row r="44" spans="1:38" x14ac:dyDescent="0.3">
      <c r="AL44" s="228"/>
    </row>
    <row r="45" spans="1:38" x14ac:dyDescent="0.3">
      <c r="AL45" s="228"/>
    </row>
    <row r="46" spans="1:38" x14ac:dyDescent="0.3">
      <c r="AL46" s="228"/>
    </row>
    <row r="47" spans="1:38" x14ac:dyDescent="0.3">
      <c r="AL47" s="228"/>
    </row>
    <row r="48" spans="1:38" x14ac:dyDescent="0.3">
      <c r="AL48" s="228"/>
    </row>
    <row r="49" spans="38:38" x14ac:dyDescent="0.3">
      <c r="AL49" s="228"/>
    </row>
    <row r="50" spans="38:38" x14ac:dyDescent="0.3">
      <c r="AL50" s="228"/>
    </row>
    <row r="51" spans="38:38" x14ac:dyDescent="0.3">
      <c r="AL51" s="228"/>
    </row>
    <row r="52" spans="38:38" x14ac:dyDescent="0.3">
      <c r="AL52" s="228"/>
    </row>
    <row r="53" spans="38:38" x14ac:dyDescent="0.3">
      <c r="AL53" s="228"/>
    </row>
    <row r="54" spans="38:38" x14ac:dyDescent="0.3">
      <c r="AL54" s="228"/>
    </row>
    <row r="55" spans="38:38" x14ac:dyDescent="0.3">
      <c r="AL55" s="228"/>
    </row>
    <row r="56" spans="38:38" x14ac:dyDescent="0.3">
      <c r="AL56" s="228"/>
    </row>
    <row r="57" spans="38:38" x14ac:dyDescent="0.3">
      <c r="AL57" s="228"/>
    </row>
    <row r="58" spans="38:38" x14ac:dyDescent="0.3">
      <c r="AL58" s="228"/>
    </row>
    <row r="59" spans="38:38" x14ac:dyDescent="0.3">
      <c r="AL59" s="228"/>
    </row>
    <row r="60" spans="38:38" x14ac:dyDescent="0.3">
      <c r="AL60" s="228"/>
    </row>
    <row r="61" spans="38:38" x14ac:dyDescent="0.3">
      <c r="AL61" s="228"/>
    </row>
    <row r="62" spans="38:38" x14ac:dyDescent="0.3">
      <c r="AL62" s="228"/>
    </row>
    <row r="63" spans="38:38" x14ac:dyDescent="0.3">
      <c r="AL63" s="228"/>
    </row>
    <row r="64" spans="38:38" x14ac:dyDescent="0.3">
      <c r="AL64" s="228"/>
    </row>
    <row r="65" spans="38:38" x14ac:dyDescent="0.3">
      <c r="AL65" s="228"/>
    </row>
    <row r="66" spans="38:38" x14ac:dyDescent="0.3">
      <c r="AL66" s="228"/>
    </row>
    <row r="67" spans="38:38" x14ac:dyDescent="0.3">
      <c r="AL67" s="228"/>
    </row>
    <row r="68" spans="38:38" x14ac:dyDescent="0.3">
      <c r="AL68" s="228"/>
    </row>
    <row r="69" spans="38:38" x14ac:dyDescent="0.3">
      <c r="AL69" s="228"/>
    </row>
    <row r="70" spans="38:38" x14ac:dyDescent="0.3">
      <c r="AL70" s="228"/>
    </row>
    <row r="71" spans="38:38" x14ac:dyDescent="0.3">
      <c r="AL71" s="228"/>
    </row>
    <row r="72" spans="38:38" x14ac:dyDescent="0.3">
      <c r="AL72" s="228"/>
    </row>
    <row r="73" spans="38:38" x14ac:dyDescent="0.3">
      <c r="AL73" s="228"/>
    </row>
    <row r="74" spans="38:38" x14ac:dyDescent="0.3">
      <c r="AL74" s="228"/>
    </row>
    <row r="75" spans="38:38" x14ac:dyDescent="0.3">
      <c r="AL75" s="228"/>
    </row>
    <row r="76" spans="38:38" x14ac:dyDescent="0.3">
      <c r="AL76" s="228"/>
    </row>
    <row r="77" spans="38:38" x14ac:dyDescent="0.3">
      <c r="AL77" s="228"/>
    </row>
    <row r="78" spans="38:38" x14ac:dyDescent="0.3">
      <c r="AL78" s="228"/>
    </row>
    <row r="79" spans="38:38" x14ac:dyDescent="0.3">
      <c r="AL79" s="228"/>
    </row>
    <row r="80" spans="38:38" x14ac:dyDescent="0.3">
      <c r="AL80" s="228"/>
    </row>
    <row r="81" spans="38:38" x14ac:dyDescent="0.3">
      <c r="AL81" s="228"/>
    </row>
    <row r="82" spans="38:38" x14ac:dyDescent="0.3">
      <c r="AL82" s="228"/>
    </row>
    <row r="83" spans="38:38" x14ac:dyDescent="0.3">
      <c r="AL83" s="228"/>
    </row>
    <row r="84" spans="38:38" x14ac:dyDescent="0.3">
      <c r="AL84" s="228"/>
    </row>
    <row r="85" spans="38:38" x14ac:dyDescent="0.3">
      <c r="AL85" s="228"/>
    </row>
    <row r="86" spans="38:38" x14ac:dyDescent="0.3">
      <c r="AL86" s="228"/>
    </row>
    <row r="87" spans="38:38" x14ac:dyDescent="0.3">
      <c r="AL87" s="228"/>
    </row>
    <row r="88" spans="38:38" x14ac:dyDescent="0.3">
      <c r="AL88" s="228"/>
    </row>
    <row r="89" spans="38:38" x14ac:dyDescent="0.3">
      <c r="AL89" s="228"/>
    </row>
    <row r="90" spans="38:38" x14ac:dyDescent="0.3">
      <c r="AL90" s="228"/>
    </row>
    <row r="91" spans="38:38" x14ac:dyDescent="0.3">
      <c r="AL91" s="228"/>
    </row>
    <row r="92" spans="38:38" x14ac:dyDescent="0.3">
      <c r="AL92" s="228"/>
    </row>
    <row r="93" spans="38:38" x14ac:dyDescent="0.3">
      <c r="AL93" s="228"/>
    </row>
    <row r="94" spans="38:38" x14ac:dyDescent="0.3">
      <c r="AL94" s="228"/>
    </row>
    <row r="95" spans="38:38" x14ac:dyDescent="0.3">
      <c r="AL95" s="228"/>
    </row>
    <row r="96" spans="38:38" x14ac:dyDescent="0.3">
      <c r="AL96" s="228"/>
    </row>
    <row r="97" spans="38:38" x14ac:dyDescent="0.3">
      <c r="AL97" s="228"/>
    </row>
    <row r="98" spans="38:38" x14ac:dyDescent="0.3">
      <c r="AL98" s="228"/>
    </row>
    <row r="99" spans="38:38" x14ac:dyDescent="0.3">
      <c r="AL99" s="228"/>
    </row>
    <row r="100" spans="38:38" x14ac:dyDescent="0.3">
      <c r="AL100" s="228"/>
    </row>
    <row r="101" spans="38:38" x14ac:dyDescent="0.3">
      <c r="AL101" s="228"/>
    </row>
    <row r="102" spans="38:38" x14ac:dyDescent="0.3">
      <c r="AL102" s="228"/>
    </row>
    <row r="103" spans="38:38" x14ac:dyDescent="0.3">
      <c r="AL103" s="228"/>
    </row>
    <row r="104" spans="38:38" x14ac:dyDescent="0.3">
      <c r="AL104" s="228"/>
    </row>
    <row r="105" spans="38:38" x14ac:dyDescent="0.3">
      <c r="AL105" s="228"/>
    </row>
    <row r="106" spans="38:38" x14ac:dyDescent="0.3">
      <c r="AL106" s="228"/>
    </row>
    <row r="107" spans="38:38" x14ac:dyDescent="0.3">
      <c r="AL107" s="228"/>
    </row>
    <row r="108" spans="38:38" x14ac:dyDescent="0.3">
      <c r="AL108" s="228"/>
    </row>
    <row r="109" spans="38:38" x14ac:dyDescent="0.3">
      <c r="AL109" s="228"/>
    </row>
    <row r="110" spans="38:38" x14ac:dyDescent="0.3">
      <c r="AL110" s="228"/>
    </row>
    <row r="111" spans="38:38" x14ac:dyDescent="0.3">
      <c r="AL111" s="228"/>
    </row>
    <row r="112" spans="38:38" x14ac:dyDescent="0.3">
      <c r="AL112" s="228"/>
    </row>
    <row r="113" spans="38:38" x14ac:dyDescent="0.3">
      <c r="AL113" s="228"/>
    </row>
    <row r="114" spans="38:38" x14ac:dyDescent="0.3">
      <c r="AL114" s="228"/>
    </row>
    <row r="115" spans="38:38" x14ac:dyDescent="0.3">
      <c r="AL115" s="228"/>
    </row>
    <row r="116" spans="38:38" x14ac:dyDescent="0.3">
      <c r="AL116" s="228"/>
    </row>
    <row r="117" spans="38:38" x14ac:dyDescent="0.3">
      <c r="AL117" s="228"/>
    </row>
    <row r="118" spans="38:38" x14ac:dyDescent="0.3">
      <c r="AL118" s="228"/>
    </row>
    <row r="119" spans="38:38" x14ac:dyDescent="0.3">
      <c r="AL119" s="228"/>
    </row>
    <row r="120" spans="38:38" x14ac:dyDescent="0.3">
      <c r="AL120" s="228"/>
    </row>
    <row r="121" spans="38:38" x14ac:dyDescent="0.3">
      <c r="AL121" s="228"/>
    </row>
    <row r="122" spans="38:38" x14ac:dyDescent="0.3">
      <c r="AL122" s="228"/>
    </row>
    <row r="123" spans="38:38" x14ac:dyDescent="0.3">
      <c r="AL123" s="228"/>
    </row>
    <row r="124" spans="38:38" x14ac:dyDescent="0.3">
      <c r="AL124" s="228"/>
    </row>
    <row r="125" spans="38:38" x14ac:dyDescent="0.3">
      <c r="AL125" s="228"/>
    </row>
    <row r="126" spans="38:38" x14ac:dyDescent="0.3">
      <c r="AL126" s="228"/>
    </row>
    <row r="127" spans="38:38" x14ac:dyDescent="0.3">
      <c r="AL127" s="228"/>
    </row>
    <row r="128" spans="38:38" x14ac:dyDescent="0.3">
      <c r="AL128" s="228"/>
    </row>
    <row r="129" spans="38:38" x14ac:dyDescent="0.3">
      <c r="AL129" s="228"/>
    </row>
    <row r="130" spans="38:38" x14ac:dyDescent="0.3">
      <c r="AL130" s="228"/>
    </row>
    <row r="131" spans="38:38" x14ac:dyDescent="0.3">
      <c r="AL131" s="228"/>
    </row>
    <row r="132" spans="38:38" x14ac:dyDescent="0.3">
      <c r="AL132" s="228"/>
    </row>
    <row r="133" spans="38:38" x14ac:dyDescent="0.3">
      <c r="AL133" s="228"/>
    </row>
    <row r="134" spans="38:38" x14ac:dyDescent="0.3">
      <c r="AL134" s="228"/>
    </row>
    <row r="135" spans="38:38" x14ac:dyDescent="0.3">
      <c r="AL135" s="228"/>
    </row>
    <row r="136" spans="38:38" x14ac:dyDescent="0.3">
      <c r="AL136" s="228"/>
    </row>
    <row r="137" spans="38:38" x14ac:dyDescent="0.3">
      <c r="AL137" s="228"/>
    </row>
    <row r="138" spans="38:38" x14ac:dyDescent="0.3">
      <c r="AL138" s="228"/>
    </row>
    <row r="139" spans="38:38" x14ac:dyDescent="0.3">
      <c r="AL139" s="228"/>
    </row>
    <row r="140" spans="38:38" x14ac:dyDescent="0.3">
      <c r="AL140" s="228"/>
    </row>
    <row r="141" spans="38:38" x14ac:dyDescent="0.3">
      <c r="AL141" s="228"/>
    </row>
    <row r="142" spans="38:38" x14ac:dyDescent="0.3">
      <c r="AL142" s="228"/>
    </row>
    <row r="143" spans="38:38" x14ac:dyDescent="0.3">
      <c r="AL143" s="228"/>
    </row>
    <row r="144" spans="38:38" x14ac:dyDescent="0.3">
      <c r="AL144" s="228"/>
    </row>
    <row r="145" spans="38:38" x14ac:dyDescent="0.3">
      <c r="AL145" s="228"/>
    </row>
    <row r="146" spans="38:38" x14ac:dyDescent="0.3">
      <c r="AL146" s="228"/>
    </row>
    <row r="147" spans="38:38" x14ac:dyDescent="0.3">
      <c r="AL147" s="228"/>
    </row>
    <row r="148" spans="38:38" x14ac:dyDescent="0.3">
      <c r="AL148" s="228"/>
    </row>
    <row r="149" spans="38:38" x14ac:dyDescent="0.3">
      <c r="AL149" s="228"/>
    </row>
    <row r="150" spans="38:38" x14ac:dyDescent="0.3">
      <c r="AL150" s="228"/>
    </row>
    <row r="151" spans="38:38" x14ac:dyDescent="0.3">
      <c r="AL151" s="228"/>
    </row>
    <row r="152" spans="38:38" x14ac:dyDescent="0.3">
      <c r="AL152" s="228"/>
    </row>
    <row r="153" spans="38:38" x14ac:dyDescent="0.3">
      <c r="AL153" s="228"/>
    </row>
    <row r="154" spans="38:38" x14ac:dyDescent="0.3">
      <c r="AL154" s="228"/>
    </row>
    <row r="155" spans="38:38" x14ac:dyDescent="0.3">
      <c r="AL155" s="228"/>
    </row>
    <row r="156" spans="38:38" x14ac:dyDescent="0.3">
      <c r="AL156" s="228"/>
    </row>
    <row r="157" spans="38:38" x14ac:dyDescent="0.3">
      <c r="AL157" s="228"/>
    </row>
    <row r="158" spans="38:38" x14ac:dyDescent="0.3">
      <c r="AL158" s="228"/>
    </row>
    <row r="159" spans="38:38" x14ac:dyDescent="0.3">
      <c r="AL159" s="228"/>
    </row>
    <row r="160" spans="38:38" x14ac:dyDescent="0.3">
      <c r="AL160" s="228"/>
    </row>
    <row r="161" spans="38:38" x14ac:dyDescent="0.3">
      <c r="AL161" s="228"/>
    </row>
    <row r="162" spans="38:38" x14ac:dyDescent="0.3">
      <c r="AL162" s="228"/>
    </row>
    <row r="163" spans="38:38" x14ac:dyDescent="0.3">
      <c r="AL163" s="228"/>
    </row>
    <row r="164" spans="38:38" x14ac:dyDescent="0.3">
      <c r="AL164" s="228"/>
    </row>
    <row r="165" spans="38:38" x14ac:dyDescent="0.3">
      <c r="AL165" s="228"/>
    </row>
    <row r="166" spans="38:38" x14ac:dyDescent="0.3">
      <c r="AL166" s="228"/>
    </row>
    <row r="167" spans="38:38" x14ac:dyDescent="0.3">
      <c r="AL167" s="228"/>
    </row>
    <row r="168" spans="38:38" x14ac:dyDescent="0.3">
      <c r="AL168" s="228"/>
    </row>
    <row r="169" spans="38:38" x14ac:dyDescent="0.3">
      <c r="AL169" s="228"/>
    </row>
    <row r="170" spans="38:38" x14ac:dyDescent="0.3">
      <c r="AL170" s="228"/>
    </row>
    <row r="171" spans="38:38" x14ac:dyDescent="0.3">
      <c r="AL171" s="228"/>
    </row>
    <row r="172" spans="38:38" x14ac:dyDescent="0.3">
      <c r="AL172" s="228"/>
    </row>
    <row r="173" spans="38:38" x14ac:dyDescent="0.3">
      <c r="AL173" s="228"/>
    </row>
    <row r="174" spans="38:38" x14ac:dyDescent="0.3">
      <c r="AL174" s="228"/>
    </row>
    <row r="175" spans="38:38" x14ac:dyDescent="0.3">
      <c r="AL175" s="228"/>
    </row>
    <row r="176" spans="38:38" x14ac:dyDescent="0.3">
      <c r="AL176" s="228"/>
    </row>
    <row r="177" spans="38:38" x14ac:dyDescent="0.3">
      <c r="AL177" s="228"/>
    </row>
    <row r="178" spans="38:38" x14ac:dyDescent="0.3">
      <c r="AL178" s="228"/>
    </row>
    <row r="179" spans="38:38" x14ac:dyDescent="0.3">
      <c r="AL179" s="228"/>
    </row>
    <row r="180" spans="38:38" x14ac:dyDescent="0.3">
      <c r="AL180" s="228"/>
    </row>
    <row r="181" spans="38:38" x14ac:dyDescent="0.3">
      <c r="AL181" s="228"/>
    </row>
    <row r="182" spans="38:38" x14ac:dyDescent="0.3">
      <c r="AL182" s="228"/>
    </row>
    <row r="183" spans="38:38" x14ac:dyDescent="0.3">
      <c r="AL183" s="228"/>
    </row>
    <row r="184" spans="38:38" x14ac:dyDescent="0.3">
      <c r="AL184" s="228"/>
    </row>
    <row r="185" spans="38:38" x14ac:dyDescent="0.3">
      <c r="AL185" s="228"/>
    </row>
    <row r="186" spans="38:38" x14ac:dyDescent="0.3">
      <c r="AL186" s="228"/>
    </row>
    <row r="187" spans="38:38" x14ac:dyDescent="0.3">
      <c r="AL187" s="228"/>
    </row>
    <row r="188" spans="38:38" x14ac:dyDescent="0.3">
      <c r="AL188" s="228"/>
    </row>
    <row r="189" spans="38:38" x14ac:dyDescent="0.3">
      <c r="AL189" s="228"/>
    </row>
    <row r="190" spans="38:38" x14ac:dyDescent="0.3">
      <c r="AL190" s="228"/>
    </row>
    <row r="191" spans="38:38" x14ac:dyDescent="0.3">
      <c r="AL191" s="228"/>
    </row>
    <row r="192" spans="38:38" x14ac:dyDescent="0.3">
      <c r="AL192" s="228"/>
    </row>
    <row r="193" spans="38:38" x14ac:dyDescent="0.3">
      <c r="AL193" s="228"/>
    </row>
    <row r="194" spans="38:38" x14ac:dyDescent="0.3">
      <c r="AL194" s="228"/>
    </row>
    <row r="195" spans="38:38" x14ac:dyDescent="0.3">
      <c r="AL195" s="228"/>
    </row>
    <row r="196" spans="38:38" x14ac:dyDescent="0.3">
      <c r="AL196" s="228"/>
    </row>
    <row r="197" spans="38:38" x14ac:dyDescent="0.3">
      <c r="AL197" s="228"/>
    </row>
    <row r="198" spans="38:38" x14ac:dyDescent="0.3">
      <c r="AL198" s="228"/>
    </row>
    <row r="199" spans="38:38" x14ac:dyDescent="0.3">
      <c r="AL199" s="228"/>
    </row>
    <row r="200" spans="38:38" x14ac:dyDescent="0.3">
      <c r="AL200" s="228"/>
    </row>
    <row r="201" spans="38:38" x14ac:dyDescent="0.3">
      <c r="AL201" s="228"/>
    </row>
    <row r="202" spans="38:38" x14ac:dyDescent="0.3">
      <c r="AL202" s="228"/>
    </row>
    <row r="203" spans="38:38" x14ac:dyDescent="0.3">
      <c r="AL203" s="228"/>
    </row>
    <row r="204" spans="38:38" x14ac:dyDescent="0.3">
      <c r="AL204" s="228"/>
    </row>
    <row r="205" spans="38:38" x14ac:dyDescent="0.3">
      <c r="AL205" s="228"/>
    </row>
    <row r="206" spans="38:38" x14ac:dyDescent="0.3">
      <c r="AL206" s="228"/>
    </row>
    <row r="207" spans="38:38" x14ac:dyDescent="0.3">
      <c r="AL207" s="228"/>
    </row>
    <row r="208" spans="38:38" x14ac:dyDescent="0.3">
      <c r="AL208" s="228"/>
    </row>
    <row r="209" spans="38:38" x14ac:dyDescent="0.3">
      <c r="AL209" s="228"/>
    </row>
    <row r="210" spans="38:38" x14ac:dyDescent="0.3">
      <c r="AL210" s="228"/>
    </row>
    <row r="211" spans="38:38" x14ac:dyDescent="0.3">
      <c r="AL211" s="228"/>
    </row>
    <row r="212" spans="38:38" x14ac:dyDescent="0.3">
      <c r="AL212" s="228"/>
    </row>
    <row r="213" spans="38:38" x14ac:dyDescent="0.3">
      <c r="AL213" s="228"/>
    </row>
    <row r="214" spans="38:38" x14ac:dyDescent="0.3">
      <c r="AL214" s="228"/>
    </row>
    <row r="215" spans="38:38" x14ac:dyDescent="0.3">
      <c r="AL215" s="228"/>
    </row>
    <row r="216" spans="38:38" x14ac:dyDescent="0.3">
      <c r="AL216" s="228"/>
    </row>
    <row r="217" spans="38:38" x14ac:dyDescent="0.3">
      <c r="AL217" s="228"/>
    </row>
    <row r="218" spans="38:38" x14ac:dyDescent="0.3">
      <c r="AL218" s="228"/>
    </row>
    <row r="219" spans="38:38" x14ac:dyDescent="0.3">
      <c r="AL219" s="228"/>
    </row>
    <row r="220" spans="38:38" x14ac:dyDescent="0.3">
      <c r="AL220" s="228"/>
    </row>
    <row r="221" spans="38:38" x14ac:dyDescent="0.3">
      <c r="AL221" s="228"/>
    </row>
    <row r="222" spans="38:38" x14ac:dyDescent="0.3">
      <c r="AL222" s="228"/>
    </row>
    <row r="223" spans="38:38" x14ac:dyDescent="0.3">
      <c r="AL223" s="228"/>
    </row>
    <row r="224" spans="38:38" x14ac:dyDescent="0.3">
      <c r="AL224" s="228"/>
    </row>
    <row r="225" spans="38:38" x14ac:dyDescent="0.3">
      <c r="AL225" s="228"/>
    </row>
    <row r="226" spans="38:38" x14ac:dyDescent="0.3">
      <c r="AL226" s="228"/>
    </row>
    <row r="227" spans="38:38" x14ac:dyDescent="0.3">
      <c r="AL227" s="228"/>
    </row>
    <row r="228" spans="38:38" x14ac:dyDescent="0.3">
      <c r="AL228" s="228"/>
    </row>
    <row r="229" spans="38:38" x14ac:dyDescent="0.3">
      <c r="AL229" s="228"/>
    </row>
    <row r="230" spans="38:38" x14ac:dyDescent="0.3">
      <c r="AL230" s="228"/>
    </row>
    <row r="231" spans="38:38" x14ac:dyDescent="0.3">
      <c r="AL231" s="228"/>
    </row>
    <row r="232" spans="38:38" x14ac:dyDescent="0.3">
      <c r="AL232" s="228"/>
    </row>
    <row r="233" spans="38:38" x14ac:dyDescent="0.3">
      <c r="AL233" s="228"/>
    </row>
    <row r="234" spans="38:38" x14ac:dyDescent="0.3">
      <c r="AL234" s="228"/>
    </row>
    <row r="235" spans="38:38" x14ac:dyDescent="0.3">
      <c r="AL235" s="228"/>
    </row>
    <row r="236" spans="38:38" x14ac:dyDescent="0.3">
      <c r="AL236" s="228"/>
    </row>
    <row r="237" spans="38:38" x14ac:dyDescent="0.3">
      <c r="AL237" s="228"/>
    </row>
    <row r="238" spans="38:38" x14ac:dyDescent="0.3">
      <c r="AL238" s="228"/>
    </row>
    <row r="239" spans="38:38" x14ac:dyDescent="0.3">
      <c r="AL239" s="228"/>
    </row>
    <row r="240" spans="38:38" x14ac:dyDescent="0.3">
      <c r="AL240" s="228"/>
    </row>
    <row r="241" spans="38:38" x14ac:dyDescent="0.3">
      <c r="AL241" s="228"/>
    </row>
    <row r="242" spans="38:38" x14ac:dyDescent="0.3">
      <c r="AL242" s="228"/>
    </row>
    <row r="243" spans="38:38" x14ac:dyDescent="0.3">
      <c r="AL243" s="228"/>
    </row>
    <row r="244" spans="38:38" x14ac:dyDescent="0.3">
      <c r="AL244" s="228"/>
    </row>
    <row r="245" spans="38:38" x14ac:dyDescent="0.3">
      <c r="AL245" s="228"/>
    </row>
    <row r="246" spans="38:38" x14ac:dyDescent="0.3">
      <c r="AL246" s="228"/>
    </row>
    <row r="247" spans="38:38" x14ac:dyDescent="0.3">
      <c r="AL247" s="228"/>
    </row>
    <row r="248" spans="38:38" x14ac:dyDescent="0.3">
      <c r="AL248" s="228"/>
    </row>
    <row r="249" spans="38:38" x14ac:dyDescent="0.3">
      <c r="AL249" s="228"/>
    </row>
    <row r="250" spans="38:38" x14ac:dyDescent="0.3">
      <c r="AL250" s="228"/>
    </row>
    <row r="251" spans="38:38" x14ac:dyDescent="0.3">
      <c r="AL251" s="228"/>
    </row>
    <row r="252" spans="38:38" x14ac:dyDescent="0.3">
      <c r="AL252" s="228"/>
    </row>
    <row r="253" spans="38:38" x14ac:dyDescent="0.3">
      <c r="AL253" s="228"/>
    </row>
    <row r="254" spans="38:38" x14ac:dyDescent="0.3">
      <c r="AL254" s="228"/>
    </row>
    <row r="255" spans="38:38" x14ac:dyDescent="0.3">
      <c r="AL255" s="228"/>
    </row>
    <row r="256" spans="38:38" x14ac:dyDescent="0.3">
      <c r="AL256" s="228"/>
    </row>
    <row r="257" spans="38:38" x14ac:dyDescent="0.3">
      <c r="AL257" s="228"/>
    </row>
    <row r="258" spans="38:38" x14ac:dyDescent="0.3">
      <c r="AL258" s="228"/>
    </row>
    <row r="259" spans="38:38" x14ac:dyDescent="0.3">
      <c r="AL259" s="228"/>
    </row>
    <row r="260" spans="38:38" x14ac:dyDescent="0.3">
      <c r="AL260" s="228"/>
    </row>
    <row r="261" spans="38:38" x14ac:dyDescent="0.3">
      <c r="AL261" s="228"/>
    </row>
    <row r="262" spans="38:38" x14ac:dyDescent="0.3">
      <c r="AL262" s="228"/>
    </row>
    <row r="263" spans="38:38" x14ac:dyDescent="0.3">
      <c r="AL263" s="228"/>
    </row>
    <row r="264" spans="38:38" x14ac:dyDescent="0.3">
      <c r="AL264" s="228"/>
    </row>
    <row r="265" spans="38:38" x14ac:dyDescent="0.3">
      <c r="AL265" s="228"/>
    </row>
    <row r="266" spans="38:38" x14ac:dyDescent="0.3">
      <c r="AL266" s="228"/>
    </row>
    <row r="267" spans="38:38" x14ac:dyDescent="0.3">
      <c r="AL267" s="228"/>
    </row>
    <row r="268" spans="38:38" x14ac:dyDescent="0.3">
      <c r="AL268" s="228"/>
    </row>
    <row r="269" spans="38:38" x14ac:dyDescent="0.3">
      <c r="AL269" s="228"/>
    </row>
    <row r="270" spans="38:38" x14ac:dyDescent="0.3">
      <c r="AL270" s="228"/>
    </row>
    <row r="271" spans="38:38" x14ac:dyDescent="0.3">
      <c r="AL271" s="228"/>
    </row>
    <row r="272" spans="38:38" x14ac:dyDescent="0.3">
      <c r="AL272" s="228"/>
    </row>
    <row r="273" spans="38:38" x14ac:dyDescent="0.3">
      <c r="AL273" s="228"/>
    </row>
    <row r="274" spans="38:38" x14ac:dyDescent="0.3">
      <c r="AL274" s="228"/>
    </row>
    <row r="275" spans="38:38" x14ac:dyDescent="0.3">
      <c r="AL275" s="228"/>
    </row>
    <row r="276" spans="38:38" x14ac:dyDescent="0.3">
      <c r="AL276" s="228"/>
    </row>
    <row r="277" spans="38:38" x14ac:dyDescent="0.3">
      <c r="AL277" s="228"/>
    </row>
    <row r="278" spans="38:38" x14ac:dyDescent="0.3">
      <c r="AL278" s="228"/>
    </row>
    <row r="279" spans="38:38" x14ac:dyDescent="0.3">
      <c r="AL279" s="228"/>
    </row>
    <row r="280" spans="38:38" x14ac:dyDescent="0.3">
      <c r="AL280" s="228"/>
    </row>
    <row r="281" spans="38:38" x14ac:dyDescent="0.3">
      <c r="AL281" s="228"/>
    </row>
    <row r="282" spans="38:38" x14ac:dyDescent="0.3">
      <c r="AL282" s="228"/>
    </row>
    <row r="283" spans="38:38" x14ac:dyDescent="0.3">
      <c r="AL283" s="228"/>
    </row>
    <row r="284" spans="38:38" x14ac:dyDescent="0.3">
      <c r="AL284" s="228"/>
    </row>
    <row r="285" spans="38:38" x14ac:dyDescent="0.3">
      <c r="AL285" s="228"/>
    </row>
    <row r="286" spans="38:38" x14ac:dyDescent="0.3">
      <c r="AL286" s="228"/>
    </row>
    <row r="287" spans="38:38" x14ac:dyDescent="0.3">
      <c r="AL287" s="228"/>
    </row>
    <row r="288" spans="38:38" x14ac:dyDescent="0.3">
      <c r="AL288" s="228"/>
    </row>
    <row r="289" spans="38:38" x14ac:dyDescent="0.3">
      <c r="AL289" s="228"/>
    </row>
    <row r="290" spans="38:38" x14ac:dyDescent="0.3">
      <c r="AL290" s="228"/>
    </row>
    <row r="291" spans="38:38" x14ac:dyDescent="0.3">
      <c r="AL291" s="228"/>
    </row>
    <row r="292" spans="38:38" x14ac:dyDescent="0.3">
      <c r="AL292" s="228"/>
    </row>
    <row r="293" spans="38:38" x14ac:dyDescent="0.3">
      <c r="AL293" s="228"/>
    </row>
    <row r="294" spans="38:38" x14ac:dyDescent="0.3">
      <c r="AL294" s="228"/>
    </row>
    <row r="295" spans="38:38" x14ac:dyDescent="0.3">
      <c r="AL295" s="228"/>
    </row>
    <row r="296" spans="38:38" x14ac:dyDescent="0.3">
      <c r="AL296" s="228"/>
    </row>
    <row r="297" spans="38:38" x14ac:dyDescent="0.3">
      <c r="AL297" s="228"/>
    </row>
    <row r="298" spans="38:38" x14ac:dyDescent="0.3">
      <c r="AL298" s="228"/>
    </row>
    <row r="299" spans="38:38" x14ac:dyDescent="0.3">
      <c r="AL299" s="228"/>
    </row>
    <row r="300" spans="38:38" x14ac:dyDescent="0.3">
      <c r="AL300" s="228"/>
    </row>
    <row r="301" spans="38:38" x14ac:dyDescent="0.3">
      <c r="AL301" s="228"/>
    </row>
    <row r="302" spans="38:38" x14ac:dyDescent="0.3">
      <c r="AL302" s="228"/>
    </row>
    <row r="303" spans="38:38" x14ac:dyDescent="0.3">
      <c r="AL303" s="228"/>
    </row>
    <row r="304" spans="38:38" x14ac:dyDescent="0.3">
      <c r="AL304" s="228"/>
    </row>
    <row r="305" spans="38:38" x14ac:dyDescent="0.3">
      <c r="AL305" s="228"/>
    </row>
    <row r="306" spans="38:38" x14ac:dyDescent="0.3">
      <c r="AL306" s="228"/>
    </row>
    <row r="307" spans="38:38" x14ac:dyDescent="0.3">
      <c r="AL307" s="228"/>
    </row>
    <row r="308" spans="38:38" x14ac:dyDescent="0.3">
      <c r="AL308" s="228"/>
    </row>
    <row r="309" spans="38:38" x14ac:dyDescent="0.3">
      <c r="AL309" s="228"/>
    </row>
    <row r="310" spans="38:38" x14ac:dyDescent="0.3">
      <c r="AL310" s="228"/>
    </row>
    <row r="311" spans="38:38" x14ac:dyDescent="0.3">
      <c r="AL311" s="228"/>
    </row>
    <row r="312" spans="38:38" x14ac:dyDescent="0.3">
      <c r="AL312" s="228"/>
    </row>
    <row r="313" spans="38:38" x14ac:dyDescent="0.3">
      <c r="AL313" s="228"/>
    </row>
    <row r="314" spans="38:38" x14ac:dyDescent="0.3">
      <c r="AL314" s="228"/>
    </row>
    <row r="315" spans="38:38" x14ac:dyDescent="0.3">
      <c r="AL315" s="228"/>
    </row>
    <row r="316" spans="38:38" x14ac:dyDescent="0.3">
      <c r="AL316" s="228"/>
    </row>
    <row r="317" spans="38:38" x14ac:dyDescent="0.3">
      <c r="AL317" s="228"/>
    </row>
    <row r="318" spans="38:38" x14ac:dyDescent="0.3">
      <c r="AL318" s="228"/>
    </row>
    <row r="319" spans="38:38" x14ac:dyDescent="0.3">
      <c r="AL319" s="228"/>
    </row>
    <row r="320" spans="38:38" x14ac:dyDescent="0.3">
      <c r="AL320" s="228"/>
    </row>
    <row r="321" spans="38:38" x14ac:dyDescent="0.3">
      <c r="AL321" s="228"/>
    </row>
    <row r="322" spans="38:38" x14ac:dyDescent="0.3">
      <c r="AL322" s="228"/>
    </row>
    <row r="323" spans="38:38" x14ac:dyDescent="0.3">
      <c r="AL323" s="228"/>
    </row>
    <row r="324" spans="38:38" x14ac:dyDescent="0.3">
      <c r="AL324" s="228"/>
    </row>
    <row r="325" spans="38:38" x14ac:dyDescent="0.3">
      <c r="AL325" s="228"/>
    </row>
    <row r="326" spans="38:38" x14ac:dyDescent="0.3">
      <c r="AL326" s="228"/>
    </row>
    <row r="327" spans="38:38" x14ac:dyDescent="0.3">
      <c r="AL327" s="228"/>
    </row>
    <row r="328" spans="38:38" x14ac:dyDescent="0.3">
      <c r="AL328" s="228"/>
    </row>
    <row r="329" spans="38:38" x14ac:dyDescent="0.3">
      <c r="AL329" s="228"/>
    </row>
    <row r="330" spans="38:38" x14ac:dyDescent="0.3">
      <c r="AL330" s="228"/>
    </row>
    <row r="331" spans="38:38" x14ac:dyDescent="0.3">
      <c r="AL331" s="228"/>
    </row>
    <row r="332" spans="38:38" x14ac:dyDescent="0.3">
      <c r="AL332" s="228"/>
    </row>
    <row r="333" spans="38:38" x14ac:dyDescent="0.3">
      <c r="AL333" s="228"/>
    </row>
    <row r="334" spans="38:38" x14ac:dyDescent="0.3">
      <c r="AL334" s="228"/>
    </row>
    <row r="335" spans="38:38" x14ac:dyDescent="0.3">
      <c r="AL335" s="228"/>
    </row>
    <row r="336" spans="38:38" x14ac:dyDescent="0.3">
      <c r="AL336" s="228"/>
    </row>
    <row r="337" spans="38:38" x14ac:dyDescent="0.3">
      <c r="AL337" s="228"/>
    </row>
    <row r="338" spans="38:38" x14ac:dyDescent="0.3">
      <c r="AL338" s="228"/>
    </row>
    <row r="339" spans="38:38" x14ac:dyDescent="0.3">
      <c r="AL339" s="228"/>
    </row>
    <row r="340" spans="38:38" x14ac:dyDescent="0.3">
      <c r="AL340" s="228"/>
    </row>
    <row r="341" spans="38:38" x14ac:dyDescent="0.3">
      <c r="AL341" s="228"/>
    </row>
    <row r="342" spans="38:38" x14ac:dyDescent="0.3">
      <c r="AL342" s="228"/>
    </row>
    <row r="343" spans="38:38" x14ac:dyDescent="0.3">
      <c r="AL343" s="228"/>
    </row>
    <row r="344" spans="38:38" x14ac:dyDescent="0.3">
      <c r="AL344" s="228"/>
    </row>
    <row r="345" spans="38:38" x14ac:dyDescent="0.3">
      <c r="AL345" s="228"/>
    </row>
    <row r="346" spans="38:38" x14ac:dyDescent="0.3">
      <c r="AL346" s="228"/>
    </row>
    <row r="347" spans="38:38" x14ac:dyDescent="0.3">
      <c r="AL347" s="228"/>
    </row>
    <row r="348" spans="38:38" x14ac:dyDescent="0.3">
      <c r="AL348" s="228"/>
    </row>
    <row r="349" spans="38:38" x14ac:dyDescent="0.3">
      <c r="AL349" s="228"/>
    </row>
    <row r="350" spans="38:38" x14ac:dyDescent="0.3">
      <c r="AL350" s="228"/>
    </row>
    <row r="351" spans="38:38" x14ac:dyDescent="0.3">
      <c r="AL351" s="228"/>
    </row>
    <row r="352" spans="38:38" x14ac:dyDescent="0.3">
      <c r="AL352" s="228"/>
    </row>
    <row r="353" spans="38:38" x14ac:dyDescent="0.3">
      <c r="AL353" s="228"/>
    </row>
    <row r="354" spans="38:38" x14ac:dyDescent="0.3">
      <c r="AL354" s="228"/>
    </row>
    <row r="355" spans="38:38" x14ac:dyDescent="0.3">
      <c r="AL355" s="228"/>
    </row>
    <row r="356" spans="38:38" x14ac:dyDescent="0.3">
      <c r="AL356" s="228"/>
    </row>
    <row r="357" spans="38:38" x14ac:dyDescent="0.3">
      <c r="AL357" s="228"/>
    </row>
    <row r="358" spans="38:38" x14ac:dyDescent="0.3">
      <c r="AL358" s="228"/>
    </row>
    <row r="359" spans="38:38" x14ac:dyDescent="0.3">
      <c r="AL359" s="228"/>
    </row>
    <row r="360" spans="38:38" x14ac:dyDescent="0.3">
      <c r="AL360" s="228"/>
    </row>
    <row r="361" spans="38:38" x14ac:dyDescent="0.3">
      <c r="AL361" s="228"/>
    </row>
    <row r="362" spans="38:38" x14ac:dyDescent="0.3">
      <c r="AL362" s="228"/>
    </row>
    <row r="363" spans="38:38" x14ac:dyDescent="0.3">
      <c r="AL363" s="228"/>
    </row>
    <row r="364" spans="38:38" x14ac:dyDescent="0.3">
      <c r="AL364" s="228"/>
    </row>
    <row r="365" spans="38:38" x14ac:dyDescent="0.3">
      <c r="AL365" s="228"/>
    </row>
    <row r="366" spans="38:38" x14ac:dyDescent="0.3">
      <c r="AL366" s="228"/>
    </row>
    <row r="367" spans="38:38" x14ac:dyDescent="0.3">
      <c r="AL367" s="228"/>
    </row>
    <row r="368" spans="38:38" x14ac:dyDescent="0.3">
      <c r="AL368" s="228"/>
    </row>
    <row r="369" spans="38:38" x14ac:dyDescent="0.3">
      <c r="AL369" s="228"/>
    </row>
    <row r="370" spans="38:38" x14ac:dyDescent="0.3">
      <c r="AL370" s="228"/>
    </row>
    <row r="371" spans="38:38" x14ac:dyDescent="0.3">
      <c r="AL371" s="228"/>
    </row>
    <row r="372" spans="38:38" x14ac:dyDescent="0.3">
      <c r="AL372" s="228"/>
    </row>
    <row r="373" spans="38:38" x14ac:dyDescent="0.3">
      <c r="AL373" s="228"/>
    </row>
    <row r="374" spans="38:38" x14ac:dyDescent="0.3">
      <c r="AL374" s="228"/>
    </row>
    <row r="375" spans="38:38" x14ac:dyDescent="0.3">
      <c r="AL375" s="228"/>
    </row>
    <row r="376" spans="38:38" x14ac:dyDescent="0.3">
      <c r="AL376" s="228"/>
    </row>
    <row r="377" spans="38:38" x14ac:dyDescent="0.3">
      <c r="AL377" s="228"/>
    </row>
    <row r="378" spans="38:38" x14ac:dyDescent="0.3">
      <c r="AL378" s="228"/>
    </row>
    <row r="379" spans="38:38" x14ac:dyDescent="0.3">
      <c r="AL379" s="228"/>
    </row>
    <row r="380" spans="38:38" x14ac:dyDescent="0.3">
      <c r="AL380" s="228"/>
    </row>
    <row r="381" spans="38:38" x14ac:dyDescent="0.3">
      <c r="AL381" s="228"/>
    </row>
    <row r="382" spans="38:38" x14ac:dyDescent="0.3">
      <c r="AL382" s="228"/>
    </row>
    <row r="383" spans="38:38" x14ac:dyDescent="0.3">
      <c r="AL383" s="228"/>
    </row>
    <row r="384" spans="38:38" x14ac:dyDescent="0.3">
      <c r="AL384" s="228"/>
    </row>
    <row r="385" spans="38:38" x14ac:dyDescent="0.3">
      <c r="AL385" s="228"/>
    </row>
    <row r="386" spans="38:38" x14ac:dyDescent="0.3">
      <c r="AL386" s="228"/>
    </row>
    <row r="387" spans="38:38" x14ac:dyDescent="0.3">
      <c r="AL387" s="228"/>
    </row>
    <row r="388" spans="38:38" x14ac:dyDescent="0.3">
      <c r="AL388" s="228"/>
    </row>
    <row r="389" spans="38:38" x14ac:dyDescent="0.3">
      <c r="AL389" s="228"/>
    </row>
    <row r="390" spans="38:38" x14ac:dyDescent="0.3">
      <c r="AL390" s="228"/>
    </row>
    <row r="391" spans="38:38" x14ac:dyDescent="0.3">
      <c r="AL391" s="228"/>
    </row>
    <row r="392" spans="38:38" x14ac:dyDescent="0.3">
      <c r="AL392" s="228"/>
    </row>
    <row r="393" spans="38:38" x14ac:dyDescent="0.3">
      <c r="AL393" s="228"/>
    </row>
    <row r="394" spans="38:38" x14ac:dyDescent="0.3">
      <c r="AL394" s="228"/>
    </row>
    <row r="395" spans="38:38" x14ac:dyDescent="0.3">
      <c r="AL395" s="228"/>
    </row>
    <row r="396" spans="38:38" x14ac:dyDescent="0.3">
      <c r="AL396" s="228"/>
    </row>
    <row r="397" spans="38:38" x14ac:dyDescent="0.3">
      <c r="AL397" s="228"/>
    </row>
    <row r="398" spans="38:38" x14ac:dyDescent="0.3">
      <c r="AL398" s="228"/>
    </row>
    <row r="399" spans="38:38" x14ac:dyDescent="0.3">
      <c r="AL399" s="228"/>
    </row>
    <row r="400" spans="38:38" x14ac:dyDescent="0.3">
      <c r="AL400" s="228"/>
    </row>
    <row r="401" spans="38:38" x14ac:dyDescent="0.3">
      <c r="AL401" s="228"/>
    </row>
    <row r="402" spans="38:38" x14ac:dyDescent="0.3">
      <c r="AL402" s="228"/>
    </row>
    <row r="403" spans="38:38" x14ac:dyDescent="0.3">
      <c r="AL403" s="228"/>
    </row>
    <row r="404" spans="38:38" x14ac:dyDescent="0.3">
      <c r="AL404" s="228"/>
    </row>
    <row r="405" spans="38:38" x14ac:dyDescent="0.3">
      <c r="AL405" s="228"/>
    </row>
    <row r="406" spans="38:38" x14ac:dyDescent="0.3">
      <c r="AL406" s="228"/>
    </row>
    <row r="407" spans="38:38" x14ac:dyDescent="0.3">
      <c r="AL407" s="228"/>
    </row>
    <row r="408" spans="38:38" x14ac:dyDescent="0.3">
      <c r="AL408" s="228"/>
    </row>
    <row r="409" spans="38:38" x14ac:dyDescent="0.3">
      <c r="AL409" s="228"/>
    </row>
    <row r="410" spans="38:38" x14ac:dyDescent="0.3">
      <c r="AL410" s="228"/>
    </row>
    <row r="411" spans="38:38" x14ac:dyDescent="0.3">
      <c r="AL411" s="228"/>
    </row>
    <row r="412" spans="38:38" x14ac:dyDescent="0.3">
      <c r="AL412" s="228"/>
    </row>
    <row r="413" spans="38:38" x14ac:dyDescent="0.3">
      <c r="AL413" s="228"/>
    </row>
    <row r="414" spans="38:38" x14ac:dyDescent="0.3">
      <c r="AL414" s="228"/>
    </row>
    <row r="415" spans="38:38" x14ac:dyDescent="0.3">
      <c r="AL415" s="228"/>
    </row>
    <row r="416" spans="38:38" x14ac:dyDescent="0.3">
      <c r="AL416" s="228"/>
    </row>
    <row r="417" spans="38:38" x14ac:dyDescent="0.3">
      <c r="AL417" s="228"/>
    </row>
    <row r="418" spans="38:38" x14ac:dyDescent="0.3">
      <c r="AL418" s="228"/>
    </row>
    <row r="419" spans="38:38" x14ac:dyDescent="0.3">
      <c r="AL419" s="228"/>
    </row>
    <row r="420" spans="38:38" x14ac:dyDescent="0.3">
      <c r="AL420" s="228"/>
    </row>
    <row r="421" spans="38:38" x14ac:dyDescent="0.3">
      <c r="AL421" s="228"/>
    </row>
    <row r="422" spans="38:38" x14ac:dyDescent="0.3">
      <c r="AL422" s="228"/>
    </row>
    <row r="423" spans="38:38" x14ac:dyDescent="0.3">
      <c r="AL423" s="228"/>
    </row>
    <row r="424" spans="38:38" x14ac:dyDescent="0.3">
      <c r="AL424" s="228"/>
    </row>
    <row r="425" spans="38:38" x14ac:dyDescent="0.3">
      <c r="AL425" s="228"/>
    </row>
    <row r="426" spans="38:38" x14ac:dyDescent="0.3">
      <c r="AL426" s="228"/>
    </row>
    <row r="427" spans="38:38" x14ac:dyDescent="0.3">
      <c r="AL427" s="228"/>
    </row>
    <row r="428" spans="38:38" x14ac:dyDescent="0.3">
      <c r="AL428" s="228"/>
    </row>
    <row r="429" spans="38:38" x14ac:dyDescent="0.3">
      <c r="AL429" s="228"/>
    </row>
    <row r="430" spans="38:38" x14ac:dyDescent="0.3">
      <c r="AL430" s="228"/>
    </row>
    <row r="431" spans="38:38" x14ac:dyDescent="0.3">
      <c r="AL431" s="228"/>
    </row>
    <row r="432" spans="38:38" x14ac:dyDescent="0.3">
      <c r="AL432" s="228"/>
    </row>
    <row r="433" spans="38:38" x14ac:dyDescent="0.3">
      <c r="AL433" s="228"/>
    </row>
    <row r="434" spans="38:38" x14ac:dyDescent="0.3">
      <c r="AL434" s="228"/>
    </row>
    <row r="435" spans="38:38" x14ac:dyDescent="0.3">
      <c r="AL435" s="228"/>
    </row>
    <row r="436" spans="38:38" x14ac:dyDescent="0.3">
      <c r="AL436" s="228"/>
    </row>
    <row r="437" spans="38:38" x14ac:dyDescent="0.3">
      <c r="AL437" s="228"/>
    </row>
    <row r="438" spans="38:38" x14ac:dyDescent="0.3">
      <c r="AL438" s="228"/>
    </row>
    <row r="439" spans="38:38" x14ac:dyDescent="0.3">
      <c r="AL439" s="228"/>
    </row>
    <row r="440" spans="38:38" x14ac:dyDescent="0.3">
      <c r="AL440" s="228"/>
    </row>
    <row r="441" spans="38:38" x14ac:dyDescent="0.3">
      <c r="AL441" s="228"/>
    </row>
    <row r="442" spans="38:38" x14ac:dyDescent="0.3">
      <c r="AL442" s="228"/>
    </row>
    <row r="443" spans="38:38" x14ac:dyDescent="0.3">
      <c r="AL443" s="228"/>
    </row>
    <row r="444" spans="38:38" x14ac:dyDescent="0.3">
      <c r="AL444" s="228"/>
    </row>
    <row r="445" spans="38:38" x14ac:dyDescent="0.3">
      <c r="AL445" s="228"/>
    </row>
    <row r="446" spans="38:38" x14ac:dyDescent="0.3">
      <c r="AL446" s="228"/>
    </row>
    <row r="447" spans="38:38" x14ac:dyDescent="0.3">
      <c r="AL447" s="228"/>
    </row>
    <row r="448" spans="38:38" x14ac:dyDescent="0.3">
      <c r="AL448" s="228"/>
    </row>
    <row r="449" spans="38:38" x14ac:dyDescent="0.3">
      <c r="AL449" s="228"/>
    </row>
    <row r="450" spans="38:38" x14ac:dyDescent="0.3">
      <c r="AL450" s="228"/>
    </row>
    <row r="451" spans="38:38" x14ac:dyDescent="0.3">
      <c r="AL451" s="228"/>
    </row>
    <row r="452" spans="38:38" x14ac:dyDescent="0.3">
      <c r="AL452" s="228"/>
    </row>
    <row r="453" spans="38:38" x14ac:dyDescent="0.3">
      <c r="AL453" s="228"/>
    </row>
    <row r="454" spans="38:38" x14ac:dyDescent="0.3">
      <c r="AL454" s="228"/>
    </row>
    <row r="455" spans="38:38" x14ac:dyDescent="0.3">
      <c r="AL455" s="228"/>
    </row>
    <row r="456" spans="38:38" x14ac:dyDescent="0.3">
      <c r="AL456" s="228"/>
    </row>
    <row r="457" spans="38:38" x14ac:dyDescent="0.3">
      <c r="AL457" s="228"/>
    </row>
    <row r="458" spans="38:38" x14ac:dyDescent="0.3">
      <c r="AL458" s="228"/>
    </row>
    <row r="459" spans="38:38" x14ac:dyDescent="0.3">
      <c r="AL459" s="228"/>
    </row>
    <row r="460" spans="38:38" x14ac:dyDescent="0.3">
      <c r="AL460" s="228"/>
    </row>
    <row r="461" spans="38:38" x14ac:dyDescent="0.3">
      <c r="AL461" s="228"/>
    </row>
    <row r="462" spans="38:38" x14ac:dyDescent="0.3">
      <c r="AL462" s="228"/>
    </row>
    <row r="463" spans="38:38" x14ac:dyDescent="0.3">
      <c r="AL463" s="228"/>
    </row>
    <row r="464" spans="38:38" x14ac:dyDescent="0.3">
      <c r="AL464" s="228"/>
    </row>
    <row r="465" spans="38:38" x14ac:dyDescent="0.3">
      <c r="AL465" s="228"/>
    </row>
    <row r="466" spans="38:38" x14ac:dyDescent="0.3">
      <c r="AL466" s="228"/>
    </row>
    <row r="467" spans="38:38" x14ac:dyDescent="0.3">
      <c r="AL467" s="228"/>
    </row>
    <row r="468" spans="38:38" x14ac:dyDescent="0.3">
      <c r="AL468" s="228"/>
    </row>
    <row r="469" spans="38:38" x14ac:dyDescent="0.3">
      <c r="AL469" s="228"/>
    </row>
    <row r="470" spans="38:38" x14ac:dyDescent="0.3">
      <c r="AL470" s="228"/>
    </row>
    <row r="471" spans="38:38" x14ac:dyDescent="0.3">
      <c r="AL471" s="228"/>
    </row>
    <row r="472" spans="38:38" x14ac:dyDescent="0.3">
      <c r="AL472" s="228"/>
    </row>
    <row r="473" spans="38:38" x14ac:dyDescent="0.3">
      <c r="AL473" s="228"/>
    </row>
    <row r="474" spans="38:38" x14ac:dyDescent="0.3">
      <c r="AL474" s="228"/>
    </row>
    <row r="475" spans="38:38" x14ac:dyDescent="0.3">
      <c r="AL475" s="228"/>
    </row>
    <row r="476" spans="38:38" x14ac:dyDescent="0.3">
      <c r="AL476" s="228"/>
    </row>
    <row r="477" spans="38:38" x14ac:dyDescent="0.3">
      <c r="AL477" s="228"/>
    </row>
    <row r="478" spans="38:38" x14ac:dyDescent="0.3">
      <c r="AL478" s="228"/>
    </row>
    <row r="479" spans="38:38" x14ac:dyDescent="0.3">
      <c r="AL479" s="228"/>
    </row>
    <row r="480" spans="38:38" x14ac:dyDescent="0.3">
      <c r="AL480" s="228"/>
    </row>
    <row r="481" spans="38:38" x14ac:dyDescent="0.3">
      <c r="AL481" s="228"/>
    </row>
    <row r="482" spans="38:38" x14ac:dyDescent="0.3">
      <c r="AL482" s="228"/>
    </row>
    <row r="483" spans="38:38" x14ac:dyDescent="0.3">
      <c r="AL483" s="228"/>
    </row>
    <row r="484" spans="38:38" x14ac:dyDescent="0.3">
      <c r="AL484" s="228"/>
    </row>
    <row r="485" spans="38:38" x14ac:dyDescent="0.3">
      <c r="AL485" s="228"/>
    </row>
    <row r="486" spans="38:38" x14ac:dyDescent="0.3">
      <c r="AL486" s="228"/>
    </row>
    <row r="487" spans="38:38" x14ac:dyDescent="0.3">
      <c r="AL487" s="228"/>
    </row>
    <row r="488" spans="38:38" x14ac:dyDescent="0.3">
      <c r="AL488" s="228"/>
    </row>
    <row r="489" spans="38:38" x14ac:dyDescent="0.3">
      <c r="AL489" s="228"/>
    </row>
    <row r="490" spans="38:38" x14ac:dyDescent="0.3">
      <c r="AL490" s="228"/>
    </row>
    <row r="491" spans="38:38" x14ac:dyDescent="0.3">
      <c r="AL491" s="228"/>
    </row>
    <row r="492" spans="38:38" x14ac:dyDescent="0.3">
      <c r="AL492" s="228"/>
    </row>
    <row r="493" spans="38:38" x14ac:dyDescent="0.3">
      <c r="AL493" s="228"/>
    </row>
    <row r="494" spans="38:38" x14ac:dyDescent="0.3">
      <c r="AL494" s="228"/>
    </row>
    <row r="495" spans="38:38" x14ac:dyDescent="0.3">
      <c r="AL495" s="228"/>
    </row>
    <row r="496" spans="38:38" x14ac:dyDescent="0.3">
      <c r="AL496" s="228"/>
    </row>
    <row r="497" spans="38:38" x14ac:dyDescent="0.3">
      <c r="AL497" s="228"/>
    </row>
    <row r="498" spans="38:38" x14ac:dyDescent="0.3">
      <c r="AL498" s="228"/>
    </row>
    <row r="499" spans="38:38" x14ac:dyDescent="0.3">
      <c r="AL499" s="228"/>
    </row>
    <row r="500" spans="38:38" x14ac:dyDescent="0.3">
      <c r="AL500" s="228"/>
    </row>
    <row r="501" spans="38:38" x14ac:dyDescent="0.3">
      <c r="AL501" s="228"/>
    </row>
    <row r="502" spans="38:38" x14ac:dyDescent="0.3">
      <c r="AL502" s="228"/>
    </row>
    <row r="503" spans="38:38" x14ac:dyDescent="0.3">
      <c r="AL503" s="228"/>
    </row>
    <row r="504" spans="38:38" x14ac:dyDescent="0.3">
      <c r="AL504" s="228"/>
    </row>
    <row r="505" spans="38:38" x14ac:dyDescent="0.3">
      <c r="AL505" s="228"/>
    </row>
    <row r="506" spans="38:38" x14ac:dyDescent="0.3">
      <c r="AL506" s="228"/>
    </row>
    <row r="507" spans="38:38" x14ac:dyDescent="0.3">
      <c r="AL507" s="228"/>
    </row>
    <row r="508" spans="38:38" x14ac:dyDescent="0.3">
      <c r="AL508" s="228"/>
    </row>
    <row r="509" spans="38:38" x14ac:dyDescent="0.3">
      <c r="AL509" s="228"/>
    </row>
    <row r="510" spans="38:38" x14ac:dyDescent="0.3">
      <c r="AL510" s="228"/>
    </row>
    <row r="511" spans="38:38" x14ac:dyDescent="0.3">
      <c r="AL511" s="228"/>
    </row>
    <row r="512" spans="38:38" x14ac:dyDescent="0.3">
      <c r="AL512" s="228"/>
    </row>
    <row r="513" spans="38:38" x14ac:dyDescent="0.3">
      <c r="AL513" s="228"/>
    </row>
    <row r="514" spans="38:38" x14ac:dyDescent="0.3">
      <c r="AL514" s="228"/>
    </row>
    <row r="515" spans="38:38" x14ac:dyDescent="0.3">
      <c r="AL515" s="228"/>
    </row>
    <row r="516" spans="38:38" x14ac:dyDescent="0.3">
      <c r="AL516" s="228"/>
    </row>
    <row r="517" spans="38:38" x14ac:dyDescent="0.3">
      <c r="AL517" s="228"/>
    </row>
    <row r="518" spans="38:38" x14ac:dyDescent="0.3">
      <c r="AL518" s="228"/>
    </row>
    <row r="519" spans="38:38" x14ac:dyDescent="0.3">
      <c r="AL519" s="228"/>
    </row>
    <row r="520" spans="38:38" x14ac:dyDescent="0.3">
      <c r="AL520" s="228"/>
    </row>
    <row r="521" spans="38:38" x14ac:dyDescent="0.3">
      <c r="AL521" s="228"/>
    </row>
    <row r="522" spans="38:38" x14ac:dyDescent="0.3">
      <c r="AL522" s="228"/>
    </row>
    <row r="523" spans="38:38" x14ac:dyDescent="0.3">
      <c r="AL523" s="228"/>
    </row>
    <row r="524" spans="38:38" x14ac:dyDescent="0.3">
      <c r="AL524" s="228"/>
    </row>
    <row r="525" spans="38:38" x14ac:dyDescent="0.3">
      <c r="AL525" s="228"/>
    </row>
    <row r="526" spans="38:38" x14ac:dyDescent="0.3">
      <c r="AL526" s="228"/>
    </row>
    <row r="527" spans="38:38" x14ac:dyDescent="0.3">
      <c r="AL527" s="228"/>
    </row>
    <row r="528" spans="38:38" x14ac:dyDescent="0.3">
      <c r="AL528" s="228"/>
    </row>
    <row r="529" spans="38:38" x14ac:dyDescent="0.3">
      <c r="AL529" s="228"/>
    </row>
    <row r="530" spans="38:38" x14ac:dyDescent="0.3">
      <c r="AL530" s="228"/>
    </row>
    <row r="531" spans="38:38" x14ac:dyDescent="0.3">
      <c r="AL531" s="228"/>
    </row>
    <row r="532" spans="38:38" x14ac:dyDescent="0.3">
      <c r="AL532" s="228"/>
    </row>
    <row r="533" spans="38:38" x14ac:dyDescent="0.3">
      <c r="AL533" s="228"/>
    </row>
    <row r="534" spans="38:38" x14ac:dyDescent="0.3">
      <c r="AL534" s="228"/>
    </row>
    <row r="535" spans="38:38" x14ac:dyDescent="0.3">
      <c r="AL535" s="228"/>
    </row>
    <row r="536" spans="38:38" x14ac:dyDescent="0.3">
      <c r="AL536" s="228"/>
    </row>
    <row r="537" spans="38:38" x14ac:dyDescent="0.3">
      <c r="AL537" s="228"/>
    </row>
    <row r="538" spans="38:38" x14ac:dyDescent="0.3">
      <c r="AL538" s="228"/>
    </row>
    <row r="539" spans="38:38" x14ac:dyDescent="0.3">
      <c r="AL539" s="228"/>
    </row>
    <row r="540" spans="38:38" x14ac:dyDescent="0.3">
      <c r="AL540" s="228"/>
    </row>
    <row r="541" spans="38:38" x14ac:dyDescent="0.3">
      <c r="AL541" s="228"/>
    </row>
    <row r="542" spans="38:38" x14ac:dyDescent="0.3">
      <c r="AL542" s="228"/>
    </row>
    <row r="543" spans="38:38" x14ac:dyDescent="0.3">
      <c r="AL543" s="228"/>
    </row>
    <row r="544" spans="38:38" x14ac:dyDescent="0.3">
      <c r="AL544" s="228"/>
    </row>
    <row r="545" spans="38:38" x14ac:dyDescent="0.3">
      <c r="AL545" s="228"/>
    </row>
    <row r="546" spans="38:38" x14ac:dyDescent="0.3">
      <c r="AL546" s="228"/>
    </row>
    <row r="547" spans="38:38" x14ac:dyDescent="0.3">
      <c r="AL547" s="228"/>
    </row>
    <row r="548" spans="38:38" x14ac:dyDescent="0.3">
      <c r="AL548" s="228"/>
    </row>
    <row r="549" spans="38:38" x14ac:dyDescent="0.3">
      <c r="AL549" s="228"/>
    </row>
    <row r="550" spans="38:38" x14ac:dyDescent="0.3">
      <c r="AL550" s="228"/>
    </row>
    <row r="551" spans="38:38" x14ac:dyDescent="0.3">
      <c r="AL551" s="228"/>
    </row>
    <row r="552" spans="38:38" x14ac:dyDescent="0.3">
      <c r="AL552" s="228"/>
    </row>
    <row r="553" spans="38:38" x14ac:dyDescent="0.3">
      <c r="AL553" s="228"/>
    </row>
    <row r="554" spans="38:38" x14ac:dyDescent="0.3">
      <c r="AL554" s="228"/>
    </row>
    <row r="555" spans="38:38" x14ac:dyDescent="0.3">
      <c r="AL555" s="228"/>
    </row>
    <row r="556" spans="38:38" x14ac:dyDescent="0.3">
      <c r="AL556" s="228"/>
    </row>
    <row r="557" spans="38:38" x14ac:dyDescent="0.3">
      <c r="AL557" s="228"/>
    </row>
    <row r="558" spans="38:38" x14ac:dyDescent="0.3">
      <c r="AL558" s="228"/>
    </row>
    <row r="559" spans="38:38" x14ac:dyDescent="0.3">
      <c r="AL559" s="228"/>
    </row>
    <row r="560" spans="38:38" x14ac:dyDescent="0.3">
      <c r="AL560" s="228"/>
    </row>
    <row r="561" spans="38:38" x14ac:dyDescent="0.3">
      <c r="AL561" s="228"/>
    </row>
    <row r="562" spans="38:38" x14ac:dyDescent="0.3">
      <c r="AL562" s="228"/>
    </row>
    <row r="563" spans="38:38" x14ac:dyDescent="0.3">
      <c r="AL563" s="228"/>
    </row>
    <row r="564" spans="38:38" x14ac:dyDescent="0.3">
      <c r="AL564" s="228"/>
    </row>
    <row r="565" spans="38:38" x14ac:dyDescent="0.3">
      <c r="AL565" s="228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300-000000000000}"/>
    <hyperlink ref="I1" location="INDICE!A1" display="VOLVER AL INDICE" xr:uid="{00000000-0004-0000-0300-000001000000}"/>
    <hyperlink ref="O1" location="INDICE!A1" display="VOLVER AL INDICE" xr:uid="{00000000-0004-0000-0300-000002000000}"/>
    <hyperlink ref="U1" location="INDICE!A1" display="VOLVER AL INDICE" xr:uid="{00000000-0004-0000-0300-000003000000}"/>
    <hyperlink ref="AA1" location="INDICE!A1" display="VOLVER AL INDICE" xr:uid="{00000000-0004-0000-0300-000004000000}"/>
    <hyperlink ref="AG1" location="INDICE!A1" display="VOLVER AL INDICE" xr:uid="{00000000-0004-0000-03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8">
    <tabColor theme="8" tint="0.39997558519241921"/>
  </sheetPr>
  <dimension ref="A1:AL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2.5546875" style="63" customWidth="1" collapsed="1"/>
    <col min="2" max="2" width="58.21875" style="1" customWidth="1" collapsed="1"/>
    <col min="3" max="10" width="20.21875" style="2" customWidth="1" collapsed="1"/>
    <col min="11" max="37" width="20.21875" style="1" customWidth="1" collapsed="1"/>
    <col min="38" max="38" width="35.5546875" style="247" customWidth="1" collapsed="1"/>
    <col min="39" max="16384" width="11.44140625" style="1" collapsed="1"/>
  </cols>
  <sheetData>
    <row r="1" spans="1:38" s="9" customFormat="1" x14ac:dyDescent="0.3">
      <c r="A1" s="74"/>
      <c r="B1" s="75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10"/>
      <c r="AL1" s="245"/>
    </row>
    <row r="2" spans="1:38" s="9" customFormat="1" ht="28.8" x14ac:dyDescent="0.3">
      <c r="B2" s="76"/>
      <c r="C2" s="272" t="s">
        <v>141</v>
      </c>
      <c r="D2" s="272"/>
      <c r="E2" s="272"/>
      <c r="F2" s="272"/>
      <c r="G2" s="272"/>
      <c r="H2" s="272"/>
      <c r="I2" s="272" t="s">
        <v>141</v>
      </c>
      <c r="J2" s="272"/>
      <c r="K2" s="272"/>
      <c r="L2" s="272"/>
      <c r="M2" s="272"/>
      <c r="N2" s="272"/>
      <c r="O2" s="272" t="s">
        <v>141</v>
      </c>
      <c r="P2" s="272"/>
      <c r="Q2" s="272"/>
      <c r="R2" s="272"/>
      <c r="S2" s="272"/>
      <c r="T2" s="272"/>
      <c r="U2" s="272" t="s">
        <v>141</v>
      </c>
      <c r="V2" s="272"/>
      <c r="W2" s="272"/>
      <c r="X2" s="272"/>
      <c r="Y2" s="272"/>
      <c r="Z2" s="272"/>
      <c r="AA2" s="272" t="s">
        <v>141</v>
      </c>
      <c r="AB2" s="272"/>
      <c r="AC2" s="272"/>
      <c r="AD2" s="272"/>
      <c r="AE2" s="272"/>
      <c r="AF2" s="272"/>
      <c r="AG2" s="272" t="s">
        <v>141</v>
      </c>
      <c r="AH2" s="272"/>
      <c r="AI2" s="272"/>
      <c r="AJ2" s="272"/>
      <c r="AK2" s="272"/>
      <c r="AL2" s="272"/>
    </row>
    <row r="3" spans="1:38" s="9" customFormat="1" ht="18" x14ac:dyDescent="0.3">
      <c r="B3" s="77"/>
      <c r="C3" s="273" t="str">
        <f>PROPER(CARATULA!$A$19)</f>
        <v>Periodo Julio 2022 - Julio 2022</v>
      </c>
      <c r="D3" s="273"/>
      <c r="E3" s="273"/>
      <c r="F3" s="273"/>
      <c r="G3" s="273"/>
      <c r="H3" s="273"/>
      <c r="I3" s="273" t="str">
        <f>$C$3</f>
        <v>Periodo Julio 2022 - Julio 2022</v>
      </c>
      <c r="J3" s="273"/>
      <c r="K3" s="273"/>
      <c r="L3" s="273"/>
      <c r="M3" s="273"/>
      <c r="N3" s="273"/>
      <c r="O3" s="273" t="str">
        <f>$C$3</f>
        <v>Periodo Julio 2022 - Julio 2022</v>
      </c>
      <c r="P3" s="273"/>
      <c r="Q3" s="273"/>
      <c r="R3" s="273"/>
      <c r="S3" s="273"/>
      <c r="T3" s="273"/>
      <c r="U3" s="273" t="str">
        <f>$C$3</f>
        <v>Periodo Julio 2022 - Julio 2022</v>
      </c>
      <c r="V3" s="273"/>
      <c r="W3" s="273"/>
      <c r="X3" s="273"/>
      <c r="Y3" s="273"/>
      <c r="Z3" s="273"/>
      <c r="AA3" s="273" t="str">
        <f>$C$3</f>
        <v>Periodo Julio 2022 - Julio 2022</v>
      </c>
      <c r="AB3" s="273"/>
      <c r="AC3" s="273"/>
      <c r="AD3" s="273"/>
      <c r="AE3" s="273"/>
      <c r="AF3" s="273"/>
      <c r="AG3" s="273" t="str">
        <f>$C$3</f>
        <v>Periodo Julio 2022 - Julio 2022</v>
      </c>
      <c r="AH3" s="273"/>
      <c r="AI3" s="273"/>
      <c r="AJ3" s="273"/>
      <c r="AK3" s="273"/>
      <c r="AL3" s="273"/>
    </row>
    <row r="4" spans="1:38" s="9" customFormat="1" ht="14.4" x14ac:dyDescent="0.3">
      <c r="B4" s="78"/>
      <c r="C4" s="274" t="s">
        <v>71</v>
      </c>
      <c r="D4" s="274"/>
      <c r="E4" s="274"/>
      <c r="F4" s="274"/>
      <c r="G4" s="274"/>
      <c r="H4" s="274"/>
      <c r="I4" s="274" t="s">
        <v>71</v>
      </c>
      <c r="J4" s="274"/>
      <c r="K4" s="274"/>
      <c r="L4" s="274"/>
      <c r="M4" s="274"/>
      <c r="N4" s="274"/>
      <c r="O4" s="274" t="s">
        <v>71</v>
      </c>
      <c r="P4" s="274"/>
      <c r="Q4" s="274"/>
      <c r="R4" s="274"/>
      <c r="S4" s="274"/>
      <c r="T4" s="274"/>
      <c r="U4" s="274" t="s">
        <v>71</v>
      </c>
      <c r="V4" s="274"/>
      <c r="W4" s="274"/>
      <c r="X4" s="274"/>
      <c r="Y4" s="274"/>
      <c r="Z4" s="274"/>
      <c r="AA4" s="274" t="s">
        <v>71</v>
      </c>
      <c r="AB4" s="274"/>
      <c r="AC4" s="274"/>
      <c r="AD4" s="274"/>
      <c r="AE4" s="274"/>
      <c r="AF4" s="274"/>
      <c r="AG4" s="274" t="s">
        <v>71</v>
      </c>
      <c r="AH4" s="274"/>
      <c r="AI4" s="274"/>
      <c r="AJ4" s="274"/>
      <c r="AK4" s="274"/>
      <c r="AL4" s="274"/>
    </row>
    <row r="5" spans="1:38" ht="6" customHeight="1" x14ac:dyDescent="0.3">
      <c r="A5" s="61"/>
    </row>
    <row r="6" spans="1:38" s="52" customFormat="1" ht="57.6" x14ac:dyDescent="0.3">
      <c r="A6" s="32" t="s">
        <v>142</v>
      </c>
      <c r="B6" s="127" t="s">
        <v>0</v>
      </c>
      <c r="C6" s="32" t="s">
        <v>1384</v>
      </c>
      <c r="D6" s="32" t="s">
        <v>1385</v>
      </c>
      <c r="E6" s="32" t="s">
        <v>1386</v>
      </c>
      <c r="F6" s="32" t="s">
        <v>1387</v>
      </c>
      <c r="G6" s="32" t="s">
        <v>1388</v>
      </c>
      <c r="H6" s="32" t="s">
        <v>1389</v>
      </c>
      <c r="I6" s="32" t="s">
        <v>1390</v>
      </c>
      <c r="J6" s="32" t="s">
        <v>1391</v>
      </c>
      <c r="K6" s="32" t="s">
        <v>1392</v>
      </c>
      <c r="L6" s="32" t="s">
        <v>1393</v>
      </c>
      <c r="M6" s="32" t="s">
        <v>1394</v>
      </c>
      <c r="N6" s="32" t="s">
        <v>1395</v>
      </c>
      <c r="O6" s="32" t="s">
        <v>1396</v>
      </c>
      <c r="P6" s="32" t="s">
        <v>1397</v>
      </c>
      <c r="Q6" s="32" t="s">
        <v>1398</v>
      </c>
      <c r="R6" s="32" t="s">
        <v>1399</v>
      </c>
      <c r="S6" s="32" t="s">
        <v>1400</v>
      </c>
      <c r="T6" s="32" t="s">
        <v>1401</v>
      </c>
      <c r="U6" s="32" t="s">
        <v>1402</v>
      </c>
      <c r="V6" s="32" t="s">
        <v>1403</v>
      </c>
      <c r="W6" s="32" t="s">
        <v>1404</v>
      </c>
      <c r="X6" s="32" t="s">
        <v>1405</v>
      </c>
      <c r="Y6" s="32" t="s">
        <v>1406</v>
      </c>
      <c r="Z6" s="32" t="s">
        <v>1407</v>
      </c>
      <c r="AA6" s="32" t="s">
        <v>1408</v>
      </c>
      <c r="AB6" s="32" t="s">
        <v>1409</v>
      </c>
      <c r="AC6" s="32" t="s">
        <v>1410</v>
      </c>
      <c r="AD6" s="32" t="s">
        <v>1411</v>
      </c>
      <c r="AE6" s="32" t="s">
        <v>1412</v>
      </c>
      <c r="AF6" s="32" t="s">
        <v>1413</v>
      </c>
      <c r="AG6" s="32" t="s">
        <v>1414</v>
      </c>
      <c r="AH6" s="32" t="s">
        <v>1415</v>
      </c>
      <c r="AI6" s="32" t="s">
        <v>1419</v>
      </c>
      <c r="AJ6" s="32" t="s">
        <v>1416</v>
      </c>
      <c r="AK6" s="32" t="s">
        <v>1420</v>
      </c>
      <c r="AL6" s="250" t="s">
        <v>1417</v>
      </c>
    </row>
    <row r="7" spans="1:38" s="6" customFormat="1" ht="14.4" x14ac:dyDescent="0.3">
      <c r="A7" s="57" t="s">
        <v>31</v>
      </c>
      <c r="B7" s="7" t="s">
        <v>83</v>
      </c>
      <c r="C7" s="12">
        <v>4438583077</v>
      </c>
      <c r="D7" s="12">
        <v>4997462345</v>
      </c>
      <c r="E7" s="12">
        <v>2419856766</v>
      </c>
      <c r="F7" s="12">
        <v>878228190</v>
      </c>
      <c r="G7" s="12">
        <v>5806561135</v>
      </c>
      <c r="H7" s="12">
        <v>22981614813</v>
      </c>
      <c r="I7" s="12">
        <v>2966774372</v>
      </c>
      <c r="J7" s="12">
        <v>912173212</v>
      </c>
      <c r="K7" s="12">
        <v>4154875039</v>
      </c>
      <c r="L7" s="12">
        <v>15611107883</v>
      </c>
      <c r="M7" s="12">
        <v>8502869232</v>
      </c>
      <c r="N7" s="12">
        <v>6866346014</v>
      </c>
      <c r="O7" s="12">
        <v>9906714624</v>
      </c>
      <c r="P7" s="12">
        <v>3075396004</v>
      </c>
      <c r="Q7" s="12">
        <v>1419337910</v>
      </c>
      <c r="R7" s="12">
        <v>3634402738</v>
      </c>
      <c r="S7" s="12">
        <v>466674767</v>
      </c>
      <c r="T7" s="12">
        <v>11590204116</v>
      </c>
      <c r="U7" s="12">
        <v>0</v>
      </c>
      <c r="V7" s="12">
        <v>16581256501</v>
      </c>
      <c r="W7" s="12">
        <v>2445558885</v>
      </c>
      <c r="X7" s="12">
        <v>1033215367</v>
      </c>
      <c r="Y7" s="12">
        <v>5319780656</v>
      </c>
      <c r="Z7" s="12">
        <v>2930721525</v>
      </c>
      <c r="AA7" s="12">
        <v>57299269214</v>
      </c>
      <c r="AB7" s="12">
        <v>6495953034</v>
      </c>
      <c r="AC7" s="12">
        <v>40649956062</v>
      </c>
      <c r="AD7" s="12">
        <v>16866523201</v>
      </c>
      <c r="AE7" s="12">
        <v>5620799646</v>
      </c>
      <c r="AF7" s="12">
        <v>11094027382</v>
      </c>
      <c r="AG7" s="12">
        <v>6060796124</v>
      </c>
      <c r="AH7" s="12">
        <v>4223545360</v>
      </c>
      <c r="AI7" s="12">
        <v>5633209337</v>
      </c>
      <c r="AJ7" s="12">
        <v>5187704495</v>
      </c>
      <c r="AK7" s="12">
        <v>1358376772</v>
      </c>
      <c r="AL7" s="224">
        <v>299429875798</v>
      </c>
    </row>
    <row r="8" spans="1:38" s="6" customFormat="1" ht="14.4" x14ac:dyDescent="0.3">
      <c r="A8" s="57" t="s">
        <v>32</v>
      </c>
      <c r="B8" s="5" t="s">
        <v>84</v>
      </c>
      <c r="C8" s="12">
        <v>36464036</v>
      </c>
      <c r="D8" s="12">
        <v>16710387</v>
      </c>
      <c r="E8" s="12">
        <v>19564308</v>
      </c>
      <c r="F8" s="12">
        <v>959739</v>
      </c>
      <c r="G8" s="12">
        <v>23832259</v>
      </c>
      <c r="H8" s="12">
        <v>392194542</v>
      </c>
      <c r="I8" s="12">
        <v>92874027</v>
      </c>
      <c r="J8" s="12">
        <v>8402982</v>
      </c>
      <c r="K8" s="12">
        <v>3627116</v>
      </c>
      <c r="L8" s="12">
        <v>2313268</v>
      </c>
      <c r="M8" s="12">
        <v>97977062</v>
      </c>
      <c r="N8" s="12">
        <v>35109545</v>
      </c>
      <c r="O8" s="12">
        <v>9026883</v>
      </c>
      <c r="P8" s="12">
        <v>44139616</v>
      </c>
      <c r="Q8" s="12">
        <v>35185975</v>
      </c>
      <c r="R8" s="12">
        <v>2960853</v>
      </c>
      <c r="S8" s="12">
        <v>7482744</v>
      </c>
      <c r="T8" s="12">
        <v>0</v>
      </c>
      <c r="U8" s="12">
        <v>0</v>
      </c>
      <c r="V8" s="12">
        <v>0</v>
      </c>
      <c r="W8" s="12">
        <v>13824310</v>
      </c>
      <c r="X8" s="12">
        <v>221333780</v>
      </c>
      <c r="Y8" s="12">
        <v>74268160</v>
      </c>
      <c r="Z8" s="12">
        <v>7841253</v>
      </c>
      <c r="AA8" s="12">
        <v>618270118</v>
      </c>
      <c r="AB8" s="12">
        <v>74938682</v>
      </c>
      <c r="AC8" s="12">
        <v>0</v>
      </c>
      <c r="AD8" s="12">
        <v>127562548</v>
      </c>
      <c r="AE8" s="12">
        <v>90534551</v>
      </c>
      <c r="AF8" s="12">
        <v>26380484</v>
      </c>
      <c r="AG8" s="12">
        <v>26590008</v>
      </c>
      <c r="AH8" s="12">
        <v>41718381</v>
      </c>
      <c r="AI8" s="12">
        <v>0</v>
      </c>
      <c r="AJ8" s="12">
        <v>0</v>
      </c>
      <c r="AK8" s="12">
        <v>0</v>
      </c>
      <c r="AL8" s="224">
        <v>2152087617</v>
      </c>
    </row>
    <row r="9" spans="1:38" s="6" customFormat="1" ht="14.4" x14ac:dyDescent="0.3">
      <c r="A9" s="59" t="s">
        <v>33</v>
      </c>
      <c r="B9" s="6" t="s">
        <v>85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24">
        <v>0</v>
      </c>
    </row>
    <row r="10" spans="1:38" s="6" customFormat="1" ht="14.4" x14ac:dyDescent="0.3">
      <c r="A10" s="59" t="s">
        <v>34</v>
      </c>
      <c r="B10" s="6" t="s">
        <v>86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399011765</v>
      </c>
      <c r="I10" s="12">
        <v>0</v>
      </c>
      <c r="J10" s="12">
        <v>0</v>
      </c>
      <c r="K10" s="12">
        <v>0</v>
      </c>
      <c r="L10" s="12">
        <v>3470239841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92201211</v>
      </c>
      <c r="S10" s="12">
        <v>0</v>
      </c>
      <c r="T10" s="12">
        <v>72319977</v>
      </c>
      <c r="U10" s="12">
        <v>0</v>
      </c>
      <c r="V10" s="12">
        <v>0</v>
      </c>
      <c r="W10" s="12">
        <v>0</v>
      </c>
      <c r="X10" s="12">
        <v>0</v>
      </c>
      <c r="Y10" s="12">
        <v>545721888</v>
      </c>
      <c r="Z10" s="12">
        <v>0</v>
      </c>
      <c r="AA10" s="12">
        <v>0</v>
      </c>
      <c r="AB10" s="12">
        <v>0</v>
      </c>
      <c r="AC10" s="12">
        <v>5498272</v>
      </c>
      <c r="AD10" s="12">
        <v>0</v>
      </c>
      <c r="AE10" s="12">
        <v>0</v>
      </c>
      <c r="AF10" s="12">
        <v>0</v>
      </c>
      <c r="AG10" s="12">
        <v>0</v>
      </c>
      <c r="AH10" s="12">
        <v>2489229165</v>
      </c>
      <c r="AI10" s="12">
        <v>0</v>
      </c>
      <c r="AJ10" s="12">
        <v>0</v>
      </c>
      <c r="AK10" s="12">
        <v>0</v>
      </c>
      <c r="AL10" s="224">
        <v>7074222119</v>
      </c>
    </row>
    <row r="11" spans="1:38" s="6" customFormat="1" ht="14.4" x14ac:dyDescent="0.3">
      <c r="A11" s="97"/>
      <c r="B11" s="98" t="s">
        <v>128</v>
      </c>
      <c r="C11" s="99">
        <v>4475047113</v>
      </c>
      <c r="D11" s="99">
        <v>5014172732</v>
      </c>
      <c r="E11" s="99">
        <v>2439421074</v>
      </c>
      <c r="F11" s="99">
        <v>879187929</v>
      </c>
      <c r="G11" s="99">
        <v>5830393394</v>
      </c>
      <c r="H11" s="99">
        <v>23772821120</v>
      </c>
      <c r="I11" s="99">
        <v>3059648399</v>
      </c>
      <c r="J11" s="99">
        <v>920576194</v>
      </c>
      <c r="K11" s="99">
        <v>4158502155</v>
      </c>
      <c r="L11" s="99">
        <v>19083660992</v>
      </c>
      <c r="M11" s="99">
        <v>8600846294</v>
      </c>
      <c r="N11" s="99">
        <v>6901455559</v>
      </c>
      <c r="O11" s="99">
        <v>9915741507</v>
      </c>
      <c r="P11" s="99">
        <v>3119535620</v>
      </c>
      <c r="Q11" s="99">
        <v>1454523885</v>
      </c>
      <c r="R11" s="99">
        <v>3729564802</v>
      </c>
      <c r="S11" s="99">
        <v>474157511</v>
      </c>
      <c r="T11" s="99">
        <v>11662524093</v>
      </c>
      <c r="U11" s="99">
        <v>0</v>
      </c>
      <c r="V11" s="99">
        <v>16581256501</v>
      </c>
      <c r="W11" s="99">
        <v>2459383195</v>
      </c>
      <c r="X11" s="99">
        <v>1254549147</v>
      </c>
      <c r="Y11" s="99">
        <v>5939770704</v>
      </c>
      <c r="Z11" s="99">
        <v>2938562778</v>
      </c>
      <c r="AA11" s="99">
        <v>57917539332</v>
      </c>
      <c r="AB11" s="99">
        <v>6570891716</v>
      </c>
      <c r="AC11" s="99">
        <v>40655454334</v>
      </c>
      <c r="AD11" s="99">
        <v>16994085749</v>
      </c>
      <c r="AE11" s="99">
        <v>5711334197</v>
      </c>
      <c r="AF11" s="99">
        <v>11120407866</v>
      </c>
      <c r="AG11" s="99">
        <v>6087386132</v>
      </c>
      <c r="AH11" s="99">
        <v>6754492906</v>
      </c>
      <c r="AI11" s="99">
        <v>5633209337</v>
      </c>
      <c r="AJ11" s="99">
        <v>5187704495</v>
      </c>
      <c r="AK11" s="99">
        <v>1358376772</v>
      </c>
      <c r="AL11" s="237">
        <v>308656185534</v>
      </c>
    </row>
    <row r="12" spans="1:38" s="6" customFormat="1" ht="14.4" x14ac:dyDescent="0.3">
      <c r="A12" s="59" t="s">
        <v>49</v>
      </c>
      <c r="B12" s="6" t="s">
        <v>87</v>
      </c>
      <c r="C12" s="12">
        <v>7208673</v>
      </c>
      <c r="D12" s="12">
        <v>6720409</v>
      </c>
      <c r="E12" s="12">
        <v>32206219</v>
      </c>
      <c r="F12" s="12">
        <v>4690263</v>
      </c>
      <c r="G12" s="12">
        <v>24955386</v>
      </c>
      <c r="H12" s="12">
        <v>104521889</v>
      </c>
      <c r="I12" s="12">
        <v>63414361</v>
      </c>
      <c r="J12" s="12">
        <v>6555588</v>
      </c>
      <c r="K12" s="12">
        <v>729102</v>
      </c>
      <c r="L12" s="12">
        <v>418207479</v>
      </c>
      <c r="M12" s="12">
        <v>53387116</v>
      </c>
      <c r="N12" s="12">
        <v>84491389</v>
      </c>
      <c r="O12" s="12">
        <v>11462904</v>
      </c>
      <c r="P12" s="12">
        <v>20919674</v>
      </c>
      <c r="Q12" s="12">
        <v>60517361</v>
      </c>
      <c r="R12" s="12">
        <v>2282022</v>
      </c>
      <c r="S12" s="12">
        <v>4369019</v>
      </c>
      <c r="T12" s="12">
        <v>0</v>
      </c>
      <c r="U12" s="12">
        <v>0</v>
      </c>
      <c r="V12" s="12">
        <v>0</v>
      </c>
      <c r="W12" s="12">
        <v>26705468</v>
      </c>
      <c r="X12" s="12">
        <v>2028055</v>
      </c>
      <c r="Y12" s="12">
        <v>16425592</v>
      </c>
      <c r="Z12" s="12">
        <v>1017235852</v>
      </c>
      <c r="AA12" s="12">
        <v>85706167</v>
      </c>
      <c r="AB12" s="12">
        <v>202574595</v>
      </c>
      <c r="AC12" s="12">
        <v>0</v>
      </c>
      <c r="AD12" s="12">
        <v>177453941</v>
      </c>
      <c r="AE12" s="12">
        <v>13965259</v>
      </c>
      <c r="AF12" s="12">
        <v>6146966</v>
      </c>
      <c r="AG12" s="12">
        <v>815784</v>
      </c>
      <c r="AH12" s="12">
        <v>5231805</v>
      </c>
      <c r="AI12" s="12">
        <v>5527596</v>
      </c>
      <c r="AJ12" s="12">
        <v>0</v>
      </c>
      <c r="AK12" s="12">
        <v>0</v>
      </c>
      <c r="AL12" s="224">
        <v>2466455934</v>
      </c>
    </row>
    <row r="13" spans="1:38" s="6" customFormat="1" ht="14.4" x14ac:dyDescent="0.3">
      <c r="A13" s="59" t="s">
        <v>50</v>
      </c>
      <c r="B13" s="6" t="s">
        <v>88</v>
      </c>
      <c r="C13" s="12">
        <v>1092701840</v>
      </c>
      <c r="D13" s="12">
        <v>203041554</v>
      </c>
      <c r="E13" s="12">
        <v>355784800</v>
      </c>
      <c r="F13" s="12">
        <v>143324806</v>
      </c>
      <c r="G13" s="12">
        <v>976222468</v>
      </c>
      <c r="H13" s="12">
        <v>5012540379</v>
      </c>
      <c r="I13" s="12">
        <v>815240339</v>
      </c>
      <c r="J13" s="12">
        <v>15321539</v>
      </c>
      <c r="K13" s="12">
        <v>809869238</v>
      </c>
      <c r="L13" s="12">
        <v>8285978861</v>
      </c>
      <c r="M13" s="12">
        <v>6399266207</v>
      </c>
      <c r="N13" s="12">
        <v>2371904288</v>
      </c>
      <c r="O13" s="12">
        <v>3861407774</v>
      </c>
      <c r="P13" s="12">
        <v>160221892</v>
      </c>
      <c r="Q13" s="12">
        <v>15533829</v>
      </c>
      <c r="R13" s="12">
        <v>514831034</v>
      </c>
      <c r="S13" s="12">
        <v>6984452</v>
      </c>
      <c r="T13" s="12">
        <v>3853320664</v>
      </c>
      <c r="U13" s="12">
        <v>0</v>
      </c>
      <c r="V13" s="12">
        <v>4853730488</v>
      </c>
      <c r="W13" s="12">
        <v>29846676</v>
      </c>
      <c r="X13" s="12">
        <v>53060737</v>
      </c>
      <c r="Y13" s="12">
        <v>225637989</v>
      </c>
      <c r="Z13" s="12">
        <v>161104245</v>
      </c>
      <c r="AA13" s="12">
        <v>1738478617</v>
      </c>
      <c r="AB13" s="12">
        <v>2607805012</v>
      </c>
      <c r="AC13" s="12">
        <v>10661229041</v>
      </c>
      <c r="AD13" s="12">
        <v>1437993950</v>
      </c>
      <c r="AE13" s="12">
        <v>640244933</v>
      </c>
      <c r="AF13" s="12">
        <v>2798032415</v>
      </c>
      <c r="AG13" s="12">
        <v>1523230723</v>
      </c>
      <c r="AH13" s="12">
        <v>1760315164</v>
      </c>
      <c r="AI13" s="12">
        <v>727506158</v>
      </c>
      <c r="AJ13" s="12">
        <v>977586188</v>
      </c>
      <c r="AK13" s="12">
        <v>164160459</v>
      </c>
      <c r="AL13" s="224">
        <v>65253458759</v>
      </c>
    </row>
    <row r="14" spans="1:38" s="6" customFormat="1" ht="14.4" x14ac:dyDescent="0.3">
      <c r="A14" s="59" t="s">
        <v>51</v>
      </c>
      <c r="B14" s="6" t="s">
        <v>89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1281209946</v>
      </c>
      <c r="I14" s="12">
        <v>0</v>
      </c>
      <c r="J14" s="12">
        <v>0</v>
      </c>
      <c r="K14" s="12">
        <v>0</v>
      </c>
      <c r="L14" s="12">
        <v>3373576400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65320297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304785141</v>
      </c>
      <c r="Z14" s="12">
        <v>0</v>
      </c>
      <c r="AA14" s="12">
        <v>31854013394</v>
      </c>
      <c r="AB14" s="12">
        <v>0</v>
      </c>
      <c r="AC14" s="12">
        <v>29353728</v>
      </c>
      <c r="AD14" s="12">
        <v>0</v>
      </c>
      <c r="AE14" s="12">
        <v>0</v>
      </c>
      <c r="AF14" s="12">
        <v>0</v>
      </c>
      <c r="AG14" s="12">
        <v>0</v>
      </c>
      <c r="AH14" s="12">
        <v>2446756228</v>
      </c>
      <c r="AI14" s="12">
        <v>0</v>
      </c>
      <c r="AJ14" s="12">
        <v>0</v>
      </c>
      <c r="AK14" s="12">
        <v>0</v>
      </c>
      <c r="AL14" s="224">
        <v>39355015134</v>
      </c>
    </row>
    <row r="15" spans="1:38" s="6" customFormat="1" ht="14.4" x14ac:dyDescent="0.3">
      <c r="A15" s="100"/>
      <c r="B15" s="98" t="s">
        <v>129</v>
      </c>
      <c r="C15" s="99">
        <v>1099910513</v>
      </c>
      <c r="D15" s="99">
        <v>209761963</v>
      </c>
      <c r="E15" s="99">
        <v>387991019</v>
      </c>
      <c r="F15" s="99">
        <v>148015069</v>
      </c>
      <c r="G15" s="99">
        <v>1001177854</v>
      </c>
      <c r="H15" s="99">
        <v>6398272214</v>
      </c>
      <c r="I15" s="99">
        <v>878654700</v>
      </c>
      <c r="J15" s="99">
        <v>21877127</v>
      </c>
      <c r="K15" s="99">
        <v>810598340</v>
      </c>
      <c r="L15" s="99">
        <v>12077762740</v>
      </c>
      <c r="M15" s="99">
        <v>6452653323</v>
      </c>
      <c r="N15" s="99">
        <v>2456395677</v>
      </c>
      <c r="O15" s="99">
        <v>3872870678</v>
      </c>
      <c r="P15" s="99">
        <v>181141566</v>
      </c>
      <c r="Q15" s="99">
        <v>76051190</v>
      </c>
      <c r="R15" s="99">
        <v>582433353</v>
      </c>
      <c r="S15" s="99">
        <v>11353471</v>
      </c>
      <c r="T15" s="99">
        <v>3853320664</v>
      </c>
      <c r="U15" s="99">
        <v>0</v>
      </c>
      <c r="V15" s="99">
        <v>4853730488</v>
      </c>
      <c r="W15" s="99">
        <v>56552144</v>
      </c>
      <c r="X15" s="99">
        <v>55088792</v>
      </c>
      <c r="Y15" s="99">
        <v>546848722</v>
      </c>
      <c r="Z15" s="99">
        <v>1178340097</v>
      </c>
      <c r="AA15" s="99">
        <v>33678198178</v>
      </c>
      <c r="AB15" s="99">
        <v>2810379607</v>
      </c>
      <c r="AC15" s="99">
        <v>10690582769</v>
      </c>
      <c r="AD15" s="99">
        <v>1615447891</v>
      </c>
      <c r="AE15" s="99">
        <v>654210192</v>
      </c>
      <c r="AF15" s="99">
        <v>2804179381</v>
      </c>
      <c r="AG15" s="99">
        <v>1524046507</v>
      </c>
      <c r="AH15" s="99">
        <v>4212303197</v>
      </c>
      <c r="AI15" s="99">
        <v>733033754</v>
      </c>
      <c r="AJ15" s="99">
        <v>977586188</v>
      </c>
      <c r="AK15" s="99">
        <v>164160459</v>
      </c>
      <c r="AL15" s="237">
        <v>107074929827</v>
      </c>
    </row>
    <row r="16" spans="1:38" s="6" customFormat="1" ht="14.4" x14ac:dyDescent="0.3">
      <c r="A16" s="62"/>
      <c r="B16" s="17" t="s">
        <v>130</v>
      </c>
      <c r="C16" s="14">
        <v>3375136600</v>
      </c>
      <c r="D16" s="14">
        <v>4804410769</v>
      </c>
      <c r="E16" s="14">
        <v>2051430055</v>
      </c>
      <c r="F16" s="14">
        <v>731172860</v>
      </c>
      <c r="G16" s="14">
        <v>4829215540</v>
      </c>
      <c r="H16" s="14">
        <v>17374548906</v>
      </c>
      <c r="I16" s="14">
        <v>2180993699</v>
      </c>
      <c r="J16" s="14">
        <v>898699067</v>
      </c>
      <c r="K16" s="14">
        <v>3347903815</v>
      </c>
      <c r="L16" s="14">
        <v>7005898252</v>
      </c>
      <c r="M16" s="14">
        <v>2148192971</v>
      </c>
      <c r="N16" s="14">
        <v>4445059882</v>
      </c>
      <c r="O16" s="14">
        <v>6042870829</v>
      </c>
      <c r="P16" s="14">
        <v>2938394054</v>
      </c>
      <c r="Q16" s="14">
        <v>1378472695</v>
      </c>
      <c r="R16" s="14">
        <v>3147131449</v>
      </c>
      <c r="S16" s="14">
        <v>462804040</v>
      </c>
      <c r="T16" s="14">
        <v>7809203429</v>
      </c>
      <c r="U16" s="14">
        <v>0</v>
      </c>
      <c r="V16" s="14">
        <v>11727526013</v>
      </c>
      <c r="W16" s="14">
        <v>2402831051</v>
      </c>
      <c r="X16" s="14">
        <v>1199460355</v>
      </c>
      <c r="Y16" s="14">
        <v>5392921982</v>
      </c>
      <c r="Z16" s="14">
        <v>1760222681</v>
      </c>
      <c r="AA16" s="14">
        <v>24239341154</v>
      </c>
      <c r="AB16" s="14">
        <v>3760512109</v>
      </c>
      <c r="AC16" s="14">
        <v>29964871565</v>
      </c>
      <c r="AD16" s="14">
        <v>15378637858</v>
      </c>
      <c r="AE16" s="14">
        <v>5057124005</v>
      </c>
      <c r="AF16" s="14">
        <v>8316228485</v>
      </c>
      <c r="AG16" s="14">
        <v>4563339625</v>
      </c>
      <c r="AH16" s="14">
        <v>2542189709</v>
      </c>
      <c r="AI16" s="14">
        <v>4900175583</v>
      </c>
      <c r="AJ16" s="14">
        <v>4210118307</v>
      </c>
      <c r="AK16" s="14">
        <v>1194216313</v>
      </c>
      <c r="AL16" s="238">
        <v>201581255707</v>
      </c>
    </row>
    <row r="17" spans="1:38" s="6" customFormat="1" ht="14.4" x14ac:dyDescent="0.3">
      <c r="A17" s="59" t="s">
        <v>53</v>
      </c>
      <c r="B17" s="7" t="s">
        <v>90</v>
      </c>
      <c r="C17" s="12">
        <v>18107601</v>
      </c>
      <c r="D17" s="12">
        <v>65299829</v>
      </c>
      <c r="E17" s="12">
        <v>333678332</v>
      </c>
      <c r="F17" s="12">
        <v>31620416</v>
      </c>
      <c r="G17" s="12">
        <v>302688449</v>
      </c>
      <c r="H17" s="12">
        <v>1206373770</v>
      </c>
      <c r="I17" s="12">
        <v>92984598</v>
      </c>
      <c r="J17" s="12">
        <v>146951781</v>
      </c>
      <c r="K17" s="12">
        <v>173355895</v>
      </c>
      <c r="L17" s="12">
        <v>511856432</v>
      </c>
      <c r="M17" s="12">
        <v>183660330</v>
      </c>
      <c r="N17" s="12">
        <v>492007032</v>
      </c>
      <c r="O17" s="12">
        <v>346149600</v>
      </c>
      <c r="P17" s="12">
        <v>243486706</v>
      </c>
      <c r="Q17" s="12">
        <v>36785594</v>
      </c>
      <c r="R17" s="12">
        <v>371801249</v>
      </c>
      <c r="S17" s="12">
        <v>32536030</v>
      </c>
      <c r="T17" s="12">
        <v>1817687121</v>
      </c>
      <c r="U17" s="12">
        <v>0</v>
      </c>
      <c r="V17" s="12">
        <v>89201704</v>
      </c>
      <c r="W17" s="12">
        <v>157440355</v>
      </c>
      <c r="X17" s="12">
        <v>129249088</v>
      </c>
      <c r="Y17" s="12">
        <v>523638698</v>
      </c>
      <c r="Z17" s="12">
        <v>72637791</v>
      </c>
      <c r="AA17" s="12">
        <v>882682022</v>
      </c>
      <c r="AB17" s="12">
        <v>461857922</v>
      </c>
      <c r="AC17" s="12">
        <v>58890101123</v>
      </c>
      <c r="AD17" s="12">
        <v>463922400</v>
      </c>
      <c r="AE17" s="12">
        <v>394534233</v>
      </c>
      <c r="AF17" s="12">
        <v>256136909</v>
      </c>
      <c r="AG17" s="12">
        <v>1018721608</v>
      </c>
      <c r="AH17" s="12">
        <v>482155186</v>
      </c>
      <c r="AI17" s="12">
        <v>167827569</v>
      </c>
      <c r="AJ17" s="12">
        <v>545098744</v>
      </c>
      <c r="AK17" s="12">
        <v>25183070</v>
      </c>
      <c r="AL17" s="224">
        <v>70967419187</v>
      </c>
    </row>
    <row r="18" spans="1:38" s="6" customFormat="1" ht="14.4" x14ac:dyDescent="0.3">
      <c r="A18" s="59" t="s">
        <v>54</v>
      </c>
      <c r="B18" s="7" t="s">
        <v>206</v>
      </c>
      <c r="C18" s="12">
        <v>2359863428</v>
      </c>
      <c r="D18" s="12">
        <v>3419238514</v>
      </c>
      <c r="E18" s="12">
        <v>791158167</v>
      </c>
      <c r="F18" s="12">
        <v>218656002</v>
      </c>
      <c r="G18" s="12">
        <v>1703714679</v>
      </c>
      <c r="H18" s="12">
        <v>10111619279</v>
      </c>
      <c r="I18" s="12">
        <v>1453674675</v>
      </c>
      <c r="J18" s="12">
        <v>253043834</v>
      </c>
      <c r="K18" s="12">
        <v>2098843417</v>
      </c>
      <c r="L18" s="12">
        <v>3009660319</v>
      </c>
      <c r="M18" s="12">
        <v>3894372074</v>
      </c>
      <c r="N18" s="12">
        <v>4597091298</v>
      </c>
      <c r="O18" s="12">
        <v>5091184569</v>
      </c>
      <c r="P18" s="12">
        <v>1030948512</v>
      </c>
      <c r="Q18" s="12">
        <v>454362618</v>
      </c>
      <c r="R18" s="12">
        <v>1537897577</v>
      </c>
      <c r="S18" s="12">
        <v>124789960</v>
      </c>
      <c r="T18" s="12">
        <v>6686246340</v>
      </c>
      <c r="U18" s="12">
        <v>0</v>
      </c>
      <c r="V18" s="12">
        <v>7142534857</v>
      </c>
      <c r="W18" s="12">
        <v>1075918206</v>
      </c>
      <c r="X18" s="12">
        <v>374430311</v>
      </c>
      <c r="Y18" s="12">
        <v>2010219261</v>
      </c>
      <c r="Z18" s="12">
        <v>178744992</v>
      </c>
      <c r="AA18" s="12">
        <v>10019115812</v>
      </c>
      <c r="AB18" s="12">
        <v>1866073886</v>
      </c>
      <c r="AC18" s="12">
        <v>78293650605</v>
      </c>
      <c r="AD18" s="12">
        <v>39593952869</v>
      </c>
      <c r="AE18" s="12">
        <v>2219680562</v>
      </c>
      <c r="AF18" s="12">
        <v>3394979786</v>
      </c>
      <c r="AG18" s="12">
        <v>1766518256</v>
      </c>
      <c r="AH18" s="12">
        <v>697239918</v>
      </c>
      <c r="AI18" s="12">
        <v>399298353</v>
      </c>
      <c r="AJ18" s="12">
        <v>629332363</v>
      </c>
      <c r="AK18" s="12">
        <v>18472670</v>
      </c>
      <c r="AL18" s="224">
        <v>198516527969</v>
      </c>
    </row>
    <row r="19" spans="1:38" s="6" customFormat="1" ht="14.4" x14ac:dyDescent="0.3">
      <c r="A19" s="59" t="s">
        <v>55</v>
      </c>
      <c r="B19" s="7" t="s">
        <v>92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34461255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24">
        <v>34461255</v>
      </c>
    </row>
    <row r="20" spans="1:38" s="6" customFormat="1" ht="14.4" x14ac:dyDescent="0.3">
      <c r="A20" s="59" t="s">
        <v>56</v>
      </c>
      <c r="B20" s="7" t="s">
        <v>93</v>
      </c>
      <c r="C20" s="12">
        <v>16105411</v>
      </c>
      <c r="D20" s="12">
        <v>39994761</v>
      </c>
      <c r="E20" s="12">
        <v>18510215</v>
      </c>
      <c r="F20" s="12">
        <v>37450542</v>
      </c>
      <c r="G20" s="12">
        <v>5460215</v>
      </c>
      <c r="H20" s="12">
        <v>78495593</v>
      </c>
      <c r="I20" s="12">
        <v>12500178</v>
      </c>
      <c r="J20" s="12">
        <v>5489626</v>
      </c>
      <c r="K20" s="12">
        <v>55431697</v>
      </c>
      <c r="L20" s="12">
        <v>82227273</v>
      </c>
      <c r="M20" s="12">
        <v>168794545</v>
      </c>
      <c r="N20" s="12">
        <v>171985860</v>
      </c>
      <c r="O20" s="12">
        <v>14033852</v>
      </c>
      <c r="P20" s="12">
        <v>12785095</v>
      </c>
      <c r="Q20" s="12">
        <v>18806883</v>
      </c>
      <c r="R20" s="12">
        <v>47144548</v>
      </c>
      <c r="S20" s="12">
        <v>5489626</v>
      </c>
      <c r="T20" s="12">
        <v>287973588</v>
      </c>
      <c r="U20" s="12">
        <v>0</v>
      </c>
      <c r="V20" s="12">
        <v>113874997</v>
      </c>
      <c r="W20" s="12">
        <v>11798694</v>
      </c>
      <c r="X20" s="12">
        <v>5460215</v>
      </c>
      <c r="Y20" s="12">
        <v>10025990</v>
      </c>
      <c r="Z20" s="12">
        <v>5489626</v>
      </c>
      <c r="AA20" s="12">
        <v>70021962</v>
      </c>
      <c r="AB20" s="12">
        <v>135766972</v>
      </c>
      <c r="AC20" s="12">
        <v>761659995</v>
      </c>
      <c r="AD20" s="12">
        <v>53627635</v>
      </c>
      <c r="AE20" s="12">
        <v>8489626</v>
      </c>
      <c r="AF20" s="12">
        <v>198743936</v>
      </c>
      <c r="AG20" s="12">
        <v>50245025</v>
      </c>
      <c r="AH20" s="12">
        <v>20951444</v>
      </c>
      <c r="AI20" s="12">
        <v>597837</v>
      </c>
      <c r="AJ20" s="12">
        <v>15866349</v>
      </c>
      <c r="AK20" s="12">
        <v>0</v>
      </c>
      <c r="AL20" s="224">
        <v>2541299811</v>
      </c>
    </row>
    <row r="21" spans="1:38" s="6" customFormat="1" ht="14.4" x14ac:dyDescent="0.3">
      <c r="A21" s="59" t="s">
        <v>57</v>
      </c>
      <c r="B21" s="7" t="s">
        <v>94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24">
        <v>0</v>
      </c>
    </row>
    <row r="22" spans="1:38" s="6" customFormat="1" ht="14.4" x14ac:dyDescent="0.3">
      <c r="A22" s="59" t="s">
        <v>59</v>
      </c>
      <c r="B22" s="7" t="s">
        <v>95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224">
        <v>0</v>
      </c>
    </row>
    <row r="23" spans="1:38" s="6" customFormat="1" ht="14.4" x14ac:dyDescent="0.3">
      <c r="A23" s="59" t="s">
        <v>61</v>
      </c>
      <c r="B23" s="7" t="s">
        <v>96</v>
      </c>
      <c r="C23" s="12">
        <v>0</v>
      </c>
      <c r="D23" s="12">
        <v>0</v>
      </c>
      <c r="E23" s="12">
        <v>56144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116470857</v>
      </c>
      <c r="N23" s="12">
        <v>0</v>
      </c>
      <c r="O23" s="12">
        <v>0</v>
      </c>
      <c r="P23" s="12">
        <v>17337054</v>
      </c>
      <c r="Q23" s="12">
        <v>0</v>
      </c>
      <c r="R23" s="12">
        <v>0</v>
      </c>
      <c r="S23" s="12">
        <v>177341</v>
      </c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v>33777288</v>
      </c>
      <c r="Z23" s="12">
        <v>0</v>
      </c>
      <c r="AA23" s="12">
        <v>2270592</v>
      </c>
      <c r="AB23" s="12">
        <v>8583615</v>
      </c>
      <c r="AC23" s="12">
        <v>0</v>
      </c>
      <c r="AD23" s="12">
        <v>0</v>
      </c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12">
        <v>0</v>
      </c>
      <c r="AL23" s="224">
        <v>178672891</v>
      </c>
    </row>
    <row r="24" spans="1:38" s="6" customFormat="1" ht="14.4" x14ac:dyDescent="0.3">
      <c r="A24" s="59" t="s">
        <v>63</v>
      </c>
      <c r="B24" s="7" t="s">
        <v>97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224">
        <v>0</v>
      </c>
    </row>
    <row r="25" spans="1:38" s="6" customFormat="1" ht="14.4" x14ac:dyDescent="0.3">
      <c r="A25" s="97"/>
      <c r="B25" s="98" t="s">
        <v>1359</v>
      </c>
      <c r="C25" s="99">
        <v>2394076440</v>
      </c>
      <c r="D25" s="99">
        <v>3524533104</v>
      </c>
      <c r="E25" s="99">
        <v>1143402858</v>
      </c>
      <c r="F25" s="99">
        <v>287726960</v>
      </c>
      <c r="G25" s="99">
        <v>2011863343</v>
      </c>
      <c r="H25" s="99">
        <v>11396488642</v>
      </c>
      <c r="I25" s="99">
        <v>1559159451</v>
      </c>
      <c r="J25" s="99">
        <v>405485241</v>
      </c>
      <c r="K25" s="99">
        <v>2327631009</v>
      </c>
      <c r="L25" s="99">
        <v>3603744024</v>
      </c>
      <c r="M25" s="99">
        <v>4363297806</v>
      </c>
      <c r="N25" s="99">
        <v>5261084190</v>
      </c>
      <c r="O25" s="99">
        <v>5451368021</v>
      </c>
      <c r="P25" s="99">
        <v>1304557367</v>
      </c>
      <c r="Q25" s="99">
        <v>509955095</v>
      </c>
      <c r="R25" s="99">
        <v>1956843374</v>
      </c>
      <c r="S25" s="99">
        <v>162992957</v>
      </c>
      <c r="T25" s="99">
        <v>8791907049</v>
      </c>
      <c r="U25" s="99">
        <v>0</v>
      </c>
      <c r="V25" s="99">
        <v>7345611558</v>
      </c>
      <c r="W25" s="99">
        <v>1245157255</v>
      </c>
      <c r="X25" s="99">
        <v>509139614</v>
      </c>
      <c r="Y25" s="99">
        <v>2612122492</v>
      </c>
      <c r="Z25" s="99">
        <v>256872409</v>
      </c>
      <c r="AA25" s="99">
        <v>10974090388</v>
      </c>
      <c r="AB25" s="99">
        <v>2472282395</v>
      </c>
      <c r="AC25" s="99">
        <v>137945411723</v>
      </c>
      <c r="AD25" s="99">
        <v>40111502904</v>
      </c>
      <c r="AE25" s="99">
        <v>2622704421</v>
      </c>
      <c r="AF25" s="99">
        <v>3849860631</v>
      </c>
      <c r="AG25" s="99">
        <v>2835484889</v>
      </c>
      <c r="AH25" s="99">
        <v>1200346548</v>
      </c>
      <c r="AI25" s="99">
        <v>567723759</v>
      </c>
      <c r="AJ25" s="99">
        <v>1190297456</v>
      </c>
      <c r="AK25" s="99">
        <v>43655740</v>
      </c>
      <c r="AL25" s="237">
        <v>272238381113</v>
      </c>
    </row>
    <row r="26" spans="1:38" s="6" customFormat="1" ht="14.4" x14ac:dyDescent="0.3">
      <c r="A26" s="59" t="s">
        <v>36</v>
      </c>
      <c r="B26" s="5" t="s">
        <v>98</v>
      </c>
      <c r="C26" s="12">
        <v>127047790</v>
      </c>
      <c r="D26" s="12">
        <v>57789647</v>
      </c>
      <c r="E26" s="12">
        <v>385352693</v>
      </c>
      <c r="F26" s="12">
        <v>41371018</v>
      </c>
      <c r="G26" s="12">
        <v>85368283</v>
      </c>
      <c r="H26" s="12">
        <v>1051341036</v>
      </c>
      <c r="I26" s="12">
        <v>33125180</v>
      </c>
      <c r="J26" s="12">
        <v>11005454</v>
      </c>
      <c r="K26" s="12">
        <v>121391197</v>
      </c>
      <c r="L26" s="12">
        <v>408788523</v>
      </c>
      <c r="M26" s="12">
        <v>75198967</v>
      </c>
      <c r="N26" s="12">
        <v>88928173</v>
      </c>
      <c r="O26" s="12">
        <v>416225266</v>
      </c>
      <c r="P26" s="12">
        <v>24459544</v>
      </c>
      <c r="Q26" s="12">
        <v>249802699</v>
      </c>
      <c r="R26" s="12">
        <v>281612252</v>
      </c>
      <c r="S26" s="12">
        <v>11019454</v>
      </c>
      <c r="T26" s="12">
        <v>1984109844</v>
      </c>
      <c r="U26" s="12">
        <v>0</v>
      </c>
      <c r="V26" s="12">
        <v>849216796</v>
      </c>
      <c r="W26" s="12">
        <v>135100538</v>
      </c>
      <c r="X26" s="12">
        <v>108279735</v>
      </c>
      <c r="Y26" s="12">
        <v>251698939</v>
      </c>
      <c r="Z26" s="12">
        <v>13904290</v>
      </c>
      <c r="AA26" s="12">
        <v>1493512856</v>
      </c>
      <c r="AB26" s="12">
        <v>461754311</v>
      </c>
      <c r="AC26" s="12">
        <v>59646369105</v>
      </c>
      <c r="AD26" s="12">
        <v>1926160157</v>
      </c>
      <c r="AE26" s="12">
        <v>112482362</v>
      </c>
      <c r="AF26" s="12">
        <v>337403655</v>
      </c>
      <c r="AG26" s="12">
        <v>205299624</v>
      </c>
      <c r="AH26" s="12">
        <v>15121439</v>
      </c>
      <c r="AI26" s="12">
        <v>168708110</v>
      </c>
      <c r="AJ26" s="12">
        <v>159642675</v>
      </c>
      <c r="AK26" s="12">
        <v>698749</v>
      </c>
      <c r="AL26" s="224">
        <v>71339290361</v>
      </c>
    </row>
    <row r="27" spans="1:38" s="6" customFormat="1" ht="14.4" x14ac:dyDescent="0.3">
      <c r="A27" s="59" t="s">
        <v>37</v>
      </c>
      <c r="B27" s="7" t="s">
        <v>1360</v>
      </c>
      <c r="C27" s="12">
        <v>169542661</v>
      </c>
      <c r="D27" s="12">
        <v>16711063</v>
      </c>
      <c r="E27" s="12">
        <v>761364</v>
      </c>
      <c r="F27" s="12">
        <v>1262363</v>
      </c>
      <c r="G27" s="12">
        <v>10318180</v>
      </c>
      <c r="H27" s="12">
        <v>55105950</v>
      </c>
      <c r="I27" s="12">
        <v>62853346</v>
      </c>
      <c r="J27" s="12">
        <v>0</v>
      </c>
      <c r="K27" s="12">
        <v>0</v>
      </c>
      <c r="L27" s="12">
        <v>37477272</v>
      </c>
      <c r="M27" s="12">
        <v>40236516</v>
      </c>
      <c r="N27" s="12">
        <v>3276317</v>
      </c>
      <c r="O27" s="12">
        <v>104049627</v>
      </c>
      <c r="P27" s="12">
        <v>0</v>
      </c>
      <c r="Q27" s="12">
        <v>13640903</v>
      </c>
      <c r="R27" s="12">
        <v>30131279</v>
      </c>
      <c r="S27" s="12">
        <v>226500</v>
      </c>
      <c r="T27" s="12">
        <v>81224902</v>
      </c>
      <c r="U27" s="12">
        <v>0</v>
      </c>
      <c r="V27" s="12">
        <v>16982363</v>
      </c>
      <c r="W27" s="12">
        <v>21652275</v>
      </c>
      <c r="X27" s="12">
        <v>0</v>
      </c>
      <c r="Y27" s="12">
        <v>81079938</v>
      </c>
      <c r="Z27" s="12">
        <v>0</v>
      </c>
      <c r="AA27" s="12">
        <v>141502580</v>
      </c>
      <c r="AB27" s="12">
        <v>39235956</v>
      </c>
      <c r="AC27" s="12">
        <v>41058341</v>
      </c>
      <c r="AD27" s="12">
        <v>166517756</v>
      </c>
      <c r="AE27" s="12">
        <v>113346907</v>
      </c>
      <c r="AF27" s="12">
        <v>86267955</v>
      </c>
      <c r="AG27" s="12">
        <v>29900000</v>
      </c>
      <c r="AH27" s="12">
        <v>11122726</v>
      </c>
      <c r="AI27" s="12">
        <v>0</v>
      </c>
      <c r="AJ27" s="12">
        <v>0</v>
      </c>
      <c r="AK27" s="12">
        <v>0</v>
      </c>
      <c r="AL27" s="224">
        <v>1375485040</v>
      </c>
    </row>
    <row r="28" spans="1:38" s="6" customFormat="1" ht="18.75" customHeight="1" x14ac:dyDescent="0.3">
      <c r="A28" s="59" t="s">
        <v>38</v>
      </c>
      <c r="B28" s="7" t="s">
        <v>99</v>
      </c>
      <c r="C28" s="12">
        <v>0</v>
      </c>
      <c r="D28" s="12">
        <v>0</v>
      </c>
      <c r="E28" s="12">
        <v>1760412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8847663</v>
      </c>
      <c r="M28" s="12">
        <v>0</v>
      </c>
      <c r="N28" s="12">
        <v>10949833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2427286</v>
      </c>
      <c r="X28" s="12">
        <v>0</v>
      </c>
      <c r="Y28" s="12">
        <v>0</v>
      </c>
      <c r="Z28" s="12">
        <v>301632</v>
      </c>
      <c r="AA28" s="12">
        <v>0</v>
      </c>
      <c r="AB28" s="12">
        <v>50429222</v>
      </c>
      <c r="AC28" s="12">
        <v>0</v>
      </c>
      <c r="AD28" s="12">
        <v>92853688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24">
        <v>167569736</v>
      </c>
    </row>
    <row r="29" spans="1:38" s="6" customFormat="1" ht="14.4" x14ac:dyDescent="0.3">
      <c r="A29" s="59" t="s">
        <v>39</v>
      </c>
      <c r="B29" s="7" t="s">
        <v>100</v>
      </c>
      <c r="C29" s="12">
        <v>219980237</v>
      </c>
      <c r="D29" s="12">
        <v>180800000</v>
      </c>
      <c r="E29" s="12">
        <v>0</v>
      </c>
      <c r="F29" s="12">
        <v>1786</v>
      </c>
      <c r="G29" s="12">
        <v>70172263</v>
      </c>
      <c r="H29" s="12">
        <v>797732811</v>
      </c>
      <c r="I29" s="12">
        <v>485715689</v>
      </c>
      <c r="J29" s="12">
        <v>0</v>
      </c>
      <c r="K29" s="12">
        <v>920149397</v>
      </c>
      <c r="L29" s="12">
        <v>1660609152</v>
      </c>
      <c r="M29" s="12">
        <v>3270130655</v>
      </c>
      <c r="N29" s="12">
        <v>662869149</v>
      </c>
      <c r="O29" s="12">
        <v>2307406502</v>
      </c>
      <c r="P29" s="12">
        <v>0</v>
      </c>
      <c r="Q29" s="12">
        <v>0</v>
      </c>
      <c r="R29" s="12">
        <v>103153517</v>
      </c>
      <c r="S29" s="12">
        <v>0</v>
      </c>
      <c r="T29" s="12">
        <v>838628777</v>
      </c>
      <c r="U29" s="12">
        <v>0</v>
      </c>
      <c r="V29" s="12">
        <v>804106128</v>
      </c>
      <c r="W29" s="12">
        <v>0</v>
      </c>
      <c r="X29" s="12">
        <v>0</v>
      </c>
      <c r="Y29" s="12">
        <v>63000000</v>
      </c>
      <c r="Z29" s="12">
        <v>9149785</v>
      </c>
      <c r="AA29" s="12">
        <v>0</v>
      </c>
      <c r="AB29" s="12">
        <v>443073101</v>
      </c>
      <c r="AC29" s="12">
        <v>60225459437</v>
      </c>
      <c r="AD29" s="12">
        <v>32011868132</v>
      </c>
      <c r="AE29" s="12">
        <v>492385830</v>
      </c>
      <c r="AF29" s="12">
        <v>283039669</v>
      </c>
      <c r="AG29" s="12">
        <v>44731772</v>
      </c>
      <c r="AH29" s="12">
        <v>430446764</v>
      </c>
      <c r="AI29" s="12">
        <v>165713950</v>
      </c>
      <c r="AJ29" s="12">
        <v>307295924</v>
      </c>
      <c r="AK29" s="12">
        <v>12031330</v>
      </c>
      <c r="AL29" s="224">
        <v>106809651757</v>
      </c>
    </row>
    <row r="30" spans="1:38" s="6" customFormat="1" ht="14.4" x14ac:dyDescent="0.3">
      <c r="A30" s="59" t="s">
        <v>42</v>
      </c>
      <c r="B30" s="7" t="s">
        <v>101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24">
        <v>0</v>
      </c>
    </row>
    <row r="31" spans="1:38" s="6" customFormat="1" ht="14.4" x14ac:dyDescent="0.3">
      <c r="A31" s="59" t="s">
        <v>44</v>
      </c>
      <c r="B31" s="7" t="s">
        <v>102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24">
        <v>0</v>
      </c>
    </row>
    <row r="32" spans="1:38" s="6" customFormat="1" ht="14.4" x14ac:dyDescent="0.3">
      <c r="A32" s="97"/>
      <c r="B32" s="98" t="s">
        <v>1361</v>
      </c>
      <c r="C32" s="99">
        <v>516570688</v>
      </c>
      <c r="D32" s="99">
        <v>255300710</v>
      </c>
      <c r="E32" s="99">
        <v>387874469</v>
      </c>
      <c r="F32" s="99">
        <v>42635167</v>
      </c>
      <c r="G32" s="99">
        <v>165858726</v>
      </c>
      <c r="H32" s="99">
        <v>1904179797</v>
      </c>
      <c r="I32" s="99">
        <v>581694215</v>
      </c>
      <c r="J32" s="99">
        <v>11005454</v>
      </c>
      <c r="K32" s="99">
        <v>1041540594</v>
      </c>
      <c r="L32" s="99">
        <v>2115722610</v>
      </c>
      <c r="M32" s="99">
        <v>3385566138</v>
      </c>
      <c r="N32" s="99">
        <v>766023472</v>
      </c>
      <c r="O32" s="99">
        <v>2827681395</v>
      </c>
      <c r="P32" s="99">
        <v>24459544</v>
      </c>
      <c r="Q32" s="99">
        <v>263443602</v>
      </c>
      <c r="R32" s="99">
        <v>414897048</v>
      </c>
      <c r="S32" s="99">
        <v>11245954</v>
      </c>
      <c r="T32" s="99">
        <v>2903963523</v>
      </c>
      <c r="U32" s="99">
        <v>0</v>
      </c>
      <c r="V32" s="99">
        <v>1670305287</v>
      </c>
      <c r="W32" s="99">
        <v>159180099</v>
      </c>
      <c r="X32" s="99">
        <v>108279735</v>
      </c>
      <c r="Y32" s="99">
        <v>395778877</v>
      </c>
      <c r="Z32" s="99">
        <v>23355707</v>
      </c>
      <c r="AA32" s="99">
        <v>1635015436</v>
      </c>
      <c r="AB32" s="99">
        <v>994492590</v>
      </c>
      <c r="AC32" s="99">
        <v>119912886883</v>
      </c>
      <c r="AD32" s="99">
        <v>34197399733</v>
      </c>
      <c r="AE32" s="99">
        <v>718215099</v>
      </c>
      <c r="AF32" s="99">
        <v>706711279</v>
      </c>
      <c r="AG32" s="99">
        <v>279931396</v>
      </c>
      <c r="AH32" s="99">
        <v>456690929</v>
      </c>
      <c r="AI32" s="99">
        <v>334422060</v>
      </c>
      <c r="AJ32" s="99">
        <v>466938599</v>
      </c>
      <c r="AK32" s="99">
        <v>12730079</v>
      </c>
      <c r="AL32" s="237">
        <v>179691996894</v>
      </c>
    </row>
    <row r="33" spans="1:38" s="6" customFormat="1" ht="14.4" x14ac:dyDescent="0.3">
      <c r="A33" s="62"/>
      <c r="B33" s="17" t="s">
        <v>1371</v>
      </c>
      <c r="C33" s="14">
        <v>1877505752</v>
      </c>
      <c r="D33" s="14">
        <v>3269232394</v>
      </c>
      <c r="E33" s="14">
        <v>755528389</v>
      </c>
      <c r="F33" s="14">
        <v>245091793</v>
      </c>
      <c r="G33" s="14">
        <v>1846004617</v>
      </c>
      <c r="H33" s="14">
        <v>9492308845</v>
      </c>
      <c r="I33" s="14">
        <v>977465236</v>
      </c>
      <c r="J33" s="14">
        <v>394479787</v>
      </c>
      <c r="K33" s="14">
        <v>1286090415</v>
      </c>
      <c r="L33" s="14">
        <v>1488021414</v>
      </c>
      <c r="M33" s="14">
        <v>977731668</v>
      </c>
      <c r="N33" s="14">
        <v>4495060718</v>
      </c>
      <c r="O33" s="14">
        <v>2623686626</v>
      </c>
      <c r="P33" s="14">
        <v>1280097823</v>
      </c>
      <c r="Q33" s="14">
        <v>246511493</v>
      </c>
      <c r="R33" s="14">
        <v>1541946326</v>
      </c>
      <c r="S33" s="14">
        <v>151747003</v>
      </c>
      <c r="T33" s="14">
        <v>5887943526</v>
      </c>
      <c r="U33" s="14">
        <v>0</v>
      </c>
      <c r="V33" s="14">
        <v>5675306271</v>
      </c>
      <c r="W33" s="14">
        <v>1085977156</v>
      </c>
      <c r="X33" s="14">
        <v>400859879</v>
      </c>
      <c r="Y33" s="14">
        <v>2216343615</v>
      </c>
      <c r="Z33" s="14">
        <v>233516702</v>
      </c>
      <c r="AA33" s="14">
        <v>9339074952</v>
      </c>
      <c r="AB33" s="14">
        <v>1477789805</v>
      </c>
      <c r="AC33" s="14">
        <v>18032524840</v>
      </c>
      <c r="AD33" s="14">
        <v>5914103171</v>
      </c>
      <c r="AE33" s="14">
        <v>1904489322</v>
      </c>
      <c r="AF33" s="14">
        <v>3143149352</v>
      </c>
      <c r="AG33" s="14">
        <v>2555553493</v>
      </c>
      <c r="AH33" s="14">
        <v>743655619</v>
      </c>
      <c r="AI33" s="14">
        <v>233301699</v>
      </c>
      <c r="AJ33" s="14">
        <v>723358857</v>
      </c>
      <c r="AK33" s="14">
        <v>30925661</v>
      </c>
      <c r="AL33" s="238">
        <v>92546384219</v>
      </c>
    </row>
    <row r="34" spans="1:38" s="6" customFormat="1" ht="14.4" x14ac:dyDescent="0.3">
      <c r="A34" s="92"/>
      <c r="B34" s="18" t="s">
        <v>131</v>
      </c>
      <c r="C34" s="15">
        <v>1497630848</v>
      </c>
      <c r="D34" s="15">
        <v>1535178375</v>
      </c>
      <c r="E34" s="15">
        <v>1295901666</v>
      </c>
      <c r="F34" s="15">
        <v>486081067</v>
      </c>
      <c r="G34" s="15">
        <v>2983210923</v>
      </c>
      <c r="H34" s="15">
        <v>7882240061</v>
      </c>
      <c r="I34" s="15">
        <v>1203528463</v>
      </c>
      <c r="J34" s="15">
        <v>504219280</v>
      </c>
      <c r="K34" s="15">
        <v>2061813400</v>
      </c>
      <c r="L34" s="15">
        <v>5517876838</v>
      </c>
      <c r="M34" s="15">
        <v>1170461303</v>
      </c>
      <c r="N34" s="15">
        <v>-50000836</v>
      </c>
      <c r="O34" s="15">
        <v>3419184203</v>
      </c>
      <c r="P34" s="15">
        <v>1658296231</v>
      </c>
      <c r="Q34" s="15">
        <v>1131961202</v>
      </c>
      <c r="R34" s="15">
        <v>1605185123</v>
      </c>
      <c r="S34" s="15">
        <v>311057037</v>
      </c>
      <c r="T34" s="15">
        <v>1921259903</v>
      </c>
      <c r="U34" s="15">
        <v>0</v>
      </c>
      <c r="V34" s="15">
        <v>6052219742</v>
      </c>
      <c r="W34" s="15">
        <v>1316853895</v>
      </c>
      <c r="X34" s="15">
        <v>798600476</v>
      </c>
      <c r="Y34" s="15">
        <v>3176578367</v>
      </c>
      <c r="Z34" s="15">
        <v>1526705979</v>
      </c>
      <c r="AA34" s="15">
        <v>14900266202</v>
      </c>
      <c r="AB34" s="15">
        <v>2282722304</v>
      </c>
      <c r="AC34" s="15">
        <v>11932346725</v>
      </c>
      <c r="AD34" s="15">
        <v>9464534687</v>
      </c>
      <c r="AE34" s="15">
        <v>3152634683</v>
      </c>
      <c r="AF34" s="15">
        <v>5173079133</v>
      </c>
      <c r="AG34" s="15">
        <v>2007786132</v>
      </c>
      <c r="AH34" s="15">
        <v>1798534090</v>
      </c>
      <c r="AI34" s="15">
        <v>4666873884</v>
      </c>
      <c r="AJ34" s="15">
        <v>3486759450</v>
      </c>
      <c r="AK34" s="15">
        <v>1163290652</v>
      </c>
      <c r="AL34" s="239">
        <v>109034871488</v>
      </c>
    </row>
    <row r="35" spans="1:38" s="6" customFormat="1" ht="14.4" x14ac:dyDescent="0.3">
      <c r="A35" s="59" t="s">
        <v>35</v>
      </c>
      <c r="B35" s="6" t="s">
        <v>115</v>
      </c>
      <c r="C35" s="12">
        <v>401926024</v>
      </c>
      <c r="D35" s="12">
        <v>89777</v>
      </c>
      <c r="E35" s="12">
        <v>1271255</v>
      </c>
      <c r="F35" s="12">
        <v>26856891</v>
      </c>
      <c r="G35" s="12">
        <v>192194232</v>
      </c>
      <c r="H35" s="12">
        <v>503628616</v>
      </c>
      <c r="I35" s="12">
        <v>5103843</v>
      </c>
      <c r="J35" s="12">
        <v>37014912</v>
      </c>
      <c r="K35" s="12">
        <v>96278578</v>
      </c>
      <c r="L35" s="12">
        <v>131868290</v>
      </c>
      <c r="M35" s="12">
        <v>232409649</v>
      </c>
      <c r="N35" s="12">
        <v>397212703</v>
      </c>
      <c r="O35" s="12">
        <v>350842993</v>
      </c>
      <c r="P35" s="12">
        <v>112218</v>
      </c>
      <c r="Q35" s="12">
        <v>14328982</v>
      </c>
      <c r="R35" s="12">
        <v>211185722</v>
      </c>
      <c r="S35" s="12">
        <v>10155788</v>
      </c>
      <c r="T35" s="12">
        <v>228618568</v>
      </c>
      <c r="U35" s="12">
        <v>0</v>
      </c>
      <c r="V35" s="12">
        <v>281010613</v>
      </c>
      <c r="W35" s="12">
        <v>98376512</v>
      </c>
      <c r="X35" s="12">
        <v>41345087</v>
      </c>
      <c r="Y35" s="12">
        <v>136268090</v>
      </c>
      <c r="Z35" s="12">
        <v>89777</v>
      </c>
      <c r="AA35" s="12">
        <v>1129320623</v>
      </c>
      <c r="AB35" s="12">
        <v>170960244</v>
      </c>
      <c r="AC35" s="12">
        <v>867062107</v>
      </c>
      <c r="AD35" s="12">
        <v>333142054</v>
      </c>
      <c r="AE35" s="12">
        <v>97613066</v>
      </c>
      <c r="AF35" s="12">
        <v>392235801</v>
      </c>
      <c r="AG35" s="12">
        <v>154823466</v>
      </c>
      <c r="AH35" s="12">
        <v>147175712</v>
      </c>
      <c r="AI35" s="12">
        <v>86287</v>
      </c>
      <c r="AJ35" s="12">
        <v>33238676</v>
      </c>
      <c r="AK35" s="12">
        <v>10037040</v>
      </c>
      <c r="AL35" s="224">
        <v>6733884196</v>
      </c>
    </row>
    <row r="36" spans="1:38" s="6" customFormat="1" ht="14.4" x14ac:dyDescent="0.3">
      <c r="A36" s="59" t="s">
        <v>40</v>
      </c>
      <c r="B36" s="6" t="s">
        <v>116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947247744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24">
        <v>947247744</v>
      </c>
    </row>
    <row r="37" spans="1:38" s="6" customFormat="1" ht="14.4" x14ac:dyDescent="0.3">
      <c r="A37" s="59" t="s">
        <v>41</v>
      </c>
      <c r="B37" s="6" t="s">
        <v>137</v>
      </c>
      <c r="C37" s="12">
        <v>287691609</v>
      </c>
      <c r="D37" s="12">
        <v>32507500</v>
      </c>
      <c r="E37" s="12">
        <v>0</v>
      </c>
      <c r="F37" s="12">
        <v>39922543</v>
      </c>
      <c r="G37" s="12">
        <v>94247698</v>
      </c>
      <c r="H37" s="12">
        <v>904842870</v>
      </c>
      <c r="I37" s="12">
        <v>281114833</v>
      </c>
      <c r="J37" s="12">
        <v>0</v>
      </c>
      <c r="K37" s="12">
        <v>120197346</v>
      </c>
      <c r="L37" s="12">
        <v>964349595</v>
      </c>
      <c r="M37" s="12">
        <v>1564224673</v>
      </c>
      <c r="N37" s="12">
        <v>324696483</v>
      </c>
      <c r="O37" s="12">
        <v>1896879103</v>
      </c>
      <c r="P37" s="12">
        <v>11299160</v>
      </c>
      <c r="Q37" s="12">
        <v>0</v>
      </c>
      <c r="R37" s="12">
        <v>152484171</v>
      </c>
      <c r="S37" s="12">
        <v>0</v>
      </c>
      <c r="T37" s="12">
        <v>782693070</v>
      </c>
      <c r="U37" s="12">
        <v>0</v>
      </c>
      <c r="V37" s="12">
        <v>731648488</v>
      </c>
      <c r="W37" s="12">
        <v>2436198</v>
      </c>
      <c r="X37" s="12">
        <v>15607219</v>
      </c>
      <c r="Y37" s="12">
        <v>28415194</v>
      </c>
      <c r="Z37" s="12">
        <v>34951532</v>
      </c>
      <c r="AA37" s="12">
        <v>690372913</v>
      </c>
      <c r="AB37" s="12">
        <v>979006536</v>
      </c>
      <c r="AC37" s="12">
        <v>1843309322</v>
      </c>
      <c r="AD37" s="12">
        <v>289569316</v>
      </c>
      <c r="AE37" s="12">
        <v>0</v>
      </c>
      <c r="AF37" s="12">
        <v>552177175</v>
      </c>
      <c r="AG37" s="12">
        <v>307901788</v>
      </c>
      <c r="AH37" s="12">
        <v>512483265</v>
      </c>
      <c r="AI37" s="12">
        <v>3054570</v>
      </c>
      <c r="AJ37" s="12">
        <v>199572884</v>
      </c>
      <c r="AK37" s="12">
        <v>39311691</v>
      </c>
      <c r="AL37" s="224">
        <v>13686968745</v>
      </c>
    </row>
    <row r="38" spans="1:38" s="6" customFormat="1" ht="14.4" x14ac:dyDescent="0.3">
      <c r="A38" s="59" t="s">
        <v>43</v>
      </c>
      <c r="B38" s="6" t="s">
        <v>117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224">
        <v>0</v>
      </c>
    </row>
    <row r="39" spans="1:38" s="6" customFormat="1" ht="14.4" x14ac:dyDescent="0.3">
      <c r="A39" s="59" t="s">
        <v>45</v>
      </c>
      <c r="B39" s="6" t="s">
        <v>138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24">
        <v>0</v>
      </c>
    </row>
    <row r="40" spans="1:38" s="6" customFormat="1" ht="14.4" x14ac:dyDescent="0.3">
      <c r="A40" s="59" t="s">
        <v>47</v>
      </c>
      <c r="B40" s="6" t="s">
        <v>118</v>
      </c>
      <c r="C40" s="12">
        <v>34385026</v>
      </c>
      <c r="D40" s="12">
        <v>15779360</v>
      </c>
      <c r="E40" s="12">
        <v>8241696</v>
      </c>
      <c r="F40" s="12">
        <v>2887675</v>
      </c>
      <c r="G40" s="12">
        <v>11348852</v>
      </c>
      <c r="H40" s="12">
        <v>145667081</v>
      </c>
      <c r="I40" s="12">
        <v>2217358</v>
      </c>
      <c r="J40" s="12">
        <v>1873000</v>
      </c>
      <c r="K40" s="12">
        <v>4558360</v>
      </c>
      <c r="L40" s="12">
        <v>117184790</v>
      </c>
      <c r="M40" s="12">
        <v>8747130</v>
      </c>
      <c r="N40" s="12">
        <v>35834851</v>
      </c>
      <c r="O40" s="12">
        <v>71462151</v>
      </c>
      <c r="P40" s="12">
        <v>3370559</v>
      </c>
      <c r="Q40" s="12">
        <v>19360934</v>
      </c>
      <c r="R40" s="12">
        <v>48774243</v>
      </c>
      <c r="S40" s="12">
        <v>10670803</v>
      </c>
      <c r="T40" s="12">
        <v>580460334</v>
      </c>
      <c r="U40" s="12">
        <v>0</v>
      </c>
      <c r="V40" s="12">
        <v>9536040</v>
      </c>
      <c r="W40" s="12">
        <v>17941768</v>
      </c>
      <c r="X40" s="12">
        <v>35440778</v>
      </c>
      <c r="Y40" s="12">
        <v>6169864</v>
      </c>
      <c r="Z40" s="12">
        <v>10509449</v>
      </c>
      <c r="AA40" s="12">
        <v>38377536</v>
      </c>
      <c r="AB40" s="12">
        <v>55327475</v>
      </c>
      <c r="AC40" s="12">
        <v>109055096</v>
      </c>
      <c r="AD40" s="12">
        <v>27992757</v>
      </c>
      <c r="AE40" s="12">
        <v>0</v>
      </c>
      <c r="AF40" s="12">
        <v>176757297</v>
      </c>
      <c r="AG40" s="12">
        <v>14101152</v>
      </c>
      <c r="AH40" s="12">
        <v>13905397</v>
      </c>
      <c r="AI40" s="12">
        <v>1733354</v>
      </c>
      <c r="AJ40" s="12">
        <v>1849167</v>
      </c>
      <c r="AK40" s="12">
        <v>27907</v>
      </c>
      <c r="AL40" s="224">
        <v>1641549240</v>
      </c>
    </row>
    <row r="41" spans="1:38" s="6" customFormat="1" ht="18.75" customHeight="1" x14ac:dyDescent="0.3">
      <c r="A41" s="101"/>
      <c r="B41" s="102" t="s">
        <v>132</v>
      </c>
      <c r="C41" s="103">
        <v>724002659</v>
      </c>
      <c r="D41" s="103">
        <v>48376637</v>
      </c>
      <c r="E41" s="103">
        <v>9512951</v>
      </c>
      <c r="F41" s="103">
        <v>69667109</v>
      </c>
      <c r="G41" s="103">
        <v>297790782</v>
      </c>
      <c r="H41" s="103">
        <v>1554138567</v>
      </c>
      <c r="I41" s="103">
        <v>288436034</v>
      </c>
      <c r="J41" s="103">
        <v>38887912</v>
      </c>
      <c r="K41" s="103">
        <v>221034284</v>
      </c>
      <c r="L41" s="103">
        <v>1213402675</v>
      </c>
      <c r="M41" s="103">
        <v>1805381452</v>
      </c>
      <c r="N41" s="103">
        <v>757744037</v>
      </c>
      <c r="O41" s="103">
        <v>2319184247</v>
      </c>
      <c r="P41" s="103">
        <v>14781937</v>
      </c>
      <c r="Q41" s="103">
        <v>33689916</v>
      </c>
      <c r="R41" s="103">
        <v>412444136</v>
      </c>
      <c r="S41" s="103">
        <v>20826591</v>
      </c>
      <c r="T41" s="103">
        <v>1591771972</v>
      </c>
      <c r="U41" s="103">
        <v>0</v>
      </c>
      <c r="V41" s="103">
        <v>1022195141</v>
      </c>
      <c r="W41" s="103">
        <v>118754478</v>
      </c>
      <c r="X41" s="103">
        <v>92393084</v>
      </c>
      <c r="Y41" s="103">
        <v>170853148</v>
      </c>
      <c r="Z41" s="103">
        <v>992798502</v>
      </c>
      <c r="AA41" s="103">
        <v>1858071072</v>
      </c>
      <c r="AB41" s="103">
        <v>1205294255</v>
      </c>
      <c r="AC41" s="103">
        <v>2819426525</v>
      </c>
      <c r="AD41" s="103">
        <v>650704127</v>
      </c>
      <c r="AE41" s="103">
        <v>97613066</v>
      </c>
      <c r="AF41" s="103">
        <v>1121170273</v>
      </c>
      <c r="AG41" s="103">
        <v>476826406</v>
      </c>
      <c r="AH41" s="103">
        <v>673564374</v>
      </c>
      <c r="AI41" s="103">
        <v>4874211</v>
      </c>
      <c r="AJ41" s="103">
        <v>234660727</v>
      </c>
      <c r="AK41" s="103">
        <v>49376638</v>
      </c>
      <c r="AL41" s="240">
        <v>23009649925</v>
      </c>
    </row>
    <row r="42" spans="1:38" s="6" customFormat="1" ht="14.4" x14ac:dyDescent="0.3">
      <c r="A42" s="59" t="s">
        <v>52</v>
      </c>
      <c r="B42" s="6" t="s">
        <v>119</v>
      </c>
      <c r="C42" s="12">
        <v>930167497</v>
      </c>
      <c r="D42" s="12">
        <v>455225773</v>
      </c>
      <c r="E42" s="12">
        <v>443108912</v>
      </c>
      <c r="F42" s="12">
        <v>129298861</v>
      </c>
      <c r="G42" s="12">
        <v>1576354711</v>
      </c>
      <c r="H42" s="12">
        <v>6374414260</v>
      </c>
      <c r="I42" s="12">
        <v>711885539</v>
      </c>
      <c r="J42" s="12">
        <v>180319004</v>
      </c>
      <c r="K42" s="12">
        <v>660269131</v>
      </c>
      <c r="L42" s="12">
        <v>1004051400</v>
      </c>
      <c r="M42" s="12">
        <v>1478386438</v>
      </c>
      <c r="N42" s="12">
        <v>1465484874</v>
      </c>
      <c r="O42" s="12">
        <v>2674829368</v>
      </c>
      <c r="P42" s="12">
        <v>641188941</v>
      </c>
      <c r="Q42" s="12">
        <v>180514101</v>
      </c>
      <c r="R42" s="12">
        <v>786383929</v>
      </c>
      <c r="S42" s="12">
        <v>71435991</v>
      </c>
      <c r="T42" s="12">
        <v>2124050091</v>
      </c>
      <c r="U42" s="12">
        <v>0</v>
      </c>
      <c r="V42" s="12">
        <v>2490169200</v>
      </c>
      <c r="W42" s="12">
        <v>527414322</v>
      </c>
      <c r="X42" s="12">
        <v>229366665</v>
      </c>
      <c r="Y42" s="12">
        <v>1319398742</v>
      </c>
      <c r="Z42" s="12">
        <v>2154789288</v>
      </c>
      <c r="AA42" s="12">
        <v>10749613272</v>
      </c>
      <c r="AB42" s="12">
        <v>653124521</v>
      </c>
      <c r="AC42" s="12">
        <v>6381311058</v>
      </c>
      <c r="AD42" s="12">
        <v>3467706730</v>
      </c>
      <c r="AE42" s="12">
        <v>876841214</v>
      </c>
      <c r="AF42" s="12">
        <v>1823217586</v>
      </c>
      <c r="AG42" s="12">
        <v>972673532</v>
      </c>
      <c r="AH42" s="12">
        <v>727794672</v>
      </c>
      <c r="AI42" s="12">
        <v>118782314</v>
      </c>
      <c r="AJ42" s="12">
        <v>664974912</v>
      </c>
      <c r="AK42" s="12">
        <v>0</v>
      </c>
      <c r="AL42" s="224">
        <v>55044546849</v>
      </c>
    </row>
    <row r="43" spans="1:38" s="6" customFormat="1" ht="14.4" x14ac:dyDescent="0.3">
      <c r="A43" s="59" t="s">
        <v>58</v>
      </c>
      <c r="B43" s="6" t="s">
        <v>120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2346063</v>
      </c>
      <c r="K43" s="12">
        <v>6181320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5192307</v>
      </c>
      <c r="X43" s="12">
        <v>1813188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24">
        <v>15532878</v>
      </c>
    </row>
    <row r="44" spans="1:38" s="6" customFormat="1" ht="14.4" x14ac:dyDescent="0.3">
      <c r="A44" s="59" t="s">
        <v>60</v>
      </c>
      <c r="B44" s="6" t="s">
        <v>139</v>
      </c>
      <c r="C44" s="12">
        <v>33333516</v>
      </c>
      <c r="D44" s="12">
        <v>266697688</v>
      </c>
      <c r="E44" s="12">
        <v>277791569</v>
      </c>
      <c r="F44" s="12">
        <v>0</v>
      </c>
      <c r="G44" s="12">
        <v>33711516</v>
      </c>
      <c r="H44" s="12">
        <v>354041605</v>
      </c>
      <c r="I44" s="12">
        <v>59579187</v>
      </c>
      <c r="J44" s="12">
        <v>10632452</v>
      </c>
      <c r="K44" s="12">
        <v>108841217</v>
      </c>
      <c r="L44" s="12">
        <v>115335907</v>
      </c>
      <c r="M44" s="12">
        <v>17403958</v>
      </c>
      <c r="N44" s="12">
        <v>315333944</v>
      </c>
      <c r="O44" s="12">
        <v>195801472</v>
      </c>
      <c r="P44" s="12">
        <v>127314565</v>
      </c>
      <c r="Q44" s="12">
        <v>0</v>
      </c>
      <c r="R44" s="12">
        <v>212450779</v>
      </c>
      <c r="S44" s="12">
        <v>30556173</v>
      </c>
      <c r="T44" s="12">
        <v>0</v>
      </c>
      <c r="U44" s="12">
        <v>0</v>
      </c>
      <c r="V44" s="12">
        <v>53538461</v>
      </c>
      <c r="W44" s="12">
        <v>99090378</v>
      </c>
      <c r="X44" s="12">
        <v>36676081</v>
      </c>
      <c r="Y44" s="12">
        <v>250492471</v>
      </c>
      <c r="Z44" s="12">
        <v>412061</v>
      </c>
      <c r="AA44" s="12">
        <v>344709371</v>
      </c>
      <c r="AB44" s="12">
        <v>132158018</v>
      </c>
      <c r="AC44" s="12">
        <v>348317596</v>
      </c>
      <c r="AD44" s="12">
        <v>964128494</v>
      </c>
      <c r="AE44" s="12">
        <v>161678075</v>
      </c>
      <c r="AF44" s="12">
        <v>316010504</v>
      </c>
      <c r="AG44" s="12">
        <v>154387100</v>
      </c>
      <c r="AH44" s="12">
        <v>95166667</v>
      </c>
      <c r="AI44" s="12">
        <v>0</v>
      </c>
      <c r="AJ44" s="12">
        <v>0</v>
      </c>
      <c r="AK44" s="12">
        <v>0</v>
      </c>
      <c r="AL44" s="224">
        <v>5115590825</v>
      </c>
    </row>
    <row r="45" spans="1:38" s="6" customFormat="1" ht="14.4" x14ac:dyDescent="0.3">
      <c r="A45" s="59" t="s">
        <v>62</v>
      </c>
      <c r="B45" s="6" t="s">
        <v>121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431016726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24">
        <v>431016726</v>
      </c>
    </row>
    <row r="46" spans="1:38" s="6" customFormat="1" ht="14.4" x14ac:dyDescent="0.3">
      <c r="A46" s="59" t="s">
        <v>64</v>
      </c>
      <c r="B46" s="6" t="s">
        <v>140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24">
        <v>0</v>
      </c>
    </row>
    <row r="47" spans="1:38" s="6" customFormat="1" ht="14.4" x14ac:dyDescent="0.3">
      <c r="A47" s="59" t="s">
        <v>65</v>
      </c>
      <c r="B47" s="6" t="s">
        <v>122</v>
      </c>
      <c r="C47" s="12">
        <v>984038252</v>
      </c>
      <c r="D47" s="12">
        <v>1965629745</v>
      </c>
      <c r="E47" s="12">
        <v>341988854</v>
      </c>
      <c r="F47" s="12">
        <v>361518272</v>
      </c>
      <c r="G47" s="12">
        <v>1887694741</v>
      </c>
      <c r="H47" s="12">
        <v>5269866660</v>
      </c>
      <c r="I47" s="12">
        <v>774238500</v>
      </c>
      <c r="J47" s="12">
        <v>338398908</v>
      </c>
      <c r="K47" s="12">
        <v>1329296063</v>
      </c>
      <c r="L47" s="12">
        <v>2287293494</v>
      </c>
      <c r="M47" s="12">
        <v>2093506636</v>
      </c>
      <c r="N47" s="12">
        <v>1474114002</v>
      </c>
      <c r="O47" s="12">
        <v>3981108910</v>
      </c>
      <c r="P47" s="12">
        <v>813436238</v>
      </c>
      <c r="Q47" s="12">
        <v>328889997</v>
      </c>
      <c r="R47" s="12">
        <v>981550834</v>
      </c>
      <c r="S47" s="12">
        <v>227359159</v>
      </c>
      <c r="T47" s="12">
        <v>1884043085</v>
      </c>
      <c r="U47" s="12">
        <v>29078337</v>
      </c>
      <c r="V47" s="12">
        <v>3940608128</v>
      </c>
      <c r="W47" s="12">
        <v>845868398</v>
      </c>
      <c r="X47" s="12">
        <v>479019361</v>
      </c>
      <c r="Y47" s="12">
        <v>1403556774</v>
      </c>
      <c r="Z47" s="12">
        <v>236774446</v>
      </c>
      <c r="AA47" s="12">
        <v>3692586057</v>
      </c>
      <c r="AB47" s="12">
        <v>1712707161</v>
      </c>
      <c r="AC47" s="12">
        <v>5910094739</v>
      </c>
      <c r="AD47" s="12">
        <v>3704024770</v>
      </c>
      <c r="AE47" s="12">
        <v>2189286023</v>
      </c>
      <c r="AF47" s="12">
        <v>2519044494</v>
      </c>
      <c r="AG47" s="12">
        <v>1439027002</v>
      </c>
      <c r="AH47" s="12">
        <v>960077568</v>
      </c>
      <c r="AI47" s="12">
        <v>925700737</v>
      </c>
      <c r="AJ47" s="12">
        <v>786441030</v>
      </c>
      <c r="AK47" s="12">
        <v>217289519</v>
      </c>
      <c r="AL47" s="224">
        <v>58315156894</v>
      </c>
    </row>
    <row r="48" spans="1:38" s="6" customFormat="1" ht="14.4" x14ac:dyDescent="0.3">
      <c r="A48" s="59" t="s">
        <v>67</v>
      </c>
      <c r="B48" s="6" t="s">
        <v>123</v>
      </c>
      <c r="C48" s="12">
        <v>449871914</v>
      </c>
      <c r="D48" s="12">
        <v>286610795</v>
      </c>
      <c r="E48" s="12">
        <v>11476715</v>
      </c>
      <c r="F48" s="12">
        <v>2827794</v>
      </c>
      <c r="G48" s="12">
        <v>104679849</v>
      </c>
      <c r="H48" s="12">
        <v>987252210</v>
      </c>
      <c r="I48" s="12">
        <v>169031070</v>
      </c>
      <c r="J48" s="12">
        <v>7974800</v>
      </c>
      <c r="K48" s="12">
        <v>88632357</v>
      </c>
      <c r="L48" s="12">
        <v>367248583</v>
      </c>
      <c r="M48" s="12">
        <v>304527754</v>
      </c>
      <c r="N48" s="12">
        <v>282495486</v>
      </c>
      <c r="O48" s="12">
        <v>122631985</v>
      </c>
      <c r="P48" s="12">
        <v>42510837</v>
      </c>
      <c r="Q48" s="12">
        <v>29451745</v>
      </c>
      <c r="R48" s="12">
        <v>89670004</v>
      </c>
      <c r="S48" s="12">
        <v>2313529</v>
      </c>
      <c r="T48" s="12">
        <v>619308099</v>
      </c>
      <c r="U48" s="12">
        <v>17182450</v>
      </c>
      <c r="V48" s="12">
        <v>282304476</v>
      </c>
      <c r="W48" s="12">
        <v>35838090</v>
      </c>
      <c r="X48" s="12">
        <v>81731301</v>
      </c>
      <c r="Y48" s="12">
        <v>117989853</v>
      </c>
      <c r="Z48" s="12">
        <v>18194793</v>
      </c>
      <c r="AA48" s="12">
        <v>288865235</v>
      </c>
      <c r="AB48" s="12">
        <v>48449679</v>
      </c>
      <c r="AC48" s="12">
        <v>953010889</v>
      </c>
      <c r="AD48" s="12">
        <v>209932042</v>
      </c>
      <c r="AE48" s="12">
        <v>9853680</v>
      </c>
      <c r="AF48" s="12">
        <v>678479228</v>
      </c>
      <c r="AG48" s="12">
        <v>53320695</v>
      </c>
      <c r="AH48" s="12">
        <v>164120259</v>
      </c>
      <c r="AI48" s="12">
        <v>11451770</v>
      </c>
      <c r="AJ48" s="12">
        <v>22230391</v>
      </c>
      <c r="AK48" s="12">
        <v>4286295</v>
      </c>
      <c r="AL48" s="224">
        <v>6965756652</v>
      </c>
    </row>
    <row r="49" spans="1:38" s="6" customFormat="1" ht="14.4" x14ac:dyDescent="0.3">
      <c r="A49" s="101"/>
      <c r="B49" s="102" t="s">
        <v>133</v>
      </c>
      <c r="C49" s="103">
        <v>2397411179</v>
      </c>
      <c r="D49" s="103">
        <v>2974164001</v>
      </c>
      <c r="E49" s="103">
        <v>1074366050</v>
      </c>
      <c r="F49" s="103">
        <v>493644927</v>
      </c>
      <c r="G49" s="103">
        <v>3602440817</v>
      </c>
      <c r="H49" s="103">
        <v>12985574735</v>
      </c>
      <c r="I49" s="103">
        <v>1714734296</v>
      </c>
      <c r="J49" s="103">
        <v>539671227</v>
      </c>
      <c r="K49" s="103">
        <v>2193220088</v>
      </c>
      <c r="L49" s="103">
        <v>3773929384</v>
      </c>
      <c r="M49" s="103">
        <v>3893824786</v>
      </c>
      <c r="N49" s="103">
        <v>3537428306</v>
      </c>
      <c r="O49" s="103">
        <v>6974371735</v>
      </c>
      <c r="P49" s="103">
        <v>1624450581</v>
      </c>
      <c r="Q49" s="103">
        <v>538855843</v>
      </c>
      <c r="R49" s="103">
        <v>2070055546</v>
      </c>
      <c r="S49" s="103">
        <v>331664852</v>
      </c>
      <c r="T49" s="103">
        <v>4627401275</v>
      </c>
      <c r="U49" s="103">
        <v>46260787</v>
      </c>
      <c r="V49" s="103">
        <v>6766620265</v>
      </c>
      <c r="W49" s="103">
        <v>1513403495</v>
      </c>
      <c r="X49" s="103">
        <v>828606596</v>
      </c>
      <c r="Y49" s="103">
        <v>3091437840</v>
      </c>
      <c r="Z49" s="103">
        <v>2410170588</v>
      </c>
      <c r="AA49" s="103">
        <v>15506790661</v>
      </c>
      <c r="AB49" s="103">
        <v>2546439379</v>
      </c>
      <c r="AC49" s="103">
        <v>13592734282</v>
      </c>
      <c r="AD49" s="103">
        <v>8345792036</v>
      </c>
      <c r="AE49" s="103">
        <v>3237658992</v>
      </c>
      <c r="AF49" s="103">
        <v>5336751812</v>
      </c>
      <c r="AG49" s="103">
        <v>2619408329</v>
      </c>
      <c r="AH49" s="103">
        <v>1947159166</v>
      </c>
      <c r="AI49" s="103">
        <v>1055934821</v>
      </c>
      <c r="AJ49" s="103">
        <v>1473646333</v>
      </c>
      <c r="AK49" s="103">
        <v>221575814</v>
      </c>
      <c r="AL49" s="240">
        <v>125887600824</v>
      </c>
    </row>
    <row r="50" spans="1:38" s="6" customFormat="1" ht="14.4" x14ac:dyDescent="0.3">
      <c r="A50" s="62"/>
      <c r="B50" s="17" t="s">
        <v>134</v>
      </c>
      <c r="C50" s="13">
        <v>-1673408520</v>
      </c>
      <c r="D50" s="13">
        <v>-2925787364</v>
      </c>
      <c r="E50" s="13">
        <v>-1064853099</v>
      </c>
      <c r="F50" s="13">
        <v>-423977818</v>
      </c>
      <c r="G50" s="13">
        <v>-3304650035</v>
      </c>
      <c r="H50" s="13">
        <v>-11431436168</v>
      </c>
      <c r="I50" s="13">
        <v>-1426298262</v>
      </c>
      <c r="J50" s="13">
        <v>-500783315</v>
      </c>
      <c r="K50" s="13">
        <v>-1972185804</v>
      </c>
      <c r="L50" s="13">
        <v>-2560526709</v>
      </c>
      <c r="M50" s="13">
        <v>-2088443334</v>
      </c>
      <c r="N50" s="13">
        <v>-2779684269</v>
      </c>
      <c r="O50" s="13">
        <v>-4655187488</v>
      </c>
      <c r="P50" s="13">
        <v>-1609668644</v>
      </c>
      <c r="Q50" s="13">
        <v>-505165927</v>
      </c>
      <c r="R50" s="13">
        <v>-1657611410</v>
      </c>
      <c r="S50" s="13">
        <v>-310838261</v>
      </c>
      <c r="T50" s="13">
        <v>-3035629303</v>
      </c>
      <c r="U50" s="13">
        <v>-46260787</v>
      </c>
      <c r="V50" s="13">
        <v>-5744425124</v>
      </c>
      <c r="W50" s="13">
        <v>-1394649017</v>
      </c>
      <c r="X50" s="13">
        <v>-736213512</v>
      </c>
      <c r="Y50" s="13">
        <v>-2920584692</v>
      </c>
      <c r="Z50" s="13">
        <v>-1417372086</v>
      </c>
      <c r="AA50" s="13">
        <v>-13648719589</v>
      </c>
      <c r="AB50" s="13">
        <v>-1341145124</v>
      </c>
      <c r="AC50" s="13">
        <v>-10773307757</v>
      </c>
      <c r="AD50" s="13">
        <v>-7695087909</v>
      </c>
      <c r="AE50" s="13">
        <v>-3140045926</v>
      </c>
      <c r="AF50" s="13">
        <v>-4215581539</v>
      </c>
      <c r="AG50" s="13">
        <v>-2142581923</v>
      </c>
      <c r="AH50" s="13">
        <v>-1273594792</v>
      </c>
      <c r="AI50" s="13">
        <v>-1051060610</v>
      </c>
      <c r="AJ50" s="13">
        <v>-1238985606</v>
      </c>
      <c r="AK50" s="13">
        <v>-172199176</v>
      </c>
      <c r="AL50" s="236">
        <v>-102877950899</v>
      </c>
    </row>
    <row r="51" spans="1:38" s="6" customFormat="1" ht="14.4" x14ac:dyDescent="0.3">
      <c r="A51" s="92"/>
      <c r="B51" s="18" t="s">
        <v>135</v>
      </c>
      <c r="C51" s="16">
        <v>-175777672</v>
      </c>
      <c r="D51" s="16">
        <v>-1390608989</v>
      </c>
      <c r="E51" s="16">
        <v>231048567</v>
      </c>
      <c r="F51" s="16">
        <v>62103249</v>
      </c>
      <c r="G51" s="16">
        <v>-321439112</v>
      </c>
      <c r="H51" s="16">
        <v>-3549196107</v>
      </c>
      <c r="I51" s="16">
        <v>-222769799</v>
      </c>
      <c r="J51" s="16">
        <v>3435965</v>
      </c>
      <c r="K51" s="16">
        <v>89627596</v>
      </c>
      <c r="L51" s="16">
        <v>2957350129</v>
      </c>
      <c r="M51" s="16">
        <v>-917982031</v>
      </c>
      <c r="N51" s="16">
        <v>-2829685105</v>
      </c>
      <c r="O51" s="16">
        <v>-1236003285</v>
      </c>
      <c r="P51" s="16">
        <v>48627587</v>
      </c>
      <c r="Q51" s="16">
        <v>626795275</v>
      </c>
      <c r="R51" s="16">
        <v>-52426287</v>
      </c>
      <c r="S51" s="16">
        <v>218776</v>
      </c>
      <c r="T51" s="16">
        <v>-1114369400</v>
      </c>
      <c r="U51" s="16">
        <v>-46260787</v>
      </c>
      <c r="V51" s="16">
        <v>307794618</v>
      </c>
      <c r="W51" s="16">
        <v>-77795122</v>
      </c>
      <c r="X51" s="16">
        <v>62386964</v>
      </c>
      <c r="Y51" s="16">
        <v>255993675</v>
      </c>
      <c r="Z51" s="16">
        <v>109333893</v>
      </c>
      <c r="AA51" s="16">
        <v>1251546613</v>
      </c>
      <c r="AB51" s="16">
        <v>941577180</v>
      </c>
      <c r="AC51" s="16">
        <v>1159038968</v>
      </c>
      <c r="AD51" s="16">
        <v>1769446778</v>
      </c>
      <c r="AE51" s="16">
        <v>12588757</v>
      </c>
      <c r="AF51" s="16">
        <v>957497594</v>
      </c>
      <c r="AG51" s="16">
        <v>-134795791</v>
      </c>
      <c r="AH51" s="16">
        <v>524939298</v>
      </c>
      <c r="AI51" s="16">
        <v>3615813274</v>
      </c>
      <c r="AJ51" s="16">
        <v>2247773844</v>
      </c>
      <c r="AK51" s="16">
        <v>991091476</v>
      </c>
      <c r="AL51" s="241">
        <v>6156920589</v>
      </c>
    </row>
    <row r="52" spans="1:38" s="6" customFormat="1" ht="14.4" x14ac:dyDescent="0.3">
      <c r="A52" s="60" t="s">
        <v>46</v>
      </c>
      <c r="B52" s="8" t="s">
        <v>124</v>
      </c>
      <c r="C52" s="12">
        <v>228373924</v>
      </c>
      <c r="D52" s="12">
        <v>121328924</v>
      </c>
      <c r="E52" s="12">
        <v>198040338</v>
      </c>
      <c r="F52" s="12">
        <v>106671140</v>
      </c>
      <c r="G52" s="12">
        <v>457497016</v>
      </c>
      <c r="H52" s="12">
        <v>939593345</v>
      </c>
      <c r="I52" s="12">
        <v>133866613</v>
      </c>
      <c r="J52" s="12">
        <v>176977474</v>
      </c>
      <c r="K52" s="12">
        <v>173187913</v>
      </c>
      <c r="L52" s="12">
        <v>2539454088</v>
      </c>
      <c r="M52" s="12">
        <v>791879142</v>
      </c>
      <c r="N52" s="12">
        <v>622238024</v>
      </c>
      <c r="O52" s="12">
        <v>261875676</v>
      </c>
      <c r="P52" s="12">
        <v>138066075</v>
      </c>
      <c r="Q52" s="12">
        <v>181406073</v>
      </c>
      <c r="R52" s="12">
        <v>243293403</v>
      </c>
      <c r="S52" s="12">
        <v>47934993</v>
      </c>
      <c r="T52" s="12">
        <v>775969004</v>
      </c>
      <c r="U52" s="12">
        <v>71879420</v>
      </c>
      <c r="V52" s="12">
        <v>674014145</v>
      </c>
      <c r="W52" s="12">
        <v>183487824</v>
      </c>
      <c r="X52" s="12">
        <v>85480092</v>
      </c>
      <c r="Y52" s="12">
        <v>351044037</v>
      </c>
      <c r="Z52" s="12">
        <v>109110142</v>
      </c>
      <c r="AA52" s="12">
        <v>989032993</v>
      </c>
      <c r="AB52" s="12">
        <v>583162555</v>
      </c>
      <c r="AC52" s="12">
        <v>1691988045</v>
      </c>
      <c r="AD52" s="12">
        <v>895617273</v>
      </c>
      <c r="AE52" s="12">
        <v>294269116</v>
      </c>
      <c r="AF52" s="12">
        <v>1027667399</v>
      </c>
      <c r="AG52" s="12">
        <v>275355292</v>
      </c>
      <c r="AH52" s="12">
        <v>525496454</v>
      </c>
      <c r="AI52" s="12">
        <v>443323434</v>
      </c>
      <c r="AJ52" s="12">
        <v>436269483</v>
      </c>
      <c r="AK52" s="12">
        <v>58976497</v>
      </c>
      <c r="AL52" s="224">
        <v>16833827366</v>
      </c>
    </row>
    <row r="53" spans="1:38" s="6" customFormat="1" ht="14.4" x14ac:dyDescent="0.3">
      <c r="A53" s="60" t="s">
        <v>66</v>
      </c>
      <c r="B53" s="8" t="s">
        <v>125</v>
      </c>
      <c r="C53" s="12">
        <v>23417592</v>
      </c>
      <c r="D53" s="12">
        <v>5020300</v>
      </c>
      <c r="E53" s="12">
        <v>26432360</v>
      </c>
      <c r="F53" s="12">
        <v>28617235</v>
      </c>
      <c r="G53" s="12">
        <v>66670954</v>
      </c>
      <c r="H53" s="12">
        <v>139972544</v>
      </c>
      <c r="I53" s="12">
        <v>30312903</v>
      </c>
      <c r="J53" s="12">
        <v>12141412</v>
      </c>
      <c r="K53" s="12">
        <v>5546283</v>
      </c>
      <c r="L53" s="12">
        <v>162014702</v>
      </c>
      <c r="M53" s="12">
        <v>457972348</v>
      </c>
      <c r="N53" s="12">
        <v>347411890</v>
      </c>
      <c r="O53" s="12">
        <v>58878901</v>
      </c>
      <c r="P53" s="12">
        <v>9153598</v>
      </c>
      <c r="Q53" s="12">
        <v>48807330</v>
      </c>
      <c r="R53" s="12">
        <v>28512559</v>
      </c>
      <c r="S53" s="12">
        <v>9402435</v>
      </c>
      <c r="T53" s="12">
        <v>536468544</v>
      </c>
      <c r="U53" s="12">
        <v>0</v>
      </c>
      <c r="V53" s="12">
        <v>374255495</v>
      </c>
      <c r="W53" s="12">
        <v>37127490</v>
      </c>
      <c r="X53" s="12">
        <v>3561961</v>
      </c>
      <c r="Y53" s="12">
        <v>61928913</v>
      </c>
      <c r="Z53" s="12">
        <v>14426557</v>
      </c>
      <c r="AA53" s="12">
        <v>167701119</v>
      </c>
      <c r="AB53" s="12">
        <v>131844870</v>
      </c>
      <c r="AC53" s="12">
        <v>482890353</v>
      </c>
      <c r="AD53" s="12">
        <v>304370273</v>
      </c>
      <c r="AE53" s="12">
        <v>48555187</v>
      </c>
      <c r="AF53" s="12">
        <v>477836167</v>
      </c>
      <c r="AG53" s="12">
        <v>49994145</v>
      </c>
      <c r="AH53" s="12">
        <v>66881063</v>
      </c>
      <c r="AI53" s="12">
        <v>74646712</v>
      </c>
      <c r="AJ53" s="12">
        <v>21771794</v>
      </c>
      <c r="AK53" s="12">
        <v>5272670</v>
      </c>
      <c r="AL53" s="224">
        <v>4319818659</v>
      </c>
    </row>
    <row r="54" spans="1:38" s="6" customFormat="1" ht="14.4" x14ac:dyDescent="0.3">
      <c r="A54" s="62"/>
      <c r="B54" s="17" t="s">
        <v>136</v>
      </c>
      <c r="C54" s="13">
        <v>204956332</v>
      </c>
      <c r="D54" s="13">
        <v>116308624</v>
      </c>
      <c r="E54" s="13">
        <v>171607978</v>
      </c>
      <c r="F54" s="13">
        <v>78053905</v>
      </c>
      <c r="G54" s="13">
        <v>390826062</v>
      </c>
      <c r="H54" s="13">
        <v>799620801</v>
      </c>
      <c r="I54" s="13">
        <v>103553710</v>
      </c>
      <c r="J54" s="13">
        <v>164836062</v>
      </c>
      <c r="K54" s="13">
        <v>167641630</v>
      </c>
      <c r="L54" s="13">
        <v>2377439386</v>
      </c>
      <c r="M54" s="13">
        <v>333906794</v>
      </c>
      <c r="N54" s="13">
        <v>274826134</v>
      </c>
      <c r="O54" s="13">
        <v>202996775</v>
      </c>
      <c r="P54" s="13">
        <v>128912477</v>
      </c>
      <c r="Q54" s="13">
        <v>132598743</v>
      </c>
      <c r="R54" s="13">
        <v>214780844</v>
      </c>
      <c r="S54" s="13">
        <v>38532558</v>
      </c>
      <c r="T54" s="13">
        <v>239500460</v>
      </c>
      <c r="U54" s="13">
        <v>71879420</v>
      </c>
      <c r="V54" s="13">
        <v>299758650</v>
      </c>
      <c r="W54" s="13">
        <v>146360334</v>
      </c>
      <c r="X54" s="13">
        <v>81918131</v>
      </c>
      <c r="Y54" s="13">
        <v>289115124</v>
      </c>
      <c r="Z54" s="13">
        <v>94683585</v>
      </c>
      <c r="AA54" s="13">
        <v>821331874</v>
      </c>
      <c r="AB54" s="13">
        <v>451317685</v>
      </c>
      <c r="AC54" s="13">
        <v>1209097692</v>
      </c>
      <c r="AD54" s="13">
        <v>591247000</v>
      </c>
      <c r="AE54" s="13">
        <v>245713929</v>
      </c>
      <c r="AF54" s="13">
        <v>549831232</v>
      </c>
      <c r="AG54" s="13">
        <v>225361147</v>
      </c>
      <c r="AH54" s="13">
        <v>458615391</v>
      </c>
      <c r="AI54" s="13">
        <v>368676722</v>
      </c>
      <c r="AJ54" s="13">
        <v>414497689</v>
      </c>
      <c r="AK54" s="13">
        <v>53703827</v>
      </c>
      <c r="AL54" s="236">
        <v>12514008707</v>
      </c>
    </row>
    <row r="55" spans="1:38" s="6" customFormat="1" ht="14.4" x14ac:dyDescent="0.3">
      <c r="A55" s="59" t="s">
        <v>48</v>
      </c>
      <c r="B55" s="8" t="s">
        <v>126</v>
      </c>
      <c r="C55" s="12">
        <v>16409592</v>
      </c>
      <c r="D55" s="12">
        <v>11954361</v>
      </c>
      <c r="E55" s="12">
        <v>15113</v>
      </c>
      <c r="F55" s="12">
        <v>3566221</v>
      </c>
      <c r="G55" s="12">
        <v>14496796</v>
      </c>
      <c r="H55" s="12">
        <v>20753393</v>
      </c>
      <c r="I55" s="12">
        <v>8018787</v>
      </c>
      <c r="J55" s="12">
        <v>18379024</v>
      </c>
      <c r="K55" s="12">
        <v>16244895</v>
      </c>
      <c r="L55" s="12">
        <v>23867523</v>
      </c>
      <c r="M55" s="12">
        <v>6799178</v>
      </c>
      <c r="N55" s="12">
        <v>14402643</v>
      </c>
      <c r="O55" s="12">
        <v>6000399</v>
      </c>
      <c r="P55" s="12">
        <v>1056283</v>
      </c>
      <c r="Q55" s="12">
        <v>3019783</v>
      </c>
      <c r="R55" s="12">
        <v>9326594</v>
      </c>
      <c r="S55" s="12">
        <v>5860427</v>
      </c>
      <c r="T55" s="12">
        <v>5352482</v>
      </c>
      <c r="U55" s="12">
        <v>0</v>
      </c>
      <c r="V55" s="12">
        <v>72060891</v>
      </c>
      <c r="W55" s="12">
        <v>5272736</v>
      </c>
      <c r="X55" s="12">
        <v>4944065</v>
      </c>
      <c r="Y55" s="12">
        <v>38820617</v>
      </c>
      <c r="Z55" s="12">
        <v>38951</v>
      </c>
      <c r="AA55" s="12">
        <v>15528165</v>
      </c>
      <c r="AB55" s="12">
        <v>1697628</v>
      </c>
      <c r="AC55" s="12">
        <v>243331516</v>
      </c>
      <c r="AD55" s="12">
        <v>42982591</v>
      </c>
      <c r="AE55" s="12">
        <v>8001343</v>
      </c>
      <c r="AF55" s="12">
        <v>199599718</v>
      </c>
      <c r="AG55" s="12">
        <v>16259487</v>
      </c>
      <c r="AH55" s="12">
        <v>33642764</v>
      </c>
      <c r="AI55" s="12">
        <v>28109471</v>
      </c>
      <c r="AJ55" s="12">
        <v>3096570</v>
      </c>
      <c r="AK55" s="12">
        <v>0</v>
      </c>
      <c r="AL55" s="224">
        <v>898910007</v>
      </c>
    </row>
    <row r="56" spans="1:38" s="6" customFormat="1" ht="14.4" x14ac:dyDescent="0.3">
      <c r="A56" s="59" t="s">
        <v>68</v>
      </c>
      <c r="B56" s="8" t="s">
        <v>127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697637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911098</v>
      </c>
      <c r="AE56" s="12">
        <v>0</v>
      </c>
      <c r="AF56" s="12">
        <v>0</v>
      </c>
      <c r="AG56" s="12">
        <v>0</v>
      </c>
      <c r="AH56" s="12">
        <v>0</v>
      </c>
      <c r="AI56" s="12">
        <v>7190091</v>
      </c>
      <c r="AJ56" s="12">
        <v>0</v>
      </c>
      <c r="AK56" s="12">
        <v>0</v>
      </c>
      <c r="AL56" s="224">
        <v>8798826</v>
      </c>
    </row>
    <row r="57" spans="1:38" s="6" customFormat="1" ht="14.4" x14ac:dyDescent="0.3">
      <c r="A57" s="62"/>
      <c r="B57" s="17" t="s">
        <v>1372</v>
      </c>
      <c r="C57" s="13">
        <v>16409592</v>
      </c>
      <c r="D57" s="13">
        <v>11954361</v>
      </c>
      <c r="E57" s="13">
        <v>15113</v>
      </c>
      <c r="F57" s="13">
        <v>3566221</v>
      </c>
      <c r="G57" s="13">
        <v>14496796</v>
      </c>
      <c r="H57" s="13">
        <v>20753393</v>
      </c>
      <c r="I57" s="13">
        <v>8018787</v>
      </c>
      <c r="J57" s="13">
        <v>18379024</v>
      </c>
      <c r="K57" s="13">
        <v>16244895</v>
      </c>
      <c r="L57" s="13">
        <v>23867523</v>
      </c>
      <c r="M57" s="13">
        <v>6799178</v>
      </c>
      <c r="N57" s="13">
        <v>14402643</v>
      </c>
      <c r="O57" s="13">
        <v>6000399</v>
      </c>
      <c r="P57" s="13">
        <v>1056283</v>
      </c>
      <c r="Q57" s="13">
        <v>3019783</v>
      </c>
      <c r="R57" s="13">
        <v>9326594</v>
      </c>
      <c r="S57" s="13">
        <v>5860427</v>
      </c>
      <c r="T57" s="13">
        <v>5352482</v>
      </c>
      <c r="U57" s="13">
        <v>0</v>
      </c>
      <c r="V57" s="13">
        <v>71363254</v>
      </c>
      <c r="W57" s="13">
        <v>5272736</v>
      </c>
      <c r="X57" s="13">
        <v>4944065</v>
      </c>
      <c r="Y57" s="13">
        <v>38820617</v>
      </c>
      <c r="Z57" s="13">
        <v>38951</v>
      </c>
      <c r="AA57" s="13">
        <v>15528165</v>
      </c>
      <c r="AB57" s="13">
        <v>1697628</v>
      </c>
      <c r="AC57" s="13">
        <v>243331516</v>
      </c>
      <c r="AD57" s="13">
        <v>42071493</v>
      </c>
      <c r="AE57" s="13">
        <v>8001343</v>
      </c>
      <c r="AF57" s="13">
        <v>199599718</v>
      </c>
      <c r="AG57" s="13">
        <v>16259487</v>
      </c>
      <c r="AH57" s="13">
        <v>33642764</v>
      </c>
      <c r="AI57" s="13">
        <v>20919380</v>
      </c>
      <c r="AJ57" s="13">
        <v>3096570</v>
      </c>
      <c r="AK57" s="13">
        <v>0</v>
      </c>
      <c r="AL57" s="236">
        <v>890111181</v>
      </c>
    </row>
    <row r="58" spans="1:38" s="6" customFormat="1" ht="14.4" x14ac:dyDescent="0.3">
      <c r="A58" s="92"/>
      <c r="B58" s="18" t="s">
        <v>1373</v>
      </c>
      <c r="C58" s="16">
        <v>45588252</v>
      </c>
      <c r="D58" s="16">
        <v>-1262346004</v>
      </c>
      <c r="E58" s="16">
        <v>402671658</v>
      </c>
      <c r="F58" s="16">
        <v>143723375</v>
      </c>
      <c r="G58" s="16">
        <v>83883746</v>
      </c>
      <c r="H58" s="16">
        <v>-2728821913</v>
      </c>
      <c r="I58" s="16">
        <v>-111197302</v>
      </c>
      <c r="J58" s="16">
        <v>186651051</v>
      </c>
      <c r="K58" s="16">
        <v>273514121</v>
      </c>
      <c r="L58" s="16">
        <v>5358657038</v>
      </c>
      <c r="M58" s="16">
        <v>-577276059</v>
      </c>
      <c r="N58" s="16">
        <v>-2540456328</v>
      </c>
      <c r="O58" s="16">
        <v>-1027006111</v>
      </c>
      <c r="P58" s="16">
        <v>178596347</v>
      </c>
      <c r="Q58" s="16">
        <v>762413801</v>
      </c>
      <c r="R58" s="16">
        <v>171681151</v>
      </c>
      <c r="S58" s="16">
        <v>44611761</v>
      </c>
      <c r="T58" s="16">
        <v>-869516458</v>
      </c>
      <c r="U58" s="16">
        <v>25618633</v>
      </c>
      <c r="V58" s="16">
        <v>678916522</v>
      </c>
      <c r="W58" s="16">
        <v>73837948</v>
      </c>
      <c r="X58" s="16">
        <v>149249160</v>
      </c>
      <c r="Y58" s="16">
        <v>583929416</v>
      </c>
      <c r="Z58" s="16">
        <v>204056429</v>
      </c>
      <c r="AA58" s="16">
        <v>2088406652</v>
      </c>
      <c r="AB58" s="16">
        <v>1394592493</v>
      </c>
      <c r="AC58" s="16">
        <v>2611468176</v>
      </c>
      <c r="AD58" s="16">
        <v>2402765271</v>
      </c>
      <c r="AE58" s="16">
        <v>266304029</v>
      </c>
      <c r="AF58" s="16">
        <v>1706928544</v>
      </c>
      <c r="AG58" s="16">
        <v>106824843</v>
      </c>
      <c r="AH58" s="16">
        <v>1017197453</v>
      </c>
      <c r="AI58" s="16">
        <v>4005409376</v>
      </c>
      <c r="AJ58" s="16">
        <v>2665368103</v>
      </c>
      <c r="AK58" s="16">
        <v>1044795303</v>
      </c>
      <c r="AL58" s="241">
        <v>19561040477</v>
      </c>
    </row>
    <row r="59" spans="1:38" s="6" customFormat="1" ht="14.4" x14ac:dyDescent="0.3">
      <c r="A59" s="59" t="s">
        <v>69</v>
      </c>
      <c r="B59" s="8" t="s">
        <v>1</v>
      </c>
      <c r="C59" s="12">
        <v>0</v>
      </c>
      <c r="D59" s="12">
        <v>7348548</v>
      </c>
      <c r="E59" s="12">
        <v>0</v>
      </c>
      <c r="F59" s="12">
        <v>30998048</v>
      </c>
      <c r="G59" s="12">
        <v>8388375</v>
      </c>
      <c r="H59" s="12">
        <v>0</v>
      </c>
      <c r="I59" s="12">
        <v>7348548</v>
      </c>
      <c r="J59" s="12">
        <v>18665105</v>
      </c>
      <c r="K59" s="12">
        <v>0</v>
      </c>
      <c r="L59" s="12">
        <v>482750948</v>
      </c>
      <c r="M59" s="12">
        <v>0</v>
      </c>
      <c r="N59" s="12">
        <v>0</v>
      </c>
      <c r="O59" s="12">
        <v>0</v>
      </c>
      <c r="P59" s="12">
        <v>7348556</v>
      </c>
      <c r="Q59" s="12">
        <v>0</v>
      </c>
      <c r="R59" s="12">
        <v>0</v>
      </c>
      <c r="S59" s="12">
        <v>7348548</v>
      </c>
      <c r="T59" s="12">
        <v>0</v>
      </c>
      <c r="U59" s="12">
        <v>0</v>
      </c>
      <c r="V59" s="12">
        <v>67730282</v>
      </c>
      <c r="W59" s="12">
        <v>10898639</v>
      </c>
      <c r="X59" s="12">
        <v>7348548</v>
      </c>
      <c r="Y59" s="12">
        <v>0</v>
      </c>
      <c r="Z59" s="12">
        <v>7348548</v>
      </c>
      <c r="AA59" s="12">
        <v>0</v>
      </c>
      <c r="AB59" s="12">
        <v>152629178</v>
      </c>
      <c r="AC59" s="12">
        <v>261146818</v>
      </c>
      <c r="AD59" s="12">
        <v>240276527</v>
      </c>
      <c r="AE59" s="12">
        <v>26630403</v>
      </c>
      <c r="AF59" s="12">
        <v>170692854</v>
      </c>
      <c r="AG59" s="12">
        <v>10682484</v>
      </c>
      <c r="AH59" s="12">
        <v>108333438</v>
      </c>
      <c r="AI59" s="12">
        <v>401686280</v>
      </c>
      <c r="AJ59" s="12">
        <v>299730699</v>
      </c>
      <c r="AK59" s="12">
        <v>105297587</v>
      </c>
      <c r="AL59" s="224">
        <v>2440628961</v>
      </c>
    </row>
    <row r="60" spans="1:38" s="6" customFormat="1" ht="14.4" x14ac:dyDescent="0.3">
      <c r="A60" s="93"/>
      <c r="B60" s="37" t="s">
        <v>1374</v>
      </c>
      <c r="C60" s="38">
        <v>45588252</v>
      </c>
      <c r="D60" s="38">
        <v>-1269694552</v>
      </c>
      <c r="E60" s="38">
        <v>402671658</v>
      </c>
      <c r="F60" s="38">
        <v>112725327</v>
      </c>
      <c r="G60" s="38">
        <v>75495371</v>
      </c>
      <c r="H60" s="38">
        <v>-2728821913</v>
      </c>
      <c r="I60" s="38">
        <v>-118545850</v>
      </c>
      <c r="J60" s="38">
        <v>167985946</v>
      </c>
      <c r="K60" s="38">
        <v>273514121</v>
      </c>
      <c r="L60" s="38">
        <v>4875906090</v>
      </c>
      <c r="M60" s="38">
        <v>-577276059</v>
      </c>
      <c r="N60" s="38">
        <v>-2540456328</v>
      </c>
      <c r="O60" s="38">
        <v>-1027006111</v>
      </c>
      <c r="P60" s="38">
        <v>171247791</v>
      </c>
      <c r="Q60" s="38">
        <v>762413801</v>
      </c>
      <c r="R60" s="38">
        <v>171681151</v>
      </c>
      <c r="S60" s="38">
        <v>37263213</v>
      </c>
      <c r="T60" s="38">
        <v>-869516458</v>
      </c>
      <c r="U60" s="38">
        <v>25618633</v>
      </c>
      <c r="V60" s="38">
        <v>611186240</v>
      </c>
      <c r="W60" s="38">
        <v>62939309</v>
      </c>
      <c r="X60" s="38">
        <v>141900612</v>
      </c>
      <c r="Y60" s="38">
        <v>583929416</v>
      </c>
      <c r="Z60" s="38">
        <v>196707881</v>
      </c>
      <c r="AA60" s="38">
        <v>2088406652</v>
      </c>
      <c r="AB60" s="38">
        <v>1241963315</v>
      </c>
      <c r="AC60" s="38">
        <v>2350321358</v>
      </c>
      <c r="AD60" s="38">
        <v>2162488744</v>
      </c>
      <c r="AE60" s="38">
        <v>239673626</v>
      </c>
      <c r="AF60" s="38">
        <v>1536235690</v>
      </c>
      <c r="AG60" s="38">
        <v>96142359</v>
      </c>
      <c r="AH60" s="38">
        <v>908864015</v>
      </c>
      <c r="AI60" s="38">
        <v>3603723096</v>
      </c>
      <c r="AJ60" s="38">
        <v>2365637404</v>
      </c>
      <c r="AK60" s="38">
        <v>939497716</v>
      </c>
      <c r="AL60" s="242">
        <v>17120411516</v>
      </c>
    </row>
    <row r="61" spans="1:38" x14ac:dyDescent="0.3">
      <c r="AL61" s="228"/>
    </row>
    <row r="62" spans="1:38" x14ac:dyDescent="0.3">
      <c r="AL62" s="228"/>
    </row>
    <row r="63" spans="1:38" x14ac:dyDescent="0.3">
      <c r="AL63" s="228"/>
    </row>
    <row r="64" spans="1:38" x14ac:dyDescent="0.3">
      <c r="AL64" s="228"/>
    </row>
    <row r="65" spans="38:38" x14ac:dyDescent="0.3">
      <c r="AL65" s="228"/>
    </row>
    <row r="66" spans="38:38" x14ac:dyDescent="0.3">
      <c r="AL66" s="228"/>
    </row>
    <row r="67" spans="38:38" x14ac:dyDescent="0.3">
      <c r="AL67" s="228"/>
    </row>
    <row r="68" spans="38:38" x14ac:dyDescent="0.3">
      <c r="AL68" s="228"/>
    </row>
    <row r="69" spans="38:38" x14ac:dyDescent="0.3">
      <c r="AL69" s="228"/>
    </row>
    <row r="70" spans="38:38" x14ac:dyDescent="0.3">
      <c r="AL70" s="228"/>
    </row>
    <row r="71" spans="38:38" x14ac:dyDescent="0.3">
      <c r="AL71" s="228"/>
    </row>
    <row r="72" spans="38:38" x14ac:dyDescent="0.3">
      <c r="AL72" s="228"/>
    </row>
    <row r="73" spans="38:38" x14ac:dyDescent="0.3">
      <c r="AL73" s="228"/>
    </row>
    <row r="74" spans="38:38" x14ac:dyDescent="0.3">
      <c r="AL74" s="228"/>
    </row>
    <row r="75" spans="38:38" x14ac:dyDescent="0.3">
      <c r="AL75" s="228"/>
    </row>
    <row r="76" spans="38:38" x14ac:dyDescent="0.3">
      <c r="AL76" s="228"/>
    </row>
    <row r="77" spans="38:38" x14ac:dyDescent="0.3">
      <c r="AL77" s="228"/>
    </row>
    <row r="78" spans="38:38" x14ac:dyDescent="0.3">
      <c r="AL78" s="228"/>
    </row>
    <row r="79" spans="38:38" x14ac:dyDescent="0.3">
      <c r="AL79" s="228"/>
    </row>
    <row r="80" spans="38:38" x14ac:dyDescent="0.3">
      <c r="AL80" s="228"/>
    </row>
    <row r="81" spans="38:38" x14ac:dyDescent="0.3">
      <c r="AL81" s="228"/>
    </row>
    <row r="82" spans="38:38" x14ac:dyDescent="0.3">
      <c r="AL82" s="228"/>
    </row>
    <row r="83" spans="38:38" x14ac:dyDescent="0.3">
      <c r="AL83" s="228"/>
    </row>
    <row r="84" spans="38:38" x14ac:dyDescent="0.3">
      <c r="AL84" s="228"/>
    </row>
    <row r="85" spans="38:38" x14ac:dyDescent="0.3">
      <c r="AL85" s="228"/>
    </row>
    <row r="86" spans="38:38" x14ac:dyDescent="0.3">
      <c r="AL86" s="228"/>
    </row>
    <row r="87" spans="38:38" x14ac:dyDescent="0.3">
      <c r="AL87" s="228"/>
    </row>
    <row r="88" spans="38:38" x14ac:dyDescent="0.3">
      <c r="AL88" s="228"/>
    </row>
    <row r="89" spans="38:38" x14ac:dyDescent="0.3">
      <c r="AL89" s="228"/>
    </row>
    <row r="90" spans="38:38" x14ac:dyDescent="0.3">
      <c r="AL90" s="228"/>
    </row>
    <row r="91" spans="38:38" x14ac:dyDescent="0.3">
      <c r="AL91" s="228"/>
    </row>
    <row r="92" spans="38:38" x14ac:dyDescent="0.3">
      <c r="AL92" s="228"/>
    </row>
    <row r="93" spans="38:38" x14ac:dyDescent="0.3">
      <c r="AL93" s="228"/>
    </row>
    <row r="94" spans="38:38" x14ac:dyDescent="0.3">
      <c r="AL94" s="228"/>
    </row>
    <row r="95" spans="38:38" x14ac:dyDescent="0.3">
      <c r="AL95" s="228"/>
    </row>
    <row r="96" spans="38:38" x14ac:dyDescent="0.3">
      <c r="AL96" s="228"/>
    </row>
    <row r="97" spans="38:38" x14ac:dyDescent="0.3">
      <c r="AL97" s="228"/>
    </row>
    <row r="98" spans="38:38" x14ac:dyDescent="0.3">
      <c r="AL98" s="228"/>
    </row>
    <row r="99" spans="38:38" x14ac:dyDescent="0.3">
      <c r="AL99" s="228"/>
    </row>
    <row r="100" spans="38:38" x14ac:dyDescent="0.3">
      <c r="AL100" s="228"/>
    </row>
    <row r="101" spans="38:38" x14ac:dyDescent="0.3">
      <c r="AL101" s="228"/>
    </row>
    <row r="102" spans="38:38" x14ac:dyDescent="0.3">
      <c r="AL102" s="228"/>
    </row>
    <row r="103" spans="38:38" x14ac:dyDescent="0.3">
      <c r="AL103" s="228"/>
    </row>
    <row r="104" spans="38:38" x14ac:dyDescent="0.3">
      <c r="AL104" s="228"/>
    </row>
    <row r="105" spans="38:38" x14ac:dyDescent="0.3">
      <c r="AL105" s="228"/>
    </row>
    <row r="106" spans="38:38" x14ac:dyDescent="0.3">
      <c r="AL106" s="228"/>
    </row>
    <row r="107" spans="38:38" x14ac:dyDescent="0.3">
      <c r="AL107" s="228"/>
    </row>
    <row r="108" spans="38:38" x14ac:dyDescent="0.3">
      <c r="AL108" s="228"/>
    </row>
    <row r="109" spans="38:38" x14ac:dyDescent="0.3">
      <c r="AL109" s="228"/>
    </row>
    <row r="110" spans="38:38" x14ac:dyDescent="0.3">
      <c r="AL110" s="228"/>
    </row>
    <row r="111" spans="38:38" x14ac:dyDescent="0.3">
      <c r="AL111" s="228"/>
    </row>
    <row r="112" spans="38:38" x14ac:dyDescent="0.3">
      <c r="AL112" s="228"/>
    </row>
    <row r="113" spans="38:38" x14ac:dyDescent="0.3">
      <c r="AL113" s="228"/>
    </row>
    <row r="114" spans="38:38" x14ac:dyDescent="0.3">
      <c r="AL114" s="228"/>
    </row>
    <row r="115" spans="38:38" x14ac:dyDescent="0.3">
      <c r="AL115" s="228"/>
    </row>
    <row r="116" spans="38:38" x14ac:dyDescent="0.3">
      <c r="AL116" s="228"/>
    </row>
    <row r="117" spans="38:38" x14ac:dyDescent="0.3">
      <c r="AL117" s="228"/>
    </row>
    <row r="118" spans="38:38" x14ac:dyDescent="0.3">
      <c r="AL118" s="228"/>
    </row>
    <row r="119" spans="38:38" x14ac:dyDescent="0.3">
      <c r="AL119" s="228"/>
    </row>
    <row r="120" spans="38:38" x14ac:dyDescent="0.3">
      <c r="AL120" s="228"/>
    </row>
    <row r="121" spans="38:38" x14ac:dyDescent="0.3">
      <c r="AL121" s="228"/>
    </row>
    <row r="122" spans="38:38" x14ac:dyDescent="0.3">
      <c r="AL122" s="228"/>
    </row>
    <row r="123" spans="38:38" x14ac:dyDescent="0.3">
      <c r="AL123" s="228"/>
    </row>
    <row r="124" spans="38:38" x14ac:dyDescent="0.3">
      <c r="AL124" s="228"/>
    </row>
    <row r="125" spans="38:38" x14ac:dyDescent="0.3">
      <c r="AL125" s="228"/>
    </row>
    <row r="126" spans="38:38" x14ac:dyDescent="0.3">
      <c r="AL126" s="228"/>
    </row>
    <row r="127" spans="38:38" x14ac:dyDescent="0.3">
      <c r="AL127" s="228"/>
    </row>
    <row r="128" spans="38:38" x14ac:dyDescent="0.3">
      <c r="AL128" s="228"/>
    </row>
    <row r="129" spans="38:38" x14ac:dyDescent="0.3">
      <c r="AL129" s="228"/>
    </row>
    <row r="130" spans="38:38" x14ac:dyDescent="0.3">
      <c r="AL130" s="228"/>
    </row>
    <row r="131" spans="38:38" x14ac:dyDescent="0.3">
      <c r="AL131" s="228"/>
    </row>
    <row r="132" spans="38:38" x14ac:dyDescent="0.3">
      <c r="AL132" s="228"/>
    </row>
    <row r="133" spans="38:38" x14ac:dyDescent="0.3">
      <c r="AL133" s="228"/>
    </row>
    <row r="134" spans="38:38" x14ac:dyDescent="0.3">
      <c r="AL134" s="228"/>
    </row>
    <row r="135" spans="38:38" x14ac:dyDescent="0.3">
      <c r="AL135" s="228"/>
    </row>
    <row r="136" spans="38:38" x14ac:dyDescent="0.3">
      <c r="AL136" s="228"/>
    </row>
    <row r="137" spans="38:38" x14ac:dyDescent="0.3">
      <c r="AL137" s="228"/>
    </row>
    <row r="138" spans="38:38" x14ac:dyDescent="0.3">
      <c r="AL138" s="228"/>
    </row>
    <row r="139" spans="38:38" x14ac:dyDescent="0.3">
      <c r="AL139" s="228"/>
    </row>
    <row r="140" spans="38:38" x14ac:dyDescent="0.3">
      <c r="AL140" s="228"/>
    </row>
    <row r="141" spans="38:38" x14ac:dyDescent="0.3">
      <c r="AL141" s="228"/>
    </row>
    <row r="142" spans="38:38" x14ac:dyDescent="0.3">
      <c r="AL142" s="228"/>
    </row>
    <row r="143" spans="38:38" x14ac:dyDescent="0.3">
      <c r="AL143" s="228"/>
    </row>
    <row r="144" spans="38:38" x14ac:dyDescent="0.3">
      <c r="AL144" s="228"/>
    </row>
    <row r="145" spans="38:38" x14ac:dyDescent="0.3">
      <c r="AL145" s="228"/>
    </row>
    <row r="146" spans="38:38" x14ac:dyDescent="0.3">
      <c r="AL146" s="228"/>
    </row>
    <row r="147" spans="38:38" x14ac:dyDescent="0.3">
      <c r="AL147" s="228"/>
    </row>
    <row r="148" spans="38:38" x14ac:dyDescent="0.3">
      <c r="AL148" s="228"/>
    </row>
    <row r="149" spans="38:38" x14ac:dyDescent="0.3">
      <c r="AL149" s="228"/>
    </row>
    <row r="150" spans="38:38" x14ac:dyDescent="0.3">
      <c r="AL150" s="228"/>
    </row>
    <row r="151" spans="38:38" x14ac:dyDescent="0.3">
      <c r="AL151" s="228"/>
    </row>
    <row r="152" spans="38:38" x14ac:dyDescent="0.3">
      <c r="AL152" s="228"/>
    </row>
    <row r="153" spans="38:38" x14ac:dyDescent="0.3">
      <c r="AL153" s="228"/>
    </row>
    <row r="154" spans="38:38" x14ac:dyDescent="0.3">
      <c r="AL154" s="228"/>
    </row>
    <row r="155" spans="38:38" x14ac:dyDescent="0.3">
      <c r="AL155" s="228"/>
    </row>
    <row r="156" spans="38:38" x14ac:dyDescent="0.3">
      <c r="AL156" s="228"/>
    </row>
    <row r="157" spans="38:38" x14ac:dyDescent="0.3">
      <c r="AL157" s="228"/>
    </row>
    <row r="158" spans="38:38" x14ac:dyDescent="0.3">
      <c r="AL158" s="228"/>
    </row>
    <row r="159" spans="38:38" x14ac:dyDescent="0.3">
      <c r="AL159" s="228"/>
    </row>
    <row r="160" spans="38:38" x14ac:dyDescent="0.3">
      <c r="AL160" s="228"/>
    </row>
    <row r="161" spans="38:38" x14ac:dyDescent="0.3">
      <c r="AL161" s="228"/>
    </row>
    <row r="162" spans="38:38" x14ac:dyDescent="0.3">
      <c r="AL162" s="228"/>
    </row>
    <row r="163" spans="38:38" x14ac:dyDescent="0.3">
      <c r="AL163" s="228"/>
    </row>
    <row r="164" spans="38:38" x14ac:dyDescent="0.3">
      <c r="AL164" s="228"/>
    </row>
    <row r="165" spans="38:38" x14ac:dyDescent="0.3">
      <c r="AL165" s="228"/>
    </row>
    <row r="166" spans="38:38" x14ac:dyDescent="0.3">
      <c r="AL166" s="228"/>
    </row>
    <row r="167" spans="38:38" x14ac:dyDescent="0.3">
      <c r="AL167" s="228"/>
    </row>
    <row r="168" spans="38:38" x14ac:dyDescent="0.3">
      <c r="AL168" s="228"/>
    </row>
    <row r="169" spans="38:38" x14ac:dyDescent="0.3">
      <c r="AL169" s="228"/>
    </row>
    <row r="170" spans="38:38" x14ac:dyDescent="0.3">
      <c r="AL170" s="228"/>
    </row>
    <row r="171" spans="38:38" x14ac:dyDescent="0.3">
      <c r="AL171" s="228"/>
    </row>
    <row r="172" spans="38:38" x14ac:dyDescent="0.3">
      <c r="AL172" s="228"/>
    </row>
    <row r="173" spans="38:38" x14ac:dyDescent="0.3">
      <c r="AL173" s="228"/>
    </row>
    <row r="174" spans="38:38" x14ac:dyDescent="0.3">
      <c r="AL174" s="228"/>
    </row>
    <row r="175" spans="38:38" x14ac:dyDescent="0.3">
      <c r="AL175" s="228"/>
    </row>
    <row r="176" spans="38:38" x14ac:dyDescent="0.3">
      <c r="AL176" s="228"/>
    </row>
    <row r="177" spans="38:38" x14ac:dyDescent="0.3">
      <c r="AL177" s="228"/>
    </row>
    <row r="178" spans="38:38" x14ac:dyDescent="0.3">
      <c r="AL178" s="228"/>
    </row>
    <row r="179" spans="38:38" x14ac:dyDescent="0.3">
      <c r="AL179" s="228"/>
    </row>
    <row r="180" spans="38:38" x14ac:dyDescent="0.3">
      <c r="AL180" s="228"/>
    </row>
    <row r="181" spans="38:38" x14ac:dyDescent="0.3">
      <c r="AL181" s="228"/>
    </row>
    <row r="182" spans="38:38" x14ac:dyDescent="0.3">
      <c r="AL182" s="228"/>
    </row>
    <row r="183" spans="38:38" x14ac:dyDescent="0.3">
      <c r="AL183" s="228"/>
    </row>
    <row r="184" spans="38:38" x14ac:dyDescent="0.3">
      <c r="AL184" s="228"/>
    </row>
    <row r="185" spans="38:38" x14ac:dyDescent="0.3">
      <c r="AL185" s="228"/>
    </row>
    <row r="186" spans="38:38" x14ac:dyDescent="0.3">
      <c r="AL186" s="228"/>
    </row>
    <row r="187" spans="38:38" x14ac:dyDescent="0.3">
      <c r="AL187" s="228"/>
    </row>
    <row r="188" spans="38:38" x14ac:dyDescent="0.3">
      <c r="AL188" s="228"/>
    </row>
    <row r="189" spans="38:38" x14ac:dyDescent="0.3">
      <c r="AL189" s="228"/>
    </row>
    <row r="190" spans="38:38" x14ac:dyDescent="0.3">
      <c r="AL190" s="228"/>
    </row>
    <row r="191" spans="38:38" x14ac:dyDescent="0.3">
      <c r="AL191" s="228"/>
    </row>
    <row r="192" spans="38:38" x14ac:dyDescent="0.3">
      <c r="AL192" s="228"/>
    </row>
    <row r="193" spans="38:38" x14ac:dyDescent="0.3">
      <c r="AL193" s="228"/>
    </row>
    <row r="194" spans="38:38" x14ac:dyDescent="0.3">
      <c r="AL194" s="228"/>
    </row>
    <row r="195" spans="38:38" x14ac:dyDescent="0.3">
      <c r="AL195" s="228"/>
    </row>
    <row r="196" spans="38:38" x14ac:dyDescent="0.3">
      <c r="AL196" s="228"/>
    </row>
    <row r="197" spans="38:38" x14ac:dyDescent="0.3">
      <c r="AL197" s="228"/>
    </row>
    <row r="198" spans="38:38" x14ac:dyDescent="0.3">
      <c r="AL198" s="228"/>
    </row>
    <row r="199" spans="38:38" x14ac:dyDescent="0.3">
      <c r="AL199" s="228"/>
    </row>
    <row r="200" spans="38:38" x14ac:dyDescent="0.3">
      <c r="AL200" s="228"/>
    </row>
    <row r="201" spans="38:38" x14ac:dyDescent="0.3">
      <c r="AL201" s="228"/>
    </row>
    <row r="202" spans="38:38" x14ac:dyDescent="0.3">
      <c r="AL202" s="228"/>
    </row>
    <row r="203" spans="38:38" x14ac:dyDescent="0.3">
      <c r="AL203" s="228"/>
    </row>
    <row r="204" spans="38:38" x14ac:dyDescent="0.3">
      <c r="AL204" s="228"/>
    </row>
    <row r="205" spans="38:38" x14ac:dyDescent="0.3">
      <c r="AL205" s="228"/>
    </row>
    <row r="206" spans="38:38" x14ac:dyDescent="0.3">
      <c r="AL206" s="228"/>
    </row>
    <row r="207" spans="38:38" x14ac:dyDescent="0.3">
      <c r="AL207" s="228"/>
    </row>
    <row r="208" spans="38:38" x14ac:dyDescent="0.3">
      <c r="AL208" s="228"/>
    </row>
    <row r="209" spans="38:38" x14ac:dyDescent="0.3">
      <c r="AL209" s="228"/>
    </row>
    <row r="210" spans="38:38" x14ac:dyDescent="0.3">
      <c r="AL210" s="228"/>
    </row>
    <row r="211" spans="38:38" x14ac:dyDescent="0.3">
      <c r="AL211" s="228"/>
    </row>
    <row r="212" spans="38:38" x14ac:dyDescent="0.3">
      <c r="AL212" s="228"/>
    </row>
    <row r="213" spans="38:38" x14ac:dyDescent="0.3">
      <c r="AL213" s="228"/>
    </row>
    <row r="214" spans="38:38" x14ac:dyDescent="0.3">
      <c r="AL214" s="228"/>
    </row>
    <row r="215" spans="38:38" x14ac:dyDescent="0.3">
      <c r="AL215" s="228"/>
    </row>
    <row r="216" spans="38:38" x14ac:dyDescent="0.3">
      <c r="AL216" s="228"/>
    </row>
    <row r="217" spans="38:38" x14ac:dyDescent="0.3">
      <c r="AL217" s="228"/>
    </row>
    <row r="218" spans="38:38" x14ac:dyDescent="0.3">
      <c r="AL218" s="228"/>
    </row>
    <row r="219" spans="38:38" x14ac:dyDescent="0.3">
      <c r="AL219" s="228"/>
    </row>
    <row r="220" spans="38:38" x14ac:dyDescent="0.3">
      <c r="AL220" s="228"/>
    </row>
    <row r="221" spans="38:38" x14ac:dyDescent="0.3">
      <c r="AL221" s="228"/>
    </row>
    <row r="222" spans="38:38" x14ac:dyDescent="0.3">
      <c r="AL222" s="228"/>
    </row>
    <row r="223" spans="38:38" x14ac:dyDescent="0.3">
      <c r="AL223" s="228"/>
    </row>
    <row r="224" spans="38:38" x14ac:dyDescent="0.3">
      <c r="AL224" s="228"/>
    </row>
    <row r="225" spans="38:38" x14ac:dyDescent="0.3">
      <c r="AL225" s="228"/>
    </row>
    <row r="226" spans="38:38" x14ac:dyDescent="0.3">
      <c r="AL226" s="228"/>
    </row>
    <row r="227" spans="38:38" x14ac:dyDescent="0.3">
      <c r="AL227" s="228"/>
    </row>
    <row r="228" spans="38:38" x14ac:dyDescent="0.3">
      <c r="AL228" s="228"/>
    </row>
    <row r="229" spans="38:38" x14ac:dyDescent="0.3">
      <c r="AL229" s="228"/>
    </row>
    <row r="230" spans="38:38" x14ac:dyDescent="0.3">
      <c r="AL230" s="228"/>
    </row>
    <row r="231" spans="38:38" x14ac:dyDescent="0.3">
      <c r="AL231" s="228"/>
    </row>
    <row r="232" spans="38:38" x14ac:dyDescent="0.3">
      <c r="AL232" s="228"/>
    </row>
    <row r="233" spans="38:38" x14ac:dyDescent="0.3">
      <c r="AL233" s="228"/>
    </row>
    <row r="234" spans="38:38" x14ac:dyDescent="0.3">
      <c r="AL234" s="228"/>
    </row>
    <row r="235" spans="38:38" x14ac:dyDescent="0.3">
      <c r="AL235" s="228"/>
    </row>
    <row r="236" spans="38:38" x14ac:dyDescent="0.3">
      <c r="AL236" s="228"/>
    </row>
    <row r="237" spans="38:38" x14ac:dyDescent="0.3">
      <c r="AL237" s="228"/>
    </row>
    <row r="238" spans="38:38" x14ac:dyDescent="0.3">
      <c r="AL238" s="228"/>
    </row>
    <row r="239" spans="38:38" x14ac:dyDescent="0.3">
      <c r="AL239" s="228"/>
    </row>
    <row r="240" spans="38:38" x14ac:dyDescent="0.3">
      <c r="AL240" s="228"/>
    </row>
    <row r="241" spans="38:38" x14ac:dyDescent="0.3">
      <c r="AL241" s="228"/>
    </row>
    <row r="242" spans="38:38" x14ac:dyDescent="0.3">
      <c r="AL242" s="228"/>
    </row>
    <row r="243" spans="38:38" x14ac:dyDescent="0.3">
      <c r="AL243" s="228"/>
    </row>
    <row r="244" spans="38:38" x14ac:dyDescent="0.3">
      <c r="AL244" s="228"/>
    </row>
    <row r="245" spans="38:38" x14ac:dyDescent="0.3">
      <c r="AL245" s="228"/>
    </row>
    <row r="246" spans="38:38" x14ac:dyDescent="0.3">
      <c r="AL246" s="228"/>
    </row>
    <row r="247" spans="38:38" x14ac:dyDescent="0.3">
      <c r="AL247" s="228"/>
    </row>
    <row r="248" spans="38:38" x14ac:dyDescent="0.3">
      <c r="AL248" s="228"/>
    </row>
    <row r="249" spans="38:38" x14ac:dyDescent="0.3">
      <c r="AL249" s="228"/>
    </row>
    <row r="250" spans="38:38" x14ac:dyDescent="0.3">
      <c r="AL250" s="228"/>
    </row>
    <row r="251" spans="38:38" x14ac:dyDescent="0.3">
      <c r="AL251" s="228"/>
    </row>
    <row r="252" spans="38:38" x14ac:dyDescent="0.3">
      <c r="AL252" s="228"/>
    </row>
    <row r="253" spans="38:38" x14ac:dyDescent="0.3">
      <c r="AL253" s="228"/>
    </row>
    <row r="254" spans="38:38" x14ac:dyDescent="0.3">
      <c r="AL254" s="228"/>
    </row>
    <row r="255" spans="38:38" x14ac:dyDescent="0.3">
      <c r="AL255" s="228"/>
    </row>
    <row r="256" spans="38:38" x14ac:dyDescent="0.3">
      <c r="AL256" s="228"/>
    </row>
    <row r="257" spans="38:38" x14ac:dyDescent="0.3">
      <c r="AL257" s="228"/>
    </row>
    <row r="258" spans="38:38" x14ac:dyDescent="0.3">
      <c r="AL258" s="228"/>
    </row>
    <row r="259" spans="38:38" x14ac:dyDescent="0.3">
      <c r="AL259" s="228"/>
    </row>
    <row r="260" spans="38:38" x14ac:dyDescent="0.3">
      <c r="AL260" s="228"/>
    </row>
    <row r="261" spans="38:38" x14ac:dyDescent="0.3">
      <c r="AL261" s="228"/>
    </row>
    <row r="262" spans="38:38" x14ac:dyDescent="0.3">
      <c r="AL262" s="228"/>
    </row>
    <row r="263" spans="38:38" x14ac:dyDescent="0.3">
      <c r="AL263" s="228"/>
    </row>
    <row r="264" spans="38:38" x14ac:dyDescent="0.3">
      <c r="AL264" s="228"/>
    </row>
    <row r="265" spans="38:38" x14ac:dyDescent="0.3">
      <c r="AL265" s="228"/>
    </row>
    <row r="266" spans="38:38" x14ac:dyDescent="0.3">
      <c r="AL266" s="228"/>
    </row>
    <row r="267" spans="38:38" x14ac:dyDescent="0.3">
      <c r="AL267" s="228"/>
    </row>
    <row r="268" spans="38:38" x14ac:dyDescent="0.3">
      <c r="AL268" s="228"/>
    </row>
    <row r="269" spans="38:38" x14ac:dyDescent="0.3">
      <c r="AL269" s="228"/>
    </row>
    <row r="270" spans="38:38" x14ac:dyDescent="0.3">
      <c r="AL270" s="228"/>
    </row>
    <row r="271" spans="38:38" x14ac:dyDescent="0.3">
      <c r="AL271" s="228"/>
    </row>
    <row r="272" spans="38:38" x14ac:dyDescent="0.3">
      <c r="AL272" s="228"/>
    </row>
    <row r="273" spans="38:38" x14ac:dyDescent="0.3">
      <c r="AL273" s="228"/>
    </row>
    <row r="274" spans="38:38" x14ac:dyDescent="0.3">
      <c r="AL274" s="228"/>
    </row>
    <row r="275" spans="38:38" x14ac:dyDescent="0.3">
      <c r="AL275" s="228"/>
    </row>
    <row r="276" spans="38:38" x14ac:dyDescent="0.3">
      <c r="AL276" s="228"/>
    </row>
    <row r="277" spans="38:38" x14ac:dyDescent="0.3">
      <c r="AL277" s="228"/>
    </row>
    <row r="278" spans="38:38" x14ac:dyDescent="0.3">
      <c r="AL278" s="228"/>
    </row>
    <row r="279" spans="38:38" x14ac:dyDescent="0.3">
      <c r="AL279" s="228"/>
    </row>
    <row r="280" spans="38:38" x14ac:dyDescent="0.3">
      <c r="AL280" s="228"/>
    </row>
    <row r="281" spans="38:38" x14ac:dyDescent="0.3">
      <c r="AL281" s="228"/>
    </row>
    <row r="282" spans="38:38" x14ac:dyDescent="0.3">
      <c r="AL282" s="228"/>
    </row>
    <row r="283" spans="38:38" x14ac:dyDescent="0.3">
      <c r="AL283" s="228"/>
    </row>
    <row r="284" spans="38:38" x14ac:dyDescent="0.3">
      <c r="AL284" s="228"/>
    </row>
    <row r="285" spans="38:38" x14ac:dyDescent="0.3">
      <c r="AL285" s="228"/>
    </row>
    <row r="286" spans="38:38" x14ac:dyDescent="0.3">
      <c r="AL286" s="228"/>
    </row>
    <row r="287" spans="38:38" x14ac:dyDescent="0.3">
      <c r="AL287" s="228"/>
    </row>
    <row r="288" spans="38:38" x14ac:dyDescent="0.3">
      <c r="AL288" s="228"/>
    </row>
    <row r="289" spans="38:38" x14ac:dyDescent="0.3">
      <c r="AL289" s="228"/>
    </row>
    <row r="290" spans="38:38" x14ac:dyDescent="0.3">
      <c r="AL290" s="228"/>
    </row>
    <row r="291" spans="38:38" x14ac:dyDescent="0.3">
      <c r="AL291" s="228"/>
    </row>
    <row r="292" spans="38:38" x14ac:dyDescent="0.3">
      <c r="AL292" s="228"/>
    </row>
    <row r="293" spans="38:38" x14ac:dyDescent="0.3">
      <c r="AL293" s="228"/>
    </row>
    <row r="294" spans="38:38" x14ac:dyDescent="0.3">
      <c r="AL294" s="228"/>
    </row>
    <row r="295" spans="38:38" x14ac:dyDescent="0.3">
      <c r="AL295" s="228"/>
    </row>
    <row r="296" spans="38:38" x14ac:dyDescent="0.3">
      <c r="AL296" s="228"/>
    </row>
    <row r="297" spans="38:38" x14ac:dyDescent="0.3">
      <c r="AL297" s="228"/>
    </row>
    <row r="298" spans="38:38" x14ac:dyDescent="0.3">
      <c r="AL298" s="228"/>
    </row>
    <row r="299" spans="38:38" x14ac:dyDescent="0.3">
      <c r="AL299" s="228"/>
    </row>
    <row r="300" spans="38:38" x14ac:dyDescent="0.3">
      <c r="AL300" s="228"/>
    </row>
    <row r="301" spans="38:38" x14ac:dyDescent="0.3">
      <c r="AL301" s="228"/>
    </row>
    <row r="302" spans="38:38" x14ac:dyDescent="0.3">
      <c r="AL302" s="228"/>
    </row>
    <row r="303" spans="38:38" x14ac:dyDescent="0.3">
      <c r="AL303" s="228"/>
    </row>
    <row r="304" spans="38:38" x14ac:dyDescent="0.3">
      <c r="AL304" s="228"/>
    </row>
    <row r="305" spans="38:38" x14ac:dyDescent="0.3">
      <c r="AL305" s="228"/>
    </row>
    <row r="306" spans="38:38" x14ac:dyDescent="0.3">
      <c r="AL306" s="228"/>
    </row>
    <row r="307" spans="38:38" x14ac:dyDescent="0.3">
      <c r="AL307" s="228"/>
    </row>
    <row r="308" spans="38:38" x14ac:dyDescent="0.3">
      <c r="AL308" s="228"/>
    </row>
    <row r="309" spans="38:38" x14ac:dyDescent="0.3">
      <c r="AL309" s="228"/>
    </row>
    <row r="310" spans="38:38" x14ac:dyDescent="0.3">
      <c r="AL310" s="228"/>
    </row>
    <row r="311" spans="38:38" x14ac:dyDescent="0.3">
      <c r="AL311" s="228"/>
    </row>
    <row r="312" spans="38:38" x14ac:dyDescent="0.3">
      <c r="AL312" s="228"/>
    </row>
    <row r="313" spans="38:38" x14ac:dyDescent="0.3">
      <c r="AL313" s="228"/>
    </row>
    <row r="314" spans="38:38" x14ac:dyDescent="0.3">
      <c r="AL314" s="228"/>
    </row>
    <row r="315" spans="38:38" x14ac:dyDescent="0.3">
      <c r="AL315" s="228"/>
    </row>
    <row r="316" spans="38:38" x14ac:dyDescent="0.3">
      <c r="AL316" s="228"/>
    </row>
    <row r="317" spans="38:38" x14ac:dyDescent="0.3">
      <c r="AL317" s="228"/>
    </row>
    <row r="318" spans="38:38" x14ac:dyDescent="0.3">
      <c r="AL318" s="228"/>
    </row>
    <row r="319" spans="38:38" x14ac:dyDescent="0.3">
      <c r="AL319" s="228"/>
    </row>
    <row r="320" spans="38:38" x14ac:dyDescent="0.3">
      <c r="AL320" s="228"/>
    </row>
    <row r="321" spans="38:38" x14ac:dyDescent="0.3">
      <c r="AL321" s="228"/>
    </row>
    <row r="322" spans="38:38" x14ac:dyDescent="0.3">
      <c r="AL322" s="228"/>
    </row>
    <row r="323" spans="38:38" x14ac:dyDescent="0.3">
      <c r="AL323" s="228"/>
    </row>
    <row r="324" spans="38:38" x14ac:dyDescent="0.3">
      <c r="AL324" s="228"/>
    </row>
    <row r="325" spans="38:38" x14ac:dyDescent="0.3">
      <c r="AL325" s="228"/>
    </row>
    <row r="326" spans="38:38" x14ac:dyDescent="0.3">
      <c r="AL326" s="228"/>
    </row>
    <row r="327" spans="38:38" x14ac:dyDescent="0.3">
      <c r="AL327" s="228"/>
    </row>
    <row r="328" spans="38:38" x14ac:dyDescent="0.3">
      <c r="AL328" s="228"/>
    </row>
    <row r="329" spans="38:38" x14ac:dyDescent="0.3">
      <c r="AL329" s="228"/>
    </row>
    <row r="330" spans="38:38" x14ac:dyDescent="0.3">
      <c r="AL330" s="228"/>
    </row>
    <row r="331" spans="38:38" x14ac:dyDescent="0.3">
      <c r="AL331" s="228"/>
    </row>
    <row r="332" spans="38:38" x14ac:dyDescent="0.3">
      <c r="AL332" s="228"/>
    </row>
    <row r="333" spans="38:38" x14ac:dyDescent="0.3">
      <c r="AL333" s="228"/>
    </row>
    <row r="334" spans="38:38" x14ac:dyDescent="0.3">
      <c r="AL334" s="228"/>
    </row>
    <row r="335" spans="38:38" x14ac:dyDescent="0.3">
      <c r="AL335" s="228"/>
    </row>
    <row r="336" spans="38:38" x14ac:dyDescent="0.3">
      <c r="AL336" s="228"/>
    </row>
    <row r="337" spans="38:38" x14ac:dyDescent="0.3">
      <c r="AL337" s="228"/>
    </row>
    <row r="338" spans="38:38" x14ac:dyDescent="0.3">
      <c r="AL338" s="228"/>
    </row>
    <row r="339" spans="38:38" x14ac:dyDescent="0.3">
      <c r="AL339" s="228"/>
    </row>
    <row r="340" spans="38:38" x14ac:dyDescent="0.3">
      <c r="AL340" s="228"/>
    </row>
    <row r="341" spans="38:38" x14ac:dyDescent="0.3">
      <c r="AL341" s="228"/>
    </row>
    <row r="342" spans="38:38" x14ac:dyDescent="0.3">
      <c r="AL342" s="228"/>
    </row>
    <row r="343" spans="38:38" x14ac:dyDescent="0.3">
      <c r="AL343" s="228"/>
    </row>
    <row r="344" spans="38:38" x14ac:dyDescent="0.3">
      <c r="AL344" s="228"/>
    </row>
    <row r="345" spans="38:38" x14ac:dyDescent="0.3">
      <c r="AL345" s="228"/>
    </row>
    <row r="346" spans="38:38" x14ac:dyDescent="0.3">
      <c r="AL346" s="228"/>
    </row>
    <row r="347" spans="38:38" x14ac:dyDescent="0.3">
      <c r="AL347" s="228"/>
    </row>
    <row r="348" spans="38:38" x14ac:dyDescent="0.3">
      <c r="AL348" s="228"/>
    </row>
    <row r="349" spans="38:38" x14ac:dyDescent="0.3">
      <c r="AL349" s="228"/>
    </row>
    <row r="350" spans="38:38" x14ac:dyDescent="0.3">
      <c r="AL350" s="228"/>
    </row>
    <row r="351" spans="38:38" x14ac:dyDescent="0.3">
      <c r="AL351" s="228"/>
    </row>
    <row r="352" spans="38:38" x14ac:dyDescent="0.3">
      <c r="AL352" s="228"/>
    </row>
    <row r="353" spans="38:38" x14ac:dyDescent="0.3">
      <c r="AL353" s="228"/>
    </row>
    <row r="354" spans="38:38" x14ac:dyDescent="0.3">
      <c r="AL354" s="228"/>
    </row>
    <row r="355" spans="38:38" x14ac:dyDescent="0.3">
      <c r="AL355" s="228"/>
    </row>
    <row r="356" spans="38:38" x14ac:dyDescent="0.3">
      <c r="AL356" s="228"/>
    </row>
    <row r="357" spans="38:38" x14ac:dyDescent="0.3">
      <c r="AL357" s="228"/>
    </row>
    <row r="358" spans="38:38" x14ac:dyDescent="0.3">
      <c r="AL358" s="228"/>
    </row>
    <row r="359" spans="38:38" x14ac:dyDescent="0.3">
      <c r="AL359" s="228"/>
    </row>
    <row r="360" spans="38:38" x14ac:dyDescent="0.3">
      <c r="AL360" s="228"/>
    </row>
    <row r="361" spans="38:38" x14ac:dyDescent="0.3">
      <c r="AL361" s="228"/>
    </row>
    <row r="362" spans="38:38" x14ac:dyDescent="0.3">
      <c r="AL362" s="228"/>
    </row>
    <row r="363" spans="38:38" x14ac:dyDescent="0.3">
      <c r="AL363" s="228"/>
    </row>
    <row r="364" spans="38:38" x14ac:dyDescent="0.3">
      <c r="AL364" s="228"/>
    </row>
    <row r="365" spans="38:38" x14ac:dyDescent="0.3">
      <c r="AL365" s="228"/>
    </row>
    <row r="366" spans="38:38" x14ac:dyDescent="0.3">
      <c r="AL366" s="228"/>
    </row>
    <row r="367" spans="38:38" x14ac:dyDescent="0.3">
      <c r="AL367" s="228"/>
    </row>
    <row r="368" spans="38:38" x14ac:dyDescent="0.3">
      <c r="AL368" s="228"/>
    </row>
    <row r="369" spans="38:38" x14ac:dyDescent="0.3">
      <c r="AL369" s="228"/>
    </row>
    <row r="370" spans="38:38" x14ac:dyDescent="0.3">
      <c r="AL370" s="228"/>
    </row>
    <row r="371" spans="38:38" x14ac:dyDescent="0.3">
      <c r="AL371" s="228"/>
    </row>
    <row r="372" spans="38:38" x14ac:dyDescent="0.3">
      <c r="AL372" s="228"/>
    </row>
    <row r="373" spans="38:38" x14ac:dyDescent="0.3">
      <c r="AL373" s="228"/>
    </row>
    <row r="374" spans="38:38" x14ac:dyDescent="0.3">
      <c r="AL374" s="228"/>
    </row>
    <row r="375" spans="38:38" x14ac:dyDescent="0.3">
      <c r="AL375" s="228"/>
    </row>
    <row r="376" spans="38:38" x14ac:dyDescent="0.3">
      <c r="AL376" s="228"/>
    </row>
    <row r="377" spans="38:38" x14ac:dyDescent="0.3">
      <c r="AL377" s="228"/>
    </row>
    <row r="378" spans="38:38" x14ac:dyDescent="0.3">
      <c r="AL378" s="228"/>
    </row>
    <row r="379" spans="38:38" x14ac:dyDescent="0.3">
      <c r="AL379" s="228"/>
    </row>
    <row r="380" spans="38:38" x14ac:dyDescent="0.3">
      <c r="AL380" s="228"/>
    </row>
    <row r="381" spans="38:38" x14ac:dyDescent="0.3">
      <c r="AL381" s="228"/>
    </row>
    <row r="382" spans="38:38" x14ac:dyDescent="0.3">
      <c r="AL382" s="228"/>
    </row>
    <row r="383" spans="38:38" x14ac:dyDescent="0.3">
      <c r="AL383" s="228"/>
    </row>
    <row r="384" spans="38:38" x14ac:dyDescent="0.3">
      <c r="AL384" s="228"/>
    </row>
    <row r="385" spans="38:38" x14ac:dyDescent="0.3">
      <c r="AL385" s="228"/>
    </row>
    <row r="386" spans="38:38" x14ac:dyDescent="0.3">
      <c r="AL386" s="228"/>
    </row>
    <row r="387" spans="38:38" x14ac:dyDescent="0.3">
      <c r="AL387" s="228"/>
    </row>
    <row r="388" spans="38:38" x14ac:dyDescent="0.3">
      <c r="AL388" s="228"/>
    </row>
    <row r="389" spans="38:38" x14ac:dyDescent="0.3">
      <c r="AL389" s="228"/>
    </row>
    <row r="390" spans="38:38" x14ac:dyDescent="0.3">
      <c r="AL390" s="228"/>
    </row>
    <row r="391" spans="38:38" x14ac:dyDescent="0.3">
      <c r="AL391" s="228"/>
    </row>
    <row r="392" spans="38:38" x14ac:dyDescent="0.3">
      <c r="AL392" s="228"/>
    </row>
    <row r="393" spans="38:38" x14ac:dyDescent="0.3">
      <c r="AL393" s="228"/>
    </row>
    <row r="394" spans="38:38" x14ac:dyDescent="0.3">
      <c r="AL394" s="228"/>
    </row>
    <row r="395" spans="38:38" x14ac:dyDescent="0.3">
      <c r="AL395" s="228"/>
    </row>
    <row r="396" spans="38:38" x14ac:dyDescent="0.3">
      <c r="AL396" s="228"/>
    </row>
    <row r="397" spans="38:38" x14ac:dyDescent="0.3">
      <c r="AL397" s="228"/>
    </row>
    <row r="398" spans="38:38" x14ac:dyDescent="0.3">
      <c r="AL398" s="228"/>
    </row>
    <row r="399" spans="38:38" x14ac:dyDescent="0.3">
      <c r="AL399" s="228"/>
    </row>
    <row r="400" spans="38:38" x14ac:dyDescent="0.3">
      <c r="AL400" s="228"/>
    </row>
    <row r="401" spans="38:38" x14ac:dyDescent="0.3">
      <c r="AL401" s="228"/>
    </row>
    <row r="402" spans="38:38" x14ac:dyDescent="0.3">
      <c r="AL402" s="228"/>
    </row>
    <row r="403" spans="38:38" x14ac:dyDescent="0.3">
      <c r="AL403" s="228"/>
    </row>
    <row r="404" spans="38:38" x14ac:dyDescent="0.3">
      <c r="AL404" s="228"/>
    </row>
    <row r="405" spans="38:38" x14ac:dyDescent="0.3">
      <c r="AL405" s="228"/>
    </row>
    <row r="406" spans="38:38" x14ac:dyDescent="0.3">
      <c r="AL406" s="228"/>
    </row>
    <row r="407" spans="38:38" x14ac:dyDescent="0.3">
      <c r="AL407" s="228"/>
    </row>
    <row r="408" spans="38:38" x14ac:dyDescent="0.3">
      <c r="AL408" s="228"/>
    </row>
    <row r="409" spans="38:38" x14ac:dyDescent="0.3">
      <c r="AL409" s="228"/>
    </row>
    <row r="410" spans="38:38" x14ac:dyDescent="0.3">
      <c r="AL410" s="228"/>
    </row>
    <row r="411" spans="38:38" x14ac:dyDescent="0.3">
      <c r="AL411" s="228"/>
    </row>
    <row r="412" spans="38:38" x14ac:dyDescent="0.3">
      <c r="AL412" s="228"/>
    </row>
    <row r="413" spans="38:38" x14ac:dyDescent="0.3">
      <c r="AL413" s="228"/>
    </row>
    <row r="414" spans="38:38" x14ac:dyDescent="0.3">
      <c r="AL414" s="228"/>
    </row>
    <row r="415" spans="38:38" x14ac:dyDescent="0.3">
      <c r="AL415" s="228"/>
    </row>
    <row r="416" spans="38:38" x14ac:dyDescent="0.3">
      <c r="AL416" s="228"/>
    </row>
    <row r="417" spans="38:38" x14ac:dyDescent="0.3">
      <c r="AL417" s="228"/>
    </row>
    <row r="418" spans="38:38" x14ac:dyDescent="0.3">
      <c r="AL418" s="228"/>
    </row>
    <row r="419" spans="38:38" x14ac:dyDescent="0.3">
      <c r="AL419" s="228"/>
    </row>
    <row r="420" spans="38:38" x14ac:dyDescent="0.3">
      <c r="AL420" s="228"/>
    </row>
    <row r="421" spans="38:38" x14ac:dyDescent="0.3">
      <c r="AL421" s="228"/>
    </row>
    <row r="422" spans="38:38" x14ac:dyDescent="0.3">
      <c r="AL422" s="228"/>
    </row>
    <row r="423" spans="38:38" x14ac:dyDescent="0.3">
      <c r="AL423" s="228"/>
    </row>
    <row r="424" spans="38:38" x14ac:dyDescent="0.3">
      <c r="AL424" s="228"/>
    </row>
    <row r="425" spans="38:38" x14ac:dyDescent="0.3">
      <c r="AL425" s="228"/>
    </row>
    <row r="426" spans="38:38" x14ac:dyDescent="0.3">
      <c r="AL426" s="228"/>
    </row>
    <row r="427" spans="38:38" x14ac:dyDescent="0.3">
      <c r="AL427" s="228"/>
    </row>
    <row r="428" spans="38:38" x14ac:dyDescent="0.3">
      <c r="AL428" s="228"/>
    </row>
    <row r="429" spans="38:38" x14ac:dyDescent="0.3">
      <c r="AL429" s="228"/>
    </row>
    <row r="430" spans="38:38" x14ac:dyDescent="0.3">
      <c r="AL430" s="228"/>
    </row>
    <row r="431" spans="38:38" x14ac:dyDescent="0.3">
      <c r="AL431" s="228"/>
    </row>
    <row r="432" spans="38:38" x14ac:dyDescent="0.3">
      <c r="AL432" s="228"/>
    </row>
    <row r="433" spans="38:38" x14ac:dyDescent="0.3">
      <c r="AL433" s="228"/>
    </row>
    <row r="434" spans="38:38" x14ac:dyDescent="0.3">
      <c r="AL434" s="228"/>
    </row>
    <row r="435" spans="38:38" x14ac:dyDescent="0.3">
      <c r="AL435" s="228"/>
    </row>
    <row r="436" spans="38:38" x14ac:dyDescent="0.3">
      <c r="AL436" s="228"/>
    </row>
    <row r="437" spans="38:38" x14ac:dyDescent="0.3">
      <c r="AL437" s="228"/>
    </row>
    <row r="438" spans="38:38" x14ac:dyDescent="0.3">
      <c r="AL438" s="228"/>
    </row>
    <row r="439" spans="38:38" x14ac:dyDescent="0.3">
      <c r="AL439" s="228"/>
    </row>
    <row r="440" spans="38:38" x14ac:dyDescent="0.3">
      <c r="AL440" s="228"/>
    </row>
    <row r="441" spans="38:38" x14ac:dyDescent="0.3">
      <c r="AL441" s="228"/>
    </row>
    <row r="442" spans="38:38" x14ac:dyDescent="0.3">
      <c r="AL442" s="228"/>
    </row>
    <row r="443" spans="38:38" x14ac:dyDescent="0.3">
      <c r="AL443" s="228"/>
    </row>
    <row r="444" spans="38:38" x14ac:dyDescent="0.3">
      <c r="AL444" s="228"/>
    </row>
    <row r="445" spans="38:38" x14ac:dyDescent="0.3">
      <c r="AL445" s="228"/>
    </row>
    <row r="446" spans="38:38" x14ac:dyDescent="0.3">
      <c r="AL446" s="228"/>
    </row>
    <row r="447" spans="38:38" x14ac:dyDescent="0.3">
      <c r="AL447" s="228"/>
    </row>
    <row r="448" spans="38:38" x14ac:dyDescent="0.3">
      <c r="AL448" s="228"/>
    </row>
    <row r="449" spans="38:38" x14ac:dyDescent="0.3">
      <c r="AL449" s="228"/>
    </row>
    <row r="450" spans="38:38" x14ac:dyDescent="0.3">
      <c r="AL450" s="228"/>
    </row>
    <row r="451" spans="38:38" x14ac:dyDescent="0.3">
      <c r="AL451" s="228"/>
    </row>
    <row r="452" spans="38:38" x14ac:dyDescent="0.3">
      <c r="AL452" s="228"/>
    </row>
    <row r="453" spans="38:38" x14ac:dyDescent="0.3">
      <c r="AL453" s="228"/>
    </row>
    <row r="454" spans="38:38" x14ac:dyDescent="0.3">
      <c r="AL454" s="228"/>
    </row>
    <row r="455" spans="38:38" x14ac:dyDescent="0.3">
      <c r="AL455" s="228"/>
    </row>
    <row r="456" spans="38:38" x14ac:dyDescent="0.3">
      <c r="AL456" s="228"/>
    </row>
    <row r="457" spans="38:38" x14ac:dyDescent="0.3">
      <c r="AL457" s="228"/>
    </row>
    <row r="458" spans="38:38" x14ac:dyDescent="0.3">
      <c r="AL458" s="228"/>
    </row>
    <row r="459" spans="38:38" x14ac:dyDescent="0.3">
      <c r="AL459" s="228"/>
    </row>
    <row r="460" spans="38:38" x14ac:dyDescent="0.3">
      <c r="AL460" s="228"/>
    </row>
    <row r="461" spans="38:38" x14ac:dyDescent="0.3">
      <c r="AL461" s="228"/>
    </row>
    <row r="462" spans="38:38" x14ac:dyDescent="0.3">
      <c r="AL462" s="228"/>
    </row>
    <row r="463" spans="38:38" x14ac:dyDescent="0.3">
      <c r="AL463" s="228"/>
    </row>
    <row r="464" spans="38:38" x14ac:dyDescent="0.3">
      <c r="AL464" s="228"/>
    </row>
    <row r="465" spans="38:38" x14ac:dyDescent="0.3">
      <c r="AL465" s="228"/>
    </row>
    <row r="466" spans="38:38" x14ac:dyDescent="0.3">
      <c r="AL466" s="228"/>
    </row>
    <row r="467" spans="38:38" x14ac:dyDescent="0.3">
      <c r="AL467" s="228"/>
    </row>
    <row r="468" spans="38:38" x14ac:dyDescent="0.3">
      <c r="AL468" s="228"/>
    </row>
    <row r="469" spans="38:38" x14ac:dyDescent="0.3">
      <c r="AL469" s="228"/>
    </row>
    <row r="470" spans="38:38" x14ac:dyDescent="0.3">
      <c r="AL470" s="228"/>
    </row>
    <row r="471" spans="38:38" x14ac:dyDescent="0.3">
      <c r="AL471" s="228"/>
    </row>
    <row r="472" spans="38:38" x14ac:dyDescent="0.3">
      <c r="AL472" s="228"/>
    </row>
    <row r="473" spans="38:38" x14ac:dyDescent="0.3">
      <c r="AL473" s="228"/>
    </row>
    <row r="474" spans="38:38" x14ac:dyDescent="0.3">
      <c r="AL474" s="228"/>
    </row>
    <row r="475" spans="38:38" x14ac:dyDescent="0.3">
      <c r="AL475" s="228"/>
    </row>
    <row r="476" spans="38:38" x14ac:dyDescent="0.3">
      <c r="AL476" s="228"/>
    </row>
    <row r="477" spans="38:38" x14ac:dyDescent="0.3">
      <c r="AL477" s="228"/>
    </row>
    <row r="478" spans="38:38" x14ac:dyDescent="0.3">
      <c r="AL478" s="228"/>
    </row>
    <row r="479" spans="38:38" x14ac:dyDescent="0.3">
      <c r="AL479" s="228"/>
    </row>
    <row r="480" spans="38:38" x14ac:dyDescent="0.3">
      <c r="AL480" s="228"/>
    </row>
    <row r="481" spans="38:38" x14ac:dyDescent="0.3">
      <c r="AL481" s="228"/>
    </row>
    <row r="482" spans="38:38" x14ac:dyDescent="0.3">
      <c r="AL482" s="228"/>
    </row>
    <row r="483" spans="38:38" x14ac:dyDescent="0.3">
      <c r="AL483" s="228"/>
    </row>
    <row r="484" spans="38:38" x14ac:dyDescent="0.3">
      <c r="AL484" s="228"/>
    </row>
    <row r="485" spans="38:38" x14ac:dyDescent="0.3">
      <c r="AL485" s="228"/>
    </row>
    <row r="486" spans="38:38" x14ac:dyDescent="0.3">
      <c r="AL486" s="228"/>
    </row>
    <row r="487" spans="38:38" x14ac:dyDescent="0.3">
      <c r="AL487" s="228"/>
    </row>
    <row r="488" spans="38:38" x14ac:dyDescent="0.3">
      <c r="AL488" s="228"/>
    </row>
    <row r="489" spans="38:38" x14ac:dyDescent="0.3">
      <c r="AL489" s="228"/>
    </row>
    <row r="490" spans="38:38" x14ac:dyDescent="0.3">
      <c r="AL490" s="228"/>
    </row>
    <row r="491" spans="38:38" x14ac:dyDescent="0.3">
      <c r="AL491" s="228"/>
    </row>
    <row r="492" spans="38:38" x14ac:dyDescent="0.3">
      <c r="AL492" s="228"/>
    </row>
    <row r="493" spans="38:38" x14ac:dyDescent="0.3">
      <c r="AL493" s="228"/>
    </row>
    <row r="494" spans="38:38" x14ac:dyDescent="0.3">
      <c r="AL494" s="228"/>
    </row>
    <row r="495" spans="38:38" x14ac:dyDescent="0.3">
      <c r="AL495" s="228"/>
    </row>
    <row r="496" spans="38:38" x14ac:dyDescent="0.3">
      <c r="AL496" s="228"/>
    </row>
    <row r="497" spans="38:38" x14ac:dyDescent="0.3">
      <c r="AL497" s="228"/>
    </row>
    <row r="498" spans="38:38" x14ac:dyDescent="0.3">
      <c r="AL498" s="228"/>
    </row>
    <row r="499" spans="38:38" x14ac:dyDescent="0.3">
      <c r="AL499" s="228"/>
    </row>
    <row r="500" spans="38:38" x14ac:dyDescent="0.3">
      <c r="AL500" s="228"/>
    </row>
    <row r="501" spans="38:38" x14ac:dyDescent="0.3">
      <c r="AL501" s="228"/>
    </row>
    <row r="502" spans="38:38" x14ac:dyDescent="0.3">
      <c r="AL502" s="228"/>
    </row>
    <row r="503" spans="38:38" x14ac:dyDescent="0.3">
      <c r="AL503" s="228"/>
    </row>
    <row r="504" spans="38:38" x14ac:dyDescent="0.3">
      <c r="AL504" s="228"/>
    </row>
    <row r="505" spans="38:38" x14ac:dyDescent="0.3">
      <c r="AL505" s="228"/>
    </row>
    <row r="506" spans="38:38" x14ac:dyDescent="0.3">
      <c r="AL506" s="228"/>
    </row>
    <row r="507" spans="38:38" x14ac:dyDescent="0.3">
      <c r="AL507" s="228"/>
    </row>
    <row r="508" spans="38:38" x14ac:dyDescent="0.3">
      <c r="AL508" s="228"/>
    </row>
    <row r="509" spans="38:38" x14ac:dyDescent="0.3">
      <c r="AL509" s="228"/>
    </row>
    <row r="510" spans="38:38" x14ac:dyDescent="0.3">
      <c r="AL510" s="228"/>
    </row>
    <row r="511" spans="38:38" x14ac:dyDescent="0.3">
      <c r="AL511" s="228"/>
    </row>
    <row r="512" spans="38:38" x14ac:dyDescent="0.3">
      <c r="AL512" s="228"/>
    </row>
    <row r="513" spans="38:38" x14ac:dyDescent="0.3">
      <c r="AL513" s="228"/>
    </row>
    <row r="514" spans="38:38" x14ac:dyDescent="0.3">
      <c r="AL514" s="228"/>
    </row>
    <row r="515" spans="38:38" x14ac:dyDescent="0.3">
      <c r="AL515" s="228"/>
    </row>
    <row r="516" spans="38:38" x14ac:dyDescent="0.3">
      <c r="AL516" s="228"/>
    </row>
    <row r="517" spans="38:38" x14ac:dyDescent="0.3">
      <c r="AL517" s="228"/>
    </row>
    <row r="518" spans="38:38" x14ac:dyDescent="0.3">
      <c r="AL518" s="228"/>
    </row>
    <row r="519" spans="38:38" x14ac:dyDescent="0.3">
      <c r="AL519" s="228"/>
    </row>
    <row r="520" spans="38:38" x14ac:dyDescent="0.3">
      <c r="AL520" s="228"/>
    </row>
    <row r="521" spans="38:38" x14ac:dyDescent="0.3">
      <c r="AL521" s="228"/>
    </row>
    <row r="522" spans="38:38" x14ac:dyDescent="0.3">
      <c r="AL522" s="228"/>
    </row>
    <row r="523" spans="38:38" x14ac:dyDescent="0.3">
      <c r="AL523" s="228"/>
    </row>
    <row r="524" spans="38:38" x14ac:dyDescent="0.3">
      <c r="AL524" s="228"/>
    </row>
    <row r="525" spans="38:38" x14ac:dyDescent="0.3">
      <c r="AL525" s="228"/>
    </row>
    <row r="526" spans="38:38" x14ac:dyDescent="0.3">
      <c r="AL526" s="228"/>
    </row>
    <row r="527" spans="38:38" x14ac:dyDescent="0.3">
      <c r="AL527" s="228"/>
    </row>
    <row r="528" spans="38:38" x14ac:dyDescent="0.3">
      <c r="AL528" s="228"/>
    </row>
    <row r="529" spans="38:38" x14ac:dyDescent="0.3">
      <c r="AL529" s="228"/>
    </row>
    <row r="530" spans="38:38" x14ac:dyDescent="0.3">
      <c r="AL530" s="228"/>
    </row>
    <row r="531" spans="38:38" x14ac:dyDescent="0.3">
      <c r="AL531" s="228"/>
    </row>
    <row r="532" spans="38:38" x14ac:dyDescent="0.3">
      <c r="AL532" s="228"/>
    </row>
    <row r="533" spans="38:38" x14ac:dyDescent="0.3">
      <c r="AL533" s="228"/>
    </row>
    <row r="534" spans="38:38" x14ac:dyDescent="0.3">
      <c r="AL534" s="228"/>
    </row>
    <row r="535" spans="38:38" x14ac:dyDescent="0.3">
      <c r="AL535" s="228"/>
    </row>
    <row r="536" spans="38:38" x14ac:dyDescent="0.3">
      <c r="AL536" s="228"/>
    </row>
    <row r="537" spans="38:38" x14ac:dyDescent="0.3">
      <c r="AL537" s="228"/>
    </row>
    <row r="538" spans="38:38" x14ac:dyDescent="0.3">
      <c r="AL538" s="228"/>
    </row>
    <row r="539" spans="38:38" x14ac:dyDescent="0.3">
      <c r="AL539" s="228"/>
    </row>
    <row r="540" spans="38:38" x14ac:dyDescent="0.3">
      <c r="AL540" s="228"/>
    </row>
    <row r="541" spans="38:38" x14ac:dyDescent="0.3">
      <c r="AL541" s="228"/>
    </row>
    <row r="542" spans="38:38" x14ac:dyDescent="0.3">
      <c r="AL542" s="228"/>
    </row>
    <row r="543" spans="38:38" x14ac:dyDescent="0.3">
      <c r="AL543" s="228"/>
    </row>
    <row r="544" spans="38:38" x14ac:dyDescent="0.3">
      <c r="AL544" s="228"/>
    </row>
    <row r="545" spans="38:38" x14ac:dyDescent="0.3">
      <c r="AL545" s="228"/>
    </row>
    <row r="546" spans="38:38" x14ac:dyDescent="0.3">
      <c r="AL546" s="228"/>
    </row>
    <row r="547" spans="38:38" x14ac:dyDescent="0.3">
      <c r="AL547" s="228"/>
    </row>
    <row r="548" spans="38:38" x14ac:dyDescent="0.3">
      <c r="AL548" s="228"/>
    </row>
    <row r="549" spans="38:38" x14ac:dyDescent="0.3">
      <c r="AL549" s="228"/>
    </row>
    <row r="550" spans="38:38" x14ac:dyDescent="0.3">
      <c r="AL550" s="228"/>
    </row>
    <row r="551" spans="38:38" x14ac:dyDescent="0.3">
      <c r="AL551" s="228"/>
    </row>
    <row r="552" spans="38:38" x14ac:dyDescent="0.3">
      <c r="AL552" s="228"/>
    </row>
    <row r="553" spans="38:38" x14ac:dyDescent="0.3">
      <c r="AL553" s="228"/>
    </row>
    <row r="554" spans="38:38" x14ac:dyDescent="0.3">
      <c r="AL554" s="228"/>
    </row>
    <row r="555" spans="38:38" x14ac:dyDescent="0.3">
      <c r="AL555" s="228"/>
    </row>
    <row r="556" spans="38:38" x14ac:dyDescent="0.3">
      <c r="AL556" s="228"/>
    </row>
    <row r="557" spans="38:38" x14ac:dyDescent="0.3">
      <c r="AL557" s="228"/>
    </row>
    <row r="558" spans="38:38" x14ac:dyDescent="0.3">
      <c r="AL558" s="228"/>
    </row>
    <row r="559" spans="38:38" x14ac:dyDescent="0.3">
      <c r="AL559" s="228"/>
    </row>
    <row r="560" spans="38:38" x14ac:dyDescent="0.3">
      <c r="AL560" s="228"/>
    </row>
    <row r="561" spans="38:38" x14ac:dyDescent="0.3">
      <c r="AL561" s="228"/>
    </row>
    <row r="562" spans="38:38" x14ac:dyDescent="0.3">
      <c r="AL562" s="228"/>
    </row>
    <row r="563" spans="38:38" x14ac:dyDescent="0.3">
      <c r="AL563" s="228"/>
    </row>
    <row r="564" spans="38:38" x14ac:dyDescent="0.3">
      <c r="AL564" s="228"/>
    </row>
    <row r="565" spans="38:38" x14ac:dyDescent="0.3">
      <c r="AL565" s="228"/>
    </row>
  </sheetData>
  <sortState xmlns:xlrd2="http://schemas.microsoft.com/office/spreadsheetml/2017/richdata2" ref="A60:A94">
    <sortCondition ref="A60"/>
  </sortState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 xr:uid="{00000000-0004-0000-0400-000000000000}"/>
    <hyperlink ref="I1" location="INDICE!A1" display="VOLVER AL INDICE" xr:uid="{00000000-0004-0000-0400-000001000000}"/>
    <hyperlink ref="O1" location="INDICE!A1" display="VOLVER AL INDICE" xr:uid="{00000000-0004-0000-0400-000002000000}"/>
    <hyperlink ref="U1" location="INDICE!A1" display="VOLVER AL INDICE" xr:uid="{00000000-0004-0000-0400-000003000000}"/>
    <hyperlink ref="AA1" location="INDICE!A1" display="VOLVER AL INDICE" xr:uid="{00000000-0004-0000-0400-000004000000}"/>
    <hyperlink ref="AG1" location="INDICE!A1" display="VOLVER AL INDICE" xr:uid="{00000000-0004-0000-04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0">
    <tabColor theme="8" tint="0.39997558519241921"/>
  </sheetPr>
  <dimension ref="A1:AL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B31" sqref="B31"/>
    </sheetView>
  </sheetViews>
  <sheetFormatPr baseColWidth="10" defaultColWidth="11.44140625" defaultRowHeight="13.8" x14ac:dyDescent="0.3"/>
  <cols>
    <col min="1" max="1" width="12.21875" style="56" customWidth="1" collapsed="1"/>
    <col min="2" max="2" width="45.44140625" style="1" customWidth="1" collapsed="1"/>
    <col min="3" max="3" width="18.77734375" style="2" bestFit="1" customWidth="1" collapsed="1"/>
    <col min="4" max="4" width="18.21875" style="2" bestFit="1" customWidth="1" collapsed="1"/>
    <col min="5" max="6" width="17.44140625" style="2" bestFit="1" customWidth="1" collapsed="1"/>
    <col min="7" max="8" width="18.77734375" style="2" bestFit="1" customWidth="1" collapsed="1"/>
    <col min="9" max="10" width="17.44140625" style="2" bestFit="1" customWidth="1" collapsed="1"/>
    <col min="11" max="11" width="17.44140625" style="1" bestFit="1" customWidth="1" collapsed="1"/>
    <col min="12" max="14" width="18.77734375" style="1" bestFit="1" customWidth="1" collapsed="1"/>
    <col min="15" max="19" width="17.44140625" style="1" bestFit="1" customWidth="1" collapsed="1"/>
    <col min="20" max="20" width="18.77734375" style="1" bestFit="1" customWidth="1" collapsed="1"/>
    <col min="21" max="21" width="14.21875" style="1" bestFit="1" customWidth="1" collapsed="1"/>
    <col min="22" max="22" width="18.77734375" style="1" bestFit="1" customWidth="1" collapsed="1"/>
    <col min="23" max="23" width="17.44140625" style="1" bestFit="1" customWidth="1" collapsed="1"/>
    <col min="24" max="24" width="18.77734375" style="1" bestFit="1" customWidth="1" collapsed="1"/>
    <col min="25" max="25" width="17.44140625" style="1" bestFit="1" customWidth="1" collapsed="1"/>
    <col min="26" max="26" width="18.77734375" style="1" bestFit="1" customWidth="1" collapsed="1"/>
    <col min="27" max="27" width="17.44140625" style="1" bestFit="1" customWidth="1" collapsed="1"/>
    <col min="28" max="29" width="18.77734375" style="1" bestFit="1" customWidth="1" collapsed="1"/>
    <col min="30" max="30" width="20" style="1" bestFit="1" customWidth="1" collapsed="1"/>
    <col min="31" max="31" width="18.77734375" style="1" bestFit="1" customWidth="1" collapsed="1"/>
    <col min="32" max="33" width="17.44140625" style="1" bestFit="1" customWidth="1" collapsed="1"/>
    <col min="34" max="34" width="18.77734375" style="1" bestFit="1" customWidth="1" collapsed="1"/>
    <col min="35" max="36" width="17.44140625" style="1" bestFit="1" customWidth="1" collapsed="1"/>
    <col min="37" max="37" width="17.44140625" style="1" customWidth="1" collapsed="1"/>
    <col min="38" max="38" width="35.5546875" style="247" customWidth="1" collapsed="1"/>
    <col min="39" max="16384" width="11.44140625" style="1" collapsed="1"/>
  </cols>
  <sheetData>
    <row r="1" spans="1:38" s="9" customFormat="1" x14ac:dyDescent="0.3">
      <c r="A1" s="58"/>
      <c r="B1" s="75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10"/>
      <c r="AL1" s="245"/>
    </row>
    <row r="2" spans="1:38" s="9" customFormat="1" ht="28.8" x14ac:dyDescent="0.3">
      <c r="A2" s="58"/>
      <c r="B2" s="76"/>
      <c r="C2" s="272" t="s">
        <v>112</v>
      </c>
      <c r="D2" s="272"/>
      <c r="E2" s="272"/>
      <c r="F2" s="272"/>
      <c r="G2" s="272"/>
      <c r="H2" s="272"/>
      <c r="I2" s="272" t="s">
        <v>112</v>
      </c>
      <c r="J2" s="272"/>
      <c r="K2" s="272"/>
      <c r="L2" s="272"/>
      <c r="M2" s="272"/>
      <c r="N2" s="272"/>
      <c r="O2" s="272" t="s">
        <v>112</v>
      </c>
      <c r="P2" s="272"/>
      <c r="Q2" s="272"/>
      <c r="R2" s="272"/>
      <c r="S2" s="272"/>
      <c r="T2" s="272"/>
      <c r="U2" s="272" t="s">
        <v>112</v>
      </c>
      <c r="V2" s="272"/>
      <c r="W2" s="272"/>
      <c r="X2" s="272"/>
      <c r="Y2" s="272"/>
      <c r="Z2" s="272"/>
      <c r="AA2" s="272" t="s">
        <v>112</v>
      </c>
      <c r="AB2" s="272"/>
      <c r="AC2" s="272"/>
      <c r="AD2" s="272"/>
      <c r="AE2" s="272"/>
      <c r="AF2" s="272"/>
      <c r="AG2" s="272" t="s">
        <v>112</v>
      </c>
      <c r="AH2" s="272"/>
      <c r="AI2" s="272"/>
      <c r="AJ2" s="272"/>
      <c r="AK2" s="272"/>
      <c r="AL2" s="272"/>
    </row>
    <row r="3" spans="1:38" s="9" customFormat="1" ht="18" x14ac:dyDescent="0.3">
      <c r="A3" s="58"/>
      <c r="B3" s="77"/>
      <c r="C3" s="273" t="str">
        <f>PROPER(CARATULA!$A$19)</f>
        <v>Periodo Julio 2022 - Julio 2022</v>
      </c>
      <c r="D3" s="273"/>
      <c r="E3" s="273"/>
      <c r="F3" s="273"/>
      <c r="G3" s="273"/>
      <c r="H3" s="273"/>
      <c r="I3" s="273" t="str">
        <f>$C$3</f>
        <v>Periodo Julio 2022 - Julio 2022</v>
      </c>
      <c r="J3" s="273"/>
      <c r="K3" s="273"/>
      <c r="L3" s="273"/>
      <c r="M3" s="273"/>
      <c r="N3" s="273"/>
      <c r="O3" s="273" t="str">
        <f>$C$3</f>
        <v>Periodo Julio 2022 - Julio 2022</v>
      </c>
      <c r="P3" s="273"/>
      <c r="Q3" s="273"/>
      <c r="R3" s="273"/>
      <c r="S3" s="273"/>
      <c r="T3" s="273"/>
      <c r="U3" s="273" t="str">
        <f>$C$3</f>
        <v>Periodo Julio 2022 - Julio 2022</v>
      </c>
      <c r="V3" s="273"/>
      <c r="W3" s="273"/>
      <c r="X3" s="273"/>
      <c r="Y3" s="273"/>
      <c r="Z3" s="273"/>
      <c r="AA3" s="273" t="str">
        <f>$C$3</f>
        <v>Periodo Julio 2022 - Julio 2022</v>
      </c>
      <c r="AB3" s="273"/>
      <c r="AC3" s="273"/>
      <c r="AD3" s="273"/>
      <c r="AE3" s="273"/>
      <c r="AF3" s="273"/>
      <c r="AG3" s="273" t="str">
        <f>$C$3</f>
        <v>Periodo Julio 2022 - Julio 2022</v>
      </c>
      <c r="AH3" s="273"/>
      <c r="AI3" s="273"/>
      <c r="AJ3" s="273"/>
      <c r="AK3" s="273"/>
      <c r="AL3" s="273"/>
    </row>
    <row r="4" spans="1:38" s="9" customFormat="1" ht="14.4" x14ac:dyDescent="0.3">
      <c r="A4" s="58"/>
      <c r="B4" s="78"/>
      <c r="C4" s="274" t="s">
        <v>71</v>
      </c>
      <c r="D4" s="274"/>
      <c r="E4" s="274"/>
      <c r="F4" s="274"/>
      <c r="G4" s="274"/>
      <c r="H4" s="274"/>
      <c r="I4" s="274" t="s">
        <v>71</v>
      </c>
      <c r="J4" s="274"/>
      <c r="K4" s="274"/>
      <c r="L4" s="274"/>
      <c r="M4" s="274"/>
      <c r="N4" s="274"/>
      <c r="O4" s="274" t="s">
        <v>71</v>
      </c>
      <c r="P4" s="274"/>
      <c r="Q4" s="274"/>
      <c r="R4" s="274"/>
      <c r="S4" s="274"/>
      <c r="T4" s="274"/>
      <c r="U4" s="274" t="s">
        <v>71</v>
      </c>
      <c r="V4" s="274"/>
      <c r="W4" s="274"/>
      <c r="X4" s="274"/>
      <c r="Y4" s="274"/>
      <c r="Z4" s="274"/>
      <c r="AA4" s="274" t="s">
        <v>71</v>
      </c>
      <c r="AB4" s="274"/>
      <c r="AC4" s="274"/>
      <c r="AD4" s="274"/>
      <c r="AE4" s="274"/>
      <c r="AF4" s="274"/>
      <c r="AG4" s="274" t="s">
        <v>71</v>
      </c>
      <c r="AH4" s="274"/>
      <c r="AI4" s="274"/>
      <c r="AJ4" s="274"/>
      <c r="AK4" s="274"/>
      <c r="AL4" s="274"/>
    </row>
    <row r="5" spans="1:38" s="9" customFormat="1" ht="6" customHeight="1" x14ac:dyDescent="0.3">
      <c r="A5" s="58"/>
      <c r="C5" s="10"/>
      <c r="D5" s="10"/>
      <c r="E5" s="10"/>
      <c r="F5" s="10"/>
      <c r="G5" s="10"/>
      <c r="H5" s="10"/>
      <c r="I5" s="10"/>
      <c r="J5" s="10"/>
      <c r="AL5" s="246"/>
    </row>
    <row r="6" spans="1:38" s="6" customFormat="1" ht="60" customHeight="1" x14ac:dyDescent="0.3">
      <c r="A6" s="35" t="s">
        <v>142</v>
      </c>
      <c r="B6" s="29" t="s">
        <v>0</v>
      </c>
      <c r="C6" s="32" t="s">
        <v>1384</v>
      </c>
      <c r="D6" s="32" t="s">
        <v>1385</v>
      </c>
      <c r="E6" s="32" t="s">
        <v>1386</v>
      </c>
      <c r="F6" s="32" t="s">
        <v>1387</v>
      </c>
      <c r="G6" s="32" t="s">
        <v>1388</v>
      </c>
      <c r="H6" s="32" t="s">
        <v>1389</v>
      </c>
      <c r="I6" s="32" t="s">
        <v>1390</v>
      </c>
      <c r="J6" s="32" t="s">
        <v>1391</v>
      </c>
      <c r="K6" s="32" t="s">
        <v>1392</v>
      </c>
      <c r="L6" s="32" t="s">
        <v>1393</v>
      </c>
      <c r="M6" s="32" t="s">
        <v>1394</v>
      </c>
      <c r="N6" s="32" t="s">
        <v>1395</v>
      </c>
      <c r="O6" s="32" t="s">
        <v>1396</v>
      </c>
      <c r="P6" s="32" t="s">
        <v>1397</v>
      </c>
      <c r="Q6" s="32" t="s">
        <v>1398</v>
      </c>
      <c r="R6" s="32" t="s">
        <v>1399</v>
      </c>
      <c r="S6" s="32" t="s">
        <v>1400</v>
      </c>
      <c r="T6" s="32" t="s">
        <v>1401</v>
      </c>
      <c r="U6" s="32" t="s">
        <v>1402</v>
      </c>
      <c r="V6" s="32" t="s">
        <v>1403</v>
      </c>
      <c r="W6" s="32" t="s">
        <v>1404</v>
      </c>
      <c r="X6" s="32" t="s">
        <v>1405</v>
      </c>
      <c r="Y6" s="32" t="s">
        <v>1406</v>
      </c>
      <c r="Z6" s="32" t="s">
        <v>1407</v>
      </c>
      <c r="AA6" s="32" t="s">
        <v>1408</v>
      </c>
      <c r="AB6" s="32" t="s">
        <v>1409</v>
      </c>
      <c r="AC6" s="32" t="s">
        <v>1410</v>
      </c>
      <c r="AD6" s="32" t="s">
        <v>1411</v>
      </c>
      <c r="AE6" s="32" t="s">
        <v>1412</v>
      </c>
      <c r="AF6" s="32" t="s">
        <v>1413</v>
      </c>
      <c r="AG6" s="32" t="s">
        <v>1414</v>
      </c>
      <c r="AH6" s="32" t="s">
        <v>1415</v>
      </c>
      <c r="AI6" s="32" t="s">
        <v>1419</v>
      </c>
      <c r="AJ6" s="32" t="s">
        <v>1416</v>
      </c>
      <c r="AK6" s="32" t="s">
        <v>1420</v>
      </c>
      <c r="AL6" s="250" t="s">
        <v>1417</v>
      </c>
    </row>
    <row r="7" spans="1:38" s="6" customFormat="1" ht="14.4" x14ac:dyDescent="0.3">
      <c r="A7" s="64" t="s">
        <v>31</v>
      </c>
      <c r="B7" s="6" t="s">
        <v>83</v>
      </c>
      <c r="C7" s="12">
        <v>4438583077</v>
      </c>
      <c r="D7" s="12">
        <v>4997462345</v>
      </c>
      <c r="E7" s="12">
        <v>2419856766</v>
      </c>
      <c r="F7" s="12">
        <v>878228190</v>
      </c>
      <c r="G7" s="12">
        <v>5806561135</v>
      </c>
      <c r="H7" s="12">
        <v>22981614813</v>
      </c>
      <c r="I7" s="12">
        <v>2966774372</v>
      </c>
      <c r="J7" s="12">
        <v>912173212</v>
      </c>
      <c r="K7" s="12">
        <v>4154875039</v>
      </c>
      <c r="L7" s="12">
        <v>15611107883</v>
      </c>
      <c r="M7" s="12">
        <v>8502869232</v>
      </c>
      <c r="N7" s="12">
        <v>6866346014</v>
      </c>
      <c r="O7" s="12">
        <v>9906714624</v>
      </c>
      <c r="P7" s="12">
        <v>3075396004</v>
      </c>
      <c r="Q7" s="12">
        <v>1419337910</v>
      </c>
      <c r="R7" s="12">
        <v>3634402738</v>
      </c>
      <c r="S7" s="12">
        <v>466674767</v>
      </c>
      <c r="T7" s="12">
        <v>11590204116</v>
      </c>
      <c r="U7" s="12">
        <v>0</v>
      </c>
      <c r="V7" s="12">
        <v>16581256501</v>
      </c>
      <c r="W7" s="12">
        <v>2445558885</v>
      </c>
      <c r="X7" s="12">
        <v>1033215367</v>
      </c>
      <c r="Y7" s="12">
        <v>5319780656</v>
      </c>
      <c r="Z7" s="12">
        <v>2930721525</v>
      </c>
      <c r="AA7" s="12">
        <v>57299269214</v>
      </c>
      <c r="AB7" s="12">
        <v>6495953034</v>
      </c>
      <c r="AC7" s="12">
        <v>40649956062</v>
      </c>
      <c r="AD7" s="12">
        <v>16866523201</v>
      </c>
      <c r="AE7" s="12">
        <v>5620799646</v>
      </c>
      <c r="AF7" s="12">
        <v>11094027382</v>
      </c>
      <c r="AG7" s="12">
        <v>6060796124</v>
      </c>
      <c r="AH7" s="12">
        <v>4223545360</v>
      </c>
      <c r="AI7" s="12">
        <v>5633209337</v>
      </c>
      <c r="AJ7" s="12">
        <v>5187704495</v>
      </c>
      <c r="AK7" s="12">
        <v>1358376772</v>
      </c>
      <c r="AL7" s="224">
        <v>299429875798</v>
      </c>
    </row>
    <row r="8" spans="1:38" s="6" customFormat="1" ht="14.4" x14ac:dyDescent="0.3">
      <c r="A8" s="64" t="s">
        <v>32</v>
      </c>
      <c r="B8" s="6" t="s">
        <v>84</v>
      </c>
      <c r="C8" s="12">
        <v>36464036</v>
      </c>
      <c r="D8" s="12">
        <v>16710387</v>
      </c>
      <c r="E8" s="12">
        <v>19564308</v>
      </c>
      <c r="F8" s="12">
        <v>959739</v>
      </c>
      <c r="G8" s="12">
        <v>23832259</v>
      </c>
      <c r="H8" s="12">
        <v>392194542</v>
      </c>
      <c r="I8" s="12">
        <v>92874027</v>
      </c>
      <c r="J8" s="12">
        <v>8402982</v>
      </c>
      <c r="K8" s="12">
        <v>3627116</v>
      </c>
      <c r="L8" s="12">
        <v>2313268</v>
      </c>
      <c r="M8" s="12">
        <v>97977062</v>
      </c>
      <c r="N8" s="12">
        <v>35109545</v>
      </c>
      <c r="O8" s="12">
        <v>9026883</v>
      </c>
      <c r="P8" s="12">
        <v>44139616</v>
      </c>
      <c r="Q8" s="12">
        <v>35185975</v>
      </c>
      <c r="R8" s="12">
        <v>2960853</v>
      </c>
      <c r="S8" s="12">
        <v>7482744</v>
      </c>
      <c r="T8" s="12">
        <v>0</v>
      </c>
      <c r="U8" s="12">
        <v>0</v>
      </c>
      <c r="V8" s="12">
        <v>0</v>
      </c>
      <c r="W8" s="12">
        <v>13824310</v>
      </c>
      <c r="X8" s="12">
        <v>221333780</v>
      </c>
      <c r="Y8" s="12">
        <v>74268160</v>
      </c>
      <c r="Z8" s="12">
        <v>7841253</v>
      </c>
      <c r="AA8" s="12">
        <v>618270118</v>
      </c>
      <c r="AB8" s="12">
        <v>74938682</v>
      </c>
      <c r="AC8" s="12">
        <v>0</v>
      </c>
      <c r="AD8" s="12">
        <v>127562548</v>
      </c>
      <c r="AE8" s="12">
        <v>90534551</v>
      </c>
      <c r="AF8" s="12">
        <v>26380484</v>
      </c>
      <c r="AG8" s="12">
        <v>26590008</v>
      </c>
      <c r="AH8" s="12">
        <v>41718381</v>
      </c>
      <c r="AI8" s="12">
        <v>0</v>
      </c>
      <c r="AJ8" s="12">
        <v>0</v>
      </c>
      <c r="AK8" s="12">
        <v>0</v>
      </c>
      <c r="AL8" s="224">
        <v>2152087617</v>
      </c>
    </row>
    <row r="9" spans="1:38" s="6" customFormat="1" ht="14.4" x14ac:dyDescent="0.3">
      <c r="A9" s="64" t="s">
        <v>33</v>
      </c>
      <c r="B9" s="6" t="s">
        <v>85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24">
        <v>0</v>
      </c>
    </row>
    <row r="10" spans="1:38" s="6" customFormat="1" ht="14.4" x14ac:dyDescent="0.3">
      <c r="A10" s="64" t="s">
        <v>34</v>
      </c>
      <c r="B10" s="6" t="s">
        <v>86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399011765</v>
      </c>
      <c r="I10" s="12">
        <v>0</v>
      </c>
      <c r="J10" s="12">
        <v>0</v>
      </c>
      <c r="K10" s="12">
        <v>0</v>
      </c>
      <c r="L10" s="12">
        <v>3470239841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92201211</v>
      </c>
      <c r="S10" s="12">
        <v>0</v>
      </c>
      <c r="T10" s="12">
        <v>72319977</v>
      </c>
      <c r="U10" s="12">
        <v>0</v>
      </c>
      <c r="V10" s="12">
        <v>0</v>
      </c>
      <c r="W10" s="12">
        <v>0</v>
      </c>
      <c r="X10" s="12">
        <v>0</v>
      </c>
      <c r="Y10" s="12">
        <v>545721888</v>
      </c>
      <c r="Z10" s="12">
        <v>0</v>
      </c>
      <c r="AA10" s="12">
        <v>0</v>
      </c>
      <c r="AB10" s="12">
        <v>0</v>
      </c>
      <c r="AC10" s="12">
        <v>5498272</v>
      </c>
      <c r="AD10" s="12">
        <v>0</v>
      </c>
      <c r="AE10" s="12">
        <v>0</v>
      </c>
      <c r="AF10" s="12">
        <v>0</v>
      </c>
      <c r="AG10" s="12">
        <v>0</v>
      </c>
      <c r="AH10" s="12">
        <v>2489229165</v>
      </c>
      <c r="AI10" s="12">
        <v>0</v>
      </c>
      <c r="AJ10" s="12">
        <v>0</v>
      </c>
      <c r="AK10" s="12">
        <v>0</v>
      </c>
      <c r="AL10" s="224">
        <v>7074222119</v>
      </c>
    </row>
    <row r="11" spans="1:38" s="6" customFormat="1" ht="14.4" x14ac:dyDescent="0.3">
      <c r="A11" s="64" t="s">
        <v>35</v>
      </c>
      <c r="B11" s="6" t="s">
        <v>115</v>
      </c>
      <c r="C11" s="12">
        <v>401926024</v>
      </c>
      <c r="D11" s="12">
        <v>89777</v>
      </c>
      <c r="E11" s="12">
        <v>1271255</v>
      </c>
      <c r="F11" s="12">
        <v>26856891</v>
      </c>
      <c r="G11" s="12">
        <v>192194232</v>
      </c>
      <c r="H11" s="12">
        <v>503628616</v>
      </c>
      <c r="I11" s="12">
        <v>5103843</v>
      </c>
      <c r="J11" s="12">
        <v>37014912</v>
      </c>
      <c r="K11" s="12">
        <v>96278578</v>
      </c>
      <c r="L11" s="12">
        <v>131868290</v>
      </c>
      <c r="M11" s="12">
        <v>232409649</v>
      </c>
      <c r="N11" s="12">
        <v>397212703</v>
      </c>
      <c r="O11" s="12">
        <v>350842993</v>
      </c>
      <c r="P11" s="12">
        <v>112218</v>
      </c>
      <c r="Q11" s="12">
        <v>14328982</v>
      </c>
      <c r="R11" s="12">
        <v>211185722</v>
      </c>
      <c r="S11" s="12">
        <v>10155788</v>
      </c>
      <c r="T11" s="12">
        <v>228618568</v>
      </c>
      <c r="U11" s="12">
        <v>0</v>
      </c>
      <c r="V11" s="12">
        <v>281010613</v>
      </c>
      <c r="W11" s="12">
        <v>98376512</v>
      </c>
      <c r="X11" s="12">
        <v>41345087</v>
      </c>
      <c r="Y11" s="12">
        <v>136268090</v>
      </c>
      <c r="Z11" s="12">
        <v>89777</v>
      </c>
      <c r="AA11" s="12">
        <v>1129320623</v>
      </c>
      <c r="AB11" s="12">
        <v>170960244</v>
      </c>
      <c r="AC11" s="12">
        <v>867062107</v>
      </c>
      <c r="AD11" s="12">
        <v>333142054</v>
      </c>
      <c r="AE11" s="12">
        <v>97613066</v>
      </c>
      <c r="AF11" s="12">
        <v>392235801</v>
      </c>
      <c r="AG11" s="12">
        <v>154823466</v>
      </c>
      <c r="AH11" s="12">
        <v>147175712</v>
      </c>
      <c r="AI11" s="12">
        <v>86287</v>
      </c>
      <c r="AJ11" s="12">
        <v>33238676</v>
      </c>
      <c r="AK11" s="12">
        <v>10037040</v>
      </c>
      <c r="AL11" s="224">
        <v>6733884196</v>
      </c>
    </row>
    <row r="12" spans="1:38" s="6" customFormat="1" ht="14.4" x14ac:dyDescent="0.3">
      <c r="A12" s="64" t="s">
        <v>36</v>
      </c>
      <c r="B12" s="6" t="s">
        <v>98</v>
      </c>
      <c r="C12" s="12">
        <v>127047790</v>
      </c>
      <c r="D12" s="12">
        <v>57789647</v>
      </c>
      <c r="E12" s="12">
        <v>385352693</v>
      </c>
      <c r="F12" s="12">
        <v>41371018</v>
      </c>
      <c r="G12" s="12">
        <v>85368283</v>
      </c>
      <c r="H12" s="12">
        <v>1051341036</v>
      </c>
      <c r="I12" s="12">
        <v>33125180</v>
      </c>
      <c r="J12" s="12">
        <v>11005454</v>
      </c>
      <c r="K12" s="12">
        <v>121391197</v>
      </c>
      <c r="L12" s="12">
        <v>408788523</v>
      </c>
      <c r="M12" s="12">
        <v>75198967</v>
      </c>
      <c r="N12" s="12">
        <v>88928173</v>
      </c>
      <c r="O12" s="12">
        <v>416225266</v>
      </c>
      <c r="P12" s="12">
        <v>24459544</v>
      </c>
      <c r="Q12" s="12">
        <v>249802699</v>
      </c>
      <c r="R12" s="12">
        <v>281612252</v>
      </c>
      <c r="S12" s="12">
        <v>11019454</v>
      </c>
      <c r="T12" s="12">
        <v>1984109844</v>
      </c>
      <c r="U12" s="12">
        <v>0</v>
      </c>
      <c r="V12" s="12">
        <v>849216796</v>
      </c>
      <c r="W12" s="12">
        <v>135100538</v>
      </c>
      <c r="X12" s="12">
        <v>108279735</v>
      </c>
      <c r="Y12" s="12">
        <v>251698939</v>
      </c>
      <c r="Z12" s="12">
        <v>13904290</v>
      </c>
      <c r="AA12" s="12">
        <v>1493512856</v>
      </c>
      <c r="AB12" s="12">
        <v>461754311</v>
      </c>
      <c r="AC12" s="12">
        <v>59646369105</v>
      </c>
      <c r="AD12" s="12">
        <v>1926160157</v>
      </c>
      <c r="AE12" s="12">
        <v>112482362</v>
      </c>
      <c r="AF12" s="12">
        <v>337403655</v>
      </c>
      <c r="AG12" s="12">
        <v>205299624</v>
      </c>
      <c r="AH12" s="12">
        <v>15121439</v>
      </c>
      <c r="AI12" s="12">
        <v>168708110</v>
      </c>
      <c r="AJ12" s="12">
        <v>159642675</v>
      </c>
      <c r="AK12" s="12">
        <v>698749</v>
      </c>
      <c r="AL12" s="224">
        <v>71339290361</v>
      </c>
    </row>
    <row r="13" spans="1:38" s="6" customFormat="1" ht="14.4" x14ac:dyDescent="0.3">
      <c r="A13" s="64" t="s">
        <v>37</v>
      </c>
      <c r="B13" s="6" t="s">
        <v>1360</v>
      </c>
      <c r="C13" s="12">
        <v>169542661</v>
      </c>
      <c r="D13" s="12">
        <v>16711063</v>
      </c>
      <c r="E13" s="12">
        <v>761364</v>
      </c>
      <c r="F13" s="12">
        <v>1262363</v>
      </c>
      <c r="G13" s="12">
        <v>10318180</v>
      </c>
      <c r="H13" s="12">
        <v>55105950</v>
      </c>
      <c r="I13" s="12">
        <v>62853346</v>
      </c>
      <c r="J13" s="12">
        <v>0</v>
      </c>
      <c r="K13" s="12">
        <v>0</v>
      </c>
      <c r="L13" s="12">
        <v>37477272</v>
      </c>
      <c r="M13" s="12">
        <v>40236516</v>
      </c>
      <c r="N13" s="12">
        <v>3276317</v>
      </c>
      <c r="O13" s="12">
        <v>104049627</v>
      </c>
      <c r="P13" s="12">
        <v>0</v>
      </c>
      <c r="Q13" s="12">
        <v>13640903</v>
      </c>
      <c r="R13" s="12">
        <v>30131279</v>
      </c>
      <c r="S13" s="12">
        <v>226500</v>
      </c>
      <c r="T13" s="12">
        <v>81224902</v>
      </c>
      <c r="U13" s="12">
        <v>0</v>
      </c>
      <c r="V13" s="12">
        <v>16982363</v>
      </c>
      <c r="W13" s="12">
        <v>21652275</v>
      </c>
      <c r="X13" s="12">
        <v>0</v>
      </c>
      <c r="Y13" s="12">
        <v>81079938</v>
      </c>
      <c r="Z13" s="12">
        <v>0</v>
      </c>
      <c r="AA13" s="12">
        <v>141502580</v>
      </c>
      <c r="AB13" s="12">
        <v>39235956</v>
      </c>
      <c r="AC13" s="12">
        <v>41058341</v>
      </c>
      <c r="AD13" s="12">
        <v>166517756</v>
      </c>
      <c r="AE13" s="12">
        <v>113346907</v>
      </c>
      <c r="AF13" s="12">
        <v>86267955</v>
      </c>
      <c r="AG13" s="12">
        <v>29900000</v>
      </c>
      <c r="AH13" s="12">
        <v>11122726</v>
      </c>
      <c r="AI13" s="12">
        <v>0</v>
      </c>
      <c r="AJ13" s="12">
        <v>0</v>
      </c>
      <c r="AK13" s="12">
        <v>0</v>
      </c>
      <c r="AL13" s="224">
        <v>1375485040</v>
      </c>
    </row>
    <row r="14" spans="1:38" s="6" customFormat="1" ht="14.4" x14ac:dyDescent="0.3">
      <c r="A14" s="64" t="s">
        <v>38</v>
      </c>
      <c r="B14" s="6" t="s">
        <v>99</v>
      </c>
      <c r="C14" s="12">
        <v>0</v>
      </c>
      <c r="D14" s="12">
        <v>0</v>
      </c>
      <c r="E14" s="12">
        <v>1760412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8847663</v>
      </c>
      <c r="M14" s="12">
        <v>0</v>
      </c>
      <c r="N14" s="12">
        <v>10949833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2427286</v>
      </c>
      <c r="X14" s="12">
        <v>0</v>
      </c>
      <c r="Y14" s="12">
        <v>0</v>
      </c>
      <c r="Z14" s="12">
        <v>301632</v>
      </c>
      <c r="AA14" s="12">
        <v>0</v>
      </c>
      <c r="AB14" s="12">
        <v>50429222</v>
      </c>
      <c r="AC14" s="12">
        <v>0</v>
      </c>
      <c r="AD14" s="12">
        <v>92853688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24">
        <v>167569736</v>
      </c>
    </row>
    <row r="15" spans="1:38" s="6" customFormat="1" ht="14.4" x14ac:dyDescent="0.3">
      <c r="A15" s="64" t="s">
        <v>39</v>
      </c>
      <c r="B15" s="6" t="s">
        <v>100</v>
      </c>
      <c r="C15" s="12">
        <v>219980237</v>
      </c>
      <c r="D15" s="12">
        <v>180800000</v>
      </c>
      <c r="E15" s="12">
        <v>0</v>
      </c>
      <c r="F15" s="12">
        <v>1786</v>
      </c>
      <c r="G15" s="12">
        <v>70172263</v>
      </c>
      <c r="H15" s="12">
        <v>797732811</v>
      </c>
      <c r="I15" s="12">
        <v>485715689</v>
      </c>
      <c r="J15" s="12">
        <v>0</v>
      </c>
      <c r="K15" s="12">
        <v>920149397</v>
      </c>
      <c r="L15" s="12">
        <v>1660609152</v>
      </c>
      <c r="M15" s="12">
        <v>3270130655</v>
      </c>
      <c r="N15" s="12">
        <v>662869149</v>
      </c>
      <c r="O15" s="12">
        <v>2307406502</v>
      </c>
      <c r="P15" s="12">
        <v>0</v>
      </c>
      <c r="Q15" s="12">
        <v>0</v>
      </c>
      <c r="R15" s="12">
        <v>103153517</v>
      </c>
      <c r="S15" s="12">
        <v>0</v>
      </c>
      <c r="T15" s="12">
        <v>838628777</v>
      </c>
      <c r="U15" s="12">
        <v>0</v>
      </c>
      <c r="V15" s="12">
        <v>804106128</v>
      </c>
      <c r="W15" s="12">
        <v>0</v>
      </c>
      <c r="X15" s="12">
        <v>0</v>
      </c>
      <c r="Y15" s="12">
        <v>63000000</v>
      </c>
      <c r="Z15" s="12">
        <v>9149785</v>
      </c>
      <c r="AA15" s="12">
        <v>0</v>
      </c>
      <c r="AB15" s="12">
        <v>443073101</v>
      </c>
      <c r="AC15" s="12">
        <v>60225459437</v>
      </c>
      <c r="AD15" s="12">
        <v>32011868132</v>
      </c>
      <c r="AE15" s="12">
        <v>492385830</v>
      </c>
      <c r="AF15" s="12">
        <v>283039669</v>
      </c>
      <c r="AG15" s="12">
        <v>44731772</v>
      </c>
      <c r="AH15" s="12">
        <v>430446764</v>
      </c>
      <c r="AI15" s="12">
        <v>165713950</v>
      </c>
      <c r="AJ15" s="12">
        <v>307295924</v>
      </c>
      <c r="AK15" s="12">
        <v>12031330</v>
      </c>
      <c r="AL15" s="224">
        <v>106809651757</v>
      </c>
    </row>
    <row r="16" spans="1:38" s="6" customFormat="1" ht="14.4" x14ac:dyDescent="0.3">
      <c r="A16" s="64" t="s">
        <v>40</v>
      </c>
      <c r="B16" s="6" t="s">
        <v>116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947247744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224">
        <v>947247744</v>
      </c>
    </row>
    <row r="17" spans="1:38" s="6" customFormat="1" ht="14.4" x14ac:dyDescent="0.3">
      <c r="A17" s="64" t="s">
        <v>41</v>
      </c>
      <c r="B17" s="6" t="s">
        <v>137</v>
      </c>
      <c r="C17" s="12">
        <v>287691609</v>
      </c>
      <c r="D17" s="12">
        <v>32507500</v>
      </c>
      <c r="E17" s="12">
        <v>0</v>
      </c>
      <c r="F17" s="12">
        <v>39922543</v>
      </c>
      <c r="G17" s="12">
        <v>94247698</v>
      </c>
      <c r="H17" s="12">
        <v>904842870</v>
      </c>
      <c r="I17" s="12">
        <v>281114833</v>
      </c>
      <c r="J17" s="12">
        <v>0</v>
      </c>
      <c r="K17" s="12">
        <v>120197346</v>
      </c>
      <c r="L17" s="12">
        <v>964349595</v>
      </c>
      <c r="M17" s="12">
        <v>1564224673</v>
      </c>
      <c r="N17" s="12">
        <v>324696483</v>
      </c>
      <c r="O17" s="12">
        <v>1896879103</v>
      </c>
      <c r="P17" s="12">
        <v>11299160</v>
      </c>
      <c r="Q17" s="12">
        <v>0</v>
      </c>
      <c r="R17" s="12">
        <v>152484171</v>
      </c>
      <c r="S17" s="12">
        <v>0</v>
      </c>
      <c r="T17" s="12">
        <v>782693070</v>
      </c>
      <c r="U17" s="12">
        <v>0</v>
      </c>
      <c r="V17" s="12">
        <v>731648488</v>
      </c>
      <c r="W17" s="12">
        <v>2436198</v>
      </c>
      <c r="X17" s="12">
        <v>15607219</v>
      </c>
      <c r="Y17" s="12">
        <v>28415194</v>
      </c>
      <c r="Z17" s="12">
        <v>34951532</v>
      </c>
      <c r="AA17" s="12">
        <v>690372913</v>
      </c>
      <c r="AB17" s="12">
        <v>979006536</v>
      </c>
      <c r="AC17" s="12">
        <v>1843309322</v>
      </c>
      <c r="AD17" s="12">
        <v>289569316</v>
      </c>
      <c r="AE17" s="12">
        <v>0</v>
      </c>
      <c r="AF17" s="12">
        <v>552177175</v>
      </c>
      <c r="AG17" s="12">
        <v>307901788</v>
      </c>
      <c r="AH17" s="12">
        <v>512483265</v>
      </c>
      <c r="AI17" s="12">
        <v>3054570</v>
      </c>
      <c r="AJ17" s="12">
        <v>199572884</v>
      </c>
      <c r="AK17" s="12">
        <v>39311691</v>
      </c>
      <c r="AL17" s="224">
        <v>13686968745</v>
      </c>
    </row>
    <row r="18" spans="1:38" s="6" customFormat="1" ht="14.4" x14ac:dyDescent="0.3">
      <c r="A18" s="64" t="s">
        <v>42</v>
      </c>
      <c r="B18" s="6" t="s">
        <v>101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224">
        <v>0</v>
      </c>
    </row>
    <row r="19" spans="1:38" s="6" customFormat="1" ht="14.4" x14ac:dyDescent="0.3">
      <c r="A19" s="64" t="s">
        <v>43</v>
      </c>
      <c r="B19" s="6" t="s">
        <v>117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24">
        <v>0</v>
      </c>
    </row>
    <row r="20" spans="1:38" s="6" customFormat="1" ht="14.4" x14ac:dyDescent="0.3">
      <c r="A20" s="64" t="s">
        <v>44</v>
      </c>
      <c r="B20" s="6" t="s">
        <v>102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224">
        <v>0</v>
      </c>
    </row>
    <row r="21" spans="1:38" s="6" customFormat="1" ht="14.4" x14ac:dyDescent="0.3">
      <c r="A21" s="64" t="s">
        <v>45</v>
      </c>
      <c r="B21" s="6" t="s">
        <v>138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24">
        <v>0</v>
      </c>
    </row>
    <row r="22" spans="1:38" s="6" customFormat="1" ht="14.4" x14ac:dyDescent="0.3">
      <c r="A22" s="64" t="s">
        <v>46</v>
      </c>
      <c r="B22" s="6" t="s">
        <v>170</v>
      </c>
      <c r="C22" s="12">
        <v>228373924</v>
      </c>
      <c r="D22" s="12">
        <v>121328924</v>
      </c>
      <c r="E22" s="12">
        <v>198040338</v>
      </c>
      <c r="F22" s="12">
        <v>106671140</v>
      </c>
      <c r="G22" s="12">
        <v>457497016</v>
      </c>
      <c r="H22" s="12">
        <v>939593345</v>
      </c>
      <c r="I22" s="12">
        <v>133866613</v>
      </c>
      <c r="J22" s="12">
        <v>176977474</v>
      </c>
      <c r="K22" s="12">
        <v>173187913</v>
      </c>
      <c r="L22" s="12">
        <v>2539454088</v>
      </c>
      <c r="M22" s="12">
        <v>791879142</v>
      </c>
      <c r="N22" s="12">
        <v>622238024</v>
      </c>
      <c r="O22" s="12">
        <v>261875676</v>
      </c>
      <c r="P22" s="12">
        <v>138066075</v>
      </c>
      <c r="Q22" s="12">
        <v>181406073</v>
      </c>
      <c r="R22" s="12">
        <v>243293403</v>
      </c>
      <c r="S22" s="12">
        <v>47934993</v>
      </c>
      <c r="T22" s="12">
        <v>775969004</v>
      </c>
      <c r="U22" s="12">
        <v>71879420</v>
      </c>
      <c r="V22" s="12">
        <v>674014145</v>
      </c>
      <c r="W22" s="12">
        <v>183487824</v>
      </c>
      <c r="X22" s="12">
        <v>85480092</v>
      </c>
      <c r="Y22" s="12">
        <v>351044037</v>
      </c>
      <c r="Z22" s="12">
        <v>109110142</v>
      </c>
      <c r="AA22" s="12">
        <v>989032993</v>
      </c>
      <c r="AB22" s="12">
        <v>583162555</v>
      </c>
      <c r="AC22" s="12">
        <v>1691988045</v>
      </c>
      <c r="AD22" s="12">
        <v>895617273</v>
      </c>
      <c r="AE22" s="12">
        <v>294269116</v>
      </c>
      <c r="AF22" s="12">
        <v>1027667399</v>
      </c>
      <c r="AG22" s="12">
        <v>275355292</v>
      </c>
      <c r="AH22" s="12">
        <v>525496454</v>
      </c>
      <c r="AI22" s="12">
        <v>443323434</v>
      </c>
      <c r="AJ22" s="12">
        <v>436269483</v>
      </c>
      <c r="AK22" s="12">
        <v>58976497</v>
      </c>
      <c r="AL22" s="224">
        <v>16833827366</v>
      </c>
    </row>
    <row r="23" spans="1:38" s="6" customFormat="1" ht="14.4" x14ac:dyDescent="0.3">
      <c r="A23" s="64" t="s">
        <v>47</v>
      </c>
      <c r="B23" s="6" t="s">
        <v>118</v>
      </c>
      <c r="C23" s="12">
        <v>34385026</v>
      </c>
      <c r="D23" s="12">
        <v>15779360</v>
      </c>
      <c r="E23" s="12">
        <v>8241696</v>
      </c>
      <c r="F23" s="12">
        <v>2887675</v>
      </c>
      <c r="G23" s="12">
        <v>11348852</v>
      </c>
      <c r="H23" s="12">
        <v>145667081</v>
      </c>
      <c r="I23" s="12">
        <v>2217358</v>
      </c>
      <c r="J23" s="12">
        <v>1873000</v>
      </c>
      <c r="K23" s="12">
        <v>4558360</v>
      </c>
      <c r="L23" s="12">
        <v>117184790</v>
      </c>
      <c r="M23" s="12">
        <v>8747130</v>
      </c>
      <c r="N23" s="12">
        <v>35834851</v>
      </c>
      <c r="O23" s="12">
        <v>71462151</v>
      </c>
      <c r="P23" s="12">
        <v>3370559</v>
      </c>
      <c r="Q23" s="12">
        <v>19360934</v>
      </c>
      <c r="R23" s="12">
        <v>48774243</v>
      </c>
      <c r="S23" s="12">
        <v>10670803</v>
      </c>
      <c r="T23" s="12">
        <v>580460334</v>
      </c>
      <c r="U23" s="12">
        <v>0</v>
      </c>
      <c r="V23" s="12">
        <v>9536040</v>
      </c>
      <c r="W23" s="12">
        <v>17941768</v>
      </c>
      <c r="X23" s="12">
        <v>35440778</v>
      </c>
      <c r="Y23" s="12">
        <v>6169864</v>
      </c>
      <c r="Z23" s="12">
        <v>10509449</v>
      </c>
      <c r="AA23" s="12">
        <v>38377536</v>
      </c>
      <c r="AB23" s="12">
        <v>55327475</v>
      </c>
      <c r="AC23" s="12">
        <v>109055096</v>
      </c>
      <c r="AD23" s="12">
        <v>27992757</v>
      </c>
      <c r="AE23" s="12">
        <v>0</v>
      </c>
      <c r="AF23" s="12">
        <v>176757297</v>
      </c>
      <c r="AG23" s="12">
        <v>14101152</v>
      </c>
      <c r="AH23" s="12">
        <v>13905397</v>
      </c>
      <c r="AI23" s="12">
        <v>1733354</v>
      </c>
      <c r="AJ23" s="12">
        <v>1849167</v>
      </c>
      <c r="AK23" s="12">
        <v>27907</v>
      </c>
      <c r="AL23" s="224">
        <v>1641549240</v>
      </c>
    </row>
    <row r="24" spans="1:38" s="6" customFormat="1" ht="14.4" x14ac:dyDescent="0.3">
      <c r="A24" s="64" t="s">
        <v>48</v>
      </c>
      <c r="B24" s="6" t="s">
        <v>126</v>
      </c>
      <c r="C24" s="12">
        <v>16409592</v>
      </c>
      <c r="D24" s="12">
        <v>11954361</v>
      </c>
      <c r="E24" s="12">
        <v>15113</v>
      </c>
      <c r="F24" s="12">
        <v>3566221</v>
      </c>
      <c r="G24" s="12">
        <v>14496796</v>
      </c>
      <c r="H24" s="12">
        <v>20753393</v>
      </c>
      <c r="I24" s="12">
        <v>8018787</v>
      </c>
      <c r="J24" s="12">
        <v>18379024</v>
      </c>
      <c r="K24" s="12">
        <v>16244895</v>
      </c>
      <c r="L24" s="12">
        <v>23867523</v>
      </c>
      <c r="M24" s="12">
        <v>6799178</v>
      </c>
      <c r="N24" s="12">
        <v>14402643</v>
      </c>
      <c r="O24" s="12">
        <v>6000399</v>
      </c>
      <c r="P24" s="12">
        <v>1056283</v>
      </c>
      <c r="Q24" s="12">
        <v>3019783</v>
      </c>
      <c r="R24" s="12">
        <v>9326594</v>
      </c>
      <c r="S24" s="12">
        <v>5860427</v>
      </c>
      <c r="T24" s="12">
        <v>5352482</v>
      </c>
      <c r="U24" s="12">
        <v>0</v>
      </c>
      <c r="V24" s="12">
        <v>72060891</v>
      </c>
      <c r="W24" s="12">
        <v>5272736</v>
      </c>
      <c r="X24" s="12">
        <v>4944065</v>
      </c>
      <c r="Y24" s="12">
        <v>38820617</v>
      </c>
      <c r="Z24" s="12">
        <v>38951</v>
      </c>
      <c r="AA24" s="12">
        <v>15528165</v>
      </c>
      <c r="AB24" s="12">
        <v>1697628</v>
      </c>
      <c r="AC24" s="12">
        <v>243331516</v>
      </c>
      <c r="AD24" s="12">
        <v>42982591</v>
      </c>
      <c r="AE24" s="12">
        <v>8001343</v>
      </c>
      <c r="AF24" s="12">
        <v>199599718</v>
      </c>
      <c r="AG24" s="12">
        <v>16259487</v>
      </c>
      <c r="AH24" s="12">
        <v>33642764</v>
      </c>
      <c r="AI24" s="12">
        <v>28109471</v>
      </c>
      <c r="AJ24" s="12">
        <v>3096570</v>
      </c>
      <c r="AK24" s="12">
        <v>0</v>
      </c>
      <c r="AL24" s="224">
        <v>898910007</v>
      </c>
    </row>
    <row r="25" spans="1:38" s="6" customFormat="1" ht="18.75" customHeight="1" x14ac:dyDescent="0.3">
      <c r="A25" s="65"/>
      <c r="B25" s="23" t="s">
        <v>111</v>
      </c>
      <c r="C25" s="24">
        <v>5960403976</v>
      </c>
      <c r="D25" s="24">
        <v>5451133364</v>
      </c>
      <c r="E25" s="24">
        <v>3034863945</v>
      </c>
      <c r="F25" s="24">
        <v>1101727566</v>
      </c>
      <c r="G25" s="24">
        <v>6766036714</v>
      </c>
      <c r="H25" s="24">
        <v>28191486222</v>
      </c>
      <c r="I25" s="24">
        <v>4071664048</v>
      </c>
      <c r="J25" s="24">
        <v>1165826058</v>
      </c>
      <c r="K25" s="24">
        <v>5610509841</v>
      </c>
      <c r="L25" s="24">
        <v>24976107888</v>
      </c>
      <c r="M25" s="24">
        <v>14590472204</v>
      </c>
      <c r="N25" s="24">
        <v>9061863735</v>
      </c>
      <c r="O25" s="24">
        <v>15330483224</v>
      </c>
      <c r="P25" s="24">
        <v>3297899459</v>
      </c>
      <c r="Q25" s="24">
        <v>1936083259</v>
      </c>
      <c r="R25" s="24">
        <v>4809525983</v>
      </c>
      <c r="S25" s="24">
        <v>560025476</v>
      </c>
      <c r="T25" s="24">
        <v>16939581074</v>
      </c>
      <c r="U25" s="24">
        <v>71879420</v>
      </c>
      <c r="V25" s="24">
        <v>20019831965</v>
      </c>
      <c r="W25" s="24">
        <v>2926078332</v>
      </c>
      <c r="X25" s="24">
        <v>1545646123</v>
      </c>
      <c r="Y25" s="24">
        <v>6896267383</v>
      </c>
      <c r="Z25" s="24">
        <v>4063866080</v>
      </c>
      <c r="AA25" s="24">
        <v>62415186998</v>
      </c>
      <c r="AB25" s="24">
        <v>9355538744</v>
      </c>
      <c r="AC25" s="24">
        <v>165323087303</v>
      </c>
      <c r="AD25" s="24">
        <v>52780789473</v>
      </c>
      <c r="AE25" s="24">
        <v>6829432821</v>
      </c>
      <c r="AF25" s="24">
        <v>14175556535</v>
      </c>
      <c r="AG25" s="24">
        <v>7135758713</v>
      </c>
      <c r="AH25" s="24">
        <v>8443887427</v>
      </c>
      <c r="AI25" s="24">
        <v>6443938513</v>
      </c>
      <c r="AJ25" s="24">
        <v>6328669874</v>
      </c>
      <c r="AK25" s="24">
        <v>1479459986</v>
      </c>
      <c r="AL25" s="235">
        <v>529090569726</v>
      </c>
    </row>
    <row r="26" spans="1:38" s="6" customFormat="1" ht="14.4" x14ac:dyDescent="0.3">
      <c r="A26" s="64" t="s">
        <v>49</v>
      </c>
      <c r="B26" s="6" t="s">
        <v>87</v>
      </c>
      <c r="C26" s="12">
        <v>7208673</v>
      </c>
      <c r="D26" s="12">
        <v>6720409</v>
      </c>
      <c r="E26" s="12">
        <v>32206219</v>
      </c>
      <c r="F26" s="12">
        <v>4690263</v>
      </c>
      <c r="G26" s="12">
        <v>24955386</v>
      </c>
      <c r="H26" s="12">
        <v>104521889</v>
      </c>
      <c r="I26" s="12">
        <v>63414361</v>
      </c>
      <c r="J26" s="12">
        <v>6555588</v>
      </c>
      <c r="K26" s="12">
        <v>729102</v>
      </c>
      <c r="L26" s="12">
        <v>418207479</v>
      </c>
      <c r="M26" s="12">
        <v>53387116</v>
      </c>
      <c r="N26" s="12">
        <v>84491389</v>
      </c>
      <c r="O26" s="12">
        <v>11462904</v>
      </c>
      <c r="P26" s="12">
        <v>20919674</v>
      </c>
      <c r="Q26" s="12">
        <v>60517361</v>
      </c>
      <c r="R26" s="12">
        <v>2282022</v>
      </c>
      <c r="S26" s="12">
        <v>4369019</v>
      </c>
      <c r="T26" s="12">
        <v>0</v>
      </c>
      <c r="U26" s="12">
        <v>0</v>
      </c>
      <c r="V26" s="12">
        <v>0</v>
      </c>
      <c r="W26" s="12">
        <v>26705468</v>
      </c>
      <c r="X26" s="12">
        <v>2028055</v>
      </c>
      <c r="Y26" s="12">
        <v>16425592</v>
      </c>
      <c r="Z26" s="12">
        <v>1017235852</v>
      </c>
      <c r="AA26" s="12">
        <v>85706167</v>
      </c>
      <c r="AB26" s="12">
        <v>202574595</v>
      </c>
      <c r="AC26" s="12">
        <v>0</v>
      </c>
      <c r="AD26" s="12">
        <v>177453941</v>
      </c>
      <c r="AE26" s="12">
        <v>13965259</v>
      </c>
      <c r="AF26" s="12">
        <v>6146966</v>
      </c>
      <c r="AG26" s="12">
        <v>815784</v>
      </c>
      <c r="AH26" s="12">
        <v>5231805</v>
      </c>
      <c r="AI26" s="12">
        <v>5527596</v>
      </c>
      <c r="AJ26" s="12">
        <v>0</v>
      </c>
      <c r="AK26" s="12">
        <v>0</v>
      </c>
      <c r="AL26" s="224">
        <v>2466455934</v>
      </c>
    </row>
    <row r="27" spans="1:38" s="6" customFormat="1" ht="14.4" x14ac:dyDescent="0.3">
      <c r="A27" s="64" t="s">
        <v>50</v>
      </c>
      <c r="B27" s="6" t="s">
        <v>88</v>
      </c>
      <c r="C27" s="12">
        <v>1092701840</v>
      </c>
      <c r="D27" s="12">
        <v>203041554</v>
      </c>
      <c r="E27" s="12">
        <v>355784800</v>
      </c>
      <c r="F27" s="12">
        <v>143324806</v>
      </c>
      <c r="G27" s="12">
        <v>976222468</v>
      </c>
      <c r="H27" s="12">
        <v>5012540379</v>
      </c>
      <c r="I27" s="12">
        <v>815240339</v>
      </c>
      <c r="J27" s="12">
        <v>15321539</v>
      </c>
      <c r="K27" s="12">
        <v>809869238</v>
      </c>
      <c r="L27" s="12">
        <v>8285978861</v>
      </c>
      <c r="M27" s="12">
        <v>6399266207</v>
      </c>
      <c r="N27" s="12">
        <v>2371904288</v>
      </c>
      <c r="O27" s="12">
        <v>3861407774</v>
      </c>
      <c r="P27" s="12">
        <v>160221892</v>
      </c>
      <c r="Q27" s="12">
        <v>15533829</v>
      </c>
      <c r="R27" s="12">
        <v>514831034</v>
      </c>
      <c r="S27" s="12">
        <v>6984452</v>
      </c>
      <c r="T27" s="12">
        <v>3853320664</v>
      </c>
      <c r="U27" s="12">
        <v>0</v>
      </c>
      <c r="V27" s="12">
        <v>4853730488</v>
      </c>
      <c r="W27" s="12">
        <v>29846676</v>
      </c>
      <c r="X27" s="12">
        <v>53060737</v>
      </c>
      <c r="Y27" s="12">
        <v>225637989</v>
      </c>
      <c r="Z27" s="12">
        <v>161104245</v>
      </c>
      <c r="AA27" s="12">
        <v>1738478617</v>
      </c>
      <c r="AB27" s="12">
        <v>2607805012</v>
      </c>
      <c r="AC27" s="12">
        <v>10661229041</v>
      </c>
      <c r="AD27" s="12">
        <v>1437993950</v>
      </c>
      <c r="AE27" s="12">
        <v>640244933</v>
      </c>
      <c r="AF27" s="12">
        <v>2798032415</v>
      </c>
      <c r="AG27" s="12">
        <v>1523230723</v>
      </c>
      <c r="AH27" s="12">
        <v>1760315164</v>
      </c>
      <c r="AI27" s="12">
        <v>727506158</v>
      </c>
      <c r="AJ27" s="12">
        <v>977586188</v>
      </c>
      <c r="AK27" s="12">
        <v>164160459</v>
      </c>
      <c r="AL27" s="224">
        <v>65253458759</v>
      </c>
    </row>
    <row r="28" spans="1:38" s="6" customFormat="1" ht="14.4" x14ac:dyDescent="0.3">
      <c r="A28" s="64" t="s">
        <v>51</v>
      </c>
      <c r="B28" s="6" t="s">
        <v>89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1281209946</v>
      </c>
      <c r="I28" s="12">
        <v>0</v>
      </c>
      <c r="J28" s="12">
        <v>0</v>
      </c>
      <c r="K28" s="12">
        <v>0</v>
      </c>
      <c r="L28" s="12">
        <v>3373576400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65320297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304785141</v>
      </c>
      <c r="Z28" s="12">
        <v>0</v>
      </c>
      <c r="AA28" s="12">
        <v>31854013394</v>
      </c>
      <c r="AB28" s="12">
        <v>0</v>
      </c>
      <c r="AC28" s="12">
        <v>29353728</v>
      </c>
      <c r="AD28" s="12">
        <v>0</v>
      </c>
      <c r="AE28" s="12">
        <v>0</v>
      </c>
      <c r="AF28" s="12">
        <v>0</v>
      </c>
      <c r="AG28" s="12">
        <v>0</v>
      </c>
      <c r="AH28" s="12">
        <v>2446756228</v>
      </c>
      <c r="AI28" s="12">
        <v>0</v>
      </c>
      <c r="AJ28" s="12">
        <v>0</v>
      </c>
      <c r="AK28" s="12">
        <v>0</v>
      </c>
      <c r="AL28" s="224">
        <v>39355015134</v>
      </c>
    </row>
    <row r="29" spans="1:38" s="6" customFormat="1" ht="14.4" x14ac:dyDescent="0.3">
      <c r="A29" s="64" t="s">
        <v>52</v>
      </c>
      <c r="B29" s="6" t="s">
        <v>119</v>
      </c>
      <c r="C29" s="12">
        <v>930167497</v>
      </c>
      <c r="D29" s="12">
        <v>455225773</v>
      </c>
      <c r="E29" s="12">
        <v>443108912</v>
      </c>
      <c r="F29" s="12">
        <v>129298861</v>
      </c>
      <c r="G29" s="12">
        <v>1576354711</v>
      </c>
      <c r="H29" s="12">
        <v>6374414260</v>
      </c>
      <c r="I29" s="12">
        <v>711885539</v>
      </c>
      <c r="J29" s="12">
        <v>180319004</v>
      </c>
      <c r="K29" s="12">
        <v>660269131</v>
      </c>
      <c r="L29" s="12">
        <v>1004051400</v>
      </c>
      <c r="M29" s="12">
        <v>1478386438</v>
      </c>
      <c r="N29" s="12">
        <v>1465484874</v>
      </c>
      <c r="O29" s="12">
        <v>2674829368</v>
      </c>
      <c r="P29" s="12">
        <v>641188941</v>
      </c>
      <c r="Q29" s="12">
        <v>180514101</v>
      </c>
      <c r="R29" s="12">
        <v>786383929</v>
      </c>
      <c r="S29" s="12">
        <v>71435991</v>
      </c>
      <c r="T29" s="12">
        <v>2124050091</v>
      </c>
      <c r="U29" s="12">
        <v>0</v>
      </c>
      <c r="V29" s="12">
        <v>2490169200</v>
      </c>
      <c r="W29" s="12">
        <v>527414322</v>
      </c>
      <c r="X29" s="12">
        <v>229366665</v>
      </c>
      <c r="Y29" s="12">
        <v>1319398742</v>
      </c>
      <c r="Z29" s="12">
        <v>2154789288</v>
      </c>
      <c r="AA29" s="12">
        <v>10749613272</v>
      </c>
      <c r="AB29" s="12">
        <v>653124521</v>
      </c>
      <c r="AC29" s="12">
        <v>6381311058</v>
      </c>
      <c r="AD29" s="12">
        <v>3467706730</v>
      </c>
      <c r="AE29" s="12">
        <v>876841214</v>
      </c>
      <c r="AF29" s="12">
        <v>1823217586</v>
      </c>
      <c r="AG29" s="12">
        <v>972673532</v>
      </c>
      <c r="AH29" s="12">
        <v>727794672</v>
      </c>
      <c r="AI29" s="12">
        <v>118782314</v>
      </c>
      <c r="AJ29" s="12">
        <v>664974912</v>
      </c>
      <c r="AK29" s="12">
        <v>0</v>
      </c>
      <c r="AL29" s="224">
        <v>55044546849</v>
      </c>
    </row>
    <row r="30" spans="1:38" s="6" customFormat="1" ht="14.4" x14ac:dyDescent="0.3">
      <c r="A30" s="64" t="s">
        <v>53</v>
      </c>
      <c r="B30" s="6" t="s">
        <v>90</v>
      </c>
      <c r="C30" s="12">
        <v>18107601</v>
      </c>
      <c r="D30" s="12">
        <v>65299829</v>
      </c>
      <c r="E30" s="12">
        <v>333678332</v>
      </c>
      <c r="F30" s="12">
        <v>31620416</v>
      </c>
      <c r="G30" s="12">
        <v>302688449</v>
      </c>
      <c r="H30" s="12">
        <v>1206373770</v>
      </c>
      <c r="I30" s="12">
        <v>92984598</v>
      </c>
      <c r="J30" s="12">
        <v>146951781</v>
      </c>
      <c r="K30" s="12">
        <v>173355895</v>
      </c>
      <c r="L30" s="12">
        <v>511856432</v>
      </c>
      <c r="M30" s="12">
        <v>183660330</v>
      </c>
      <c r="N30" s="12">
        <v>492007032</v>
      </c>
      <c r="O30" s="12">
        <v>346149600</v>
      </c>
      <c r="P30" s="12">
        <v>243486706</v>
      </c>
      <c r="Q30" s="12">
        <v>36785594</v>
      </c>
      <c r="R30" s="12">
        <v>371801249</v>
      </c>
      <c r="S30" s="12">
        <v>32536030</v>
      </c>
      <c r="T30" s="12">
        <v>1817687121</v>
      </c>
      <c r="U30" s="12">
        <v>0</v>
      </c>
      <c r="V30" s="12">
        <v>89201704</v>
      </c>
      <c r="W30" s="12">
        <v>157440355</v>
      </c>
      <c r="X30" s="12">
        <v>129249088</v>
      </c>
      <c r="Y30" s="12">
        <v>523638698</v>
      </c>
      <c r="Z30" s="12">
        <v>72637791</v>
      </c>
      <c r="AA30" s="12">
        <v>882682022</v>
      </c>
      <c r="AB30" s="12">
        <v>461857922</v>
      </c>
      <c r="AC30" s="12">
        <v>58890101123</v>
      </c>
      <c r="AD30" s="12">
        <v>463922400</v>
      </c>
      <c r="AE30" s="12">
        <v>394534233</v>
      </c>
      <c r="AF30" s="12">
        <v>256136909</v>
      </c>
      <c r="AG30" s="12">
        <v>1018721608</v>
      </c>
      <c r="AH30" s="12">
        <v>482155186</v>
      </c>
      <c r="AI30" s="12">
        <v>167827569</v>
      </c>
      <c r="AJ30" s="12">
        <v>545098744</v>
      </c>
      <c r="AK30" s="12">
        <v>25183070</v>
      </c>
      <c r="AL30" s="224">
        <v>70967419187</v>
      </c>
    </row>
    <row r="31" spans="1:38" s="6" customFormat="1" ht="14.4" x14ac:dyDescent="0.3">
      <c r="A31" s="64" t="s">
        <v>54</v>
      </c>
      <c r="B31" s="6" t="s">
        <v>206</v>
      </c>
      <c r="C31" s="12">
        <v>2359863428</v>
      </c>
      <c r="D31" s="12">
        <v>3419238514</v>
      </c>
      <c r="E31" s="12">
        <v>791158167</v>
      </c>
      <c r="F31" s="12">
        <v>218656002</v>
      </c>
      <c r="G31" s="12">
        <v>1703714679</v>
      </c>
      <c r="H31" s="12">
        <v>10111619279</v>
      </c>
      <c r="I31" s="12">
        <v>1453674675</v>
      </c>
      <c r="J31" s="12">
        <v>253043834</v>
      </c>
      <c r="K31" s="12">
        <v>2098843417</v>
      </c>
      <c r="L31" s="12">
        <v>3009660319</v>
      </c>
      <c r="M31" s="12">
        <v>3894372074</v>
      </c>
      <c r="N31" s="12">
        <v>4597091298</v>
      </c>
      <c r="O31" s="12">
        <v>5091184569</v>
      </c>
      <c r="P31" s="12">
        <v>1030948512</v>
      </c>
      <c r="Q31" s="12">
        <v>454362618</v>
      </c>
      <c r="R31" s="12">
        <v>1537897577</v>
      </c>
      <c r="S31" s="12">
        <v>124789960</v>
      </c>
      <c r="T31" s="12">
        <v>6686246340</v>
      </c>
      <c r="U31" s="12">
        <v>0</v>
      </c>
      <c r="V31" s="12">
        <v>7142534857</v>
      </c>
      <c r="W31" s="12">
        <v>1075918206</v>
      </c>
      <c r="X31" s="12">
        <v>374430311</v>
      </c>
      <c r="Y31" s="12">
        <v>2010219261</v>
      </c>
      <c r="Z31" s="12">
        <v>178744992</v>
      </c>
      <c r="AA31" s="12">
        <v>10019115812</v>
      </c>
      <c r="AB31" s="12">
        <v>1866073886</v>
      </c>
      <c r="AC31" s="12">
        <v>78293650605</v>
      </c>
      <c r="AD31" s="12">
        <v>39593952869</v>
      </c>
      <c r="AE31" s="12">
        <v>2219680562</v>
      </c>
      <c r="AF31" s="12">
        <v>3394979786</v>
      </c>
      <c r="AG31" s="12">
        <v>1766518256</v>
      </c>
      <c r="AH31" s="12">
        <v>697239918</v>
      </c>
      <c r="AI31" s="12">
        <v>399298353</v>
      </c>
      <c r="AJ31" s="12">
        <v>629332363</v>
      </c>
      <c r="AK31" s="12">
        <v>18472670</v>
      </c>
      <c r="AL31" s="224">
        <v>198516527969</v>
      </c>
    </row>
    <row r="32" spans="1:38" s="6" customFormat="1" ht="14.4" x14ac:dyDescent="0.3">
      <c r="A32" s="64" t="s">
        <v>55</v>
      </c>
      <c r="B32" s="6" t="s">
        <v>92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34461255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224">
        <v>34461255</v>
      </c>
    </row>
    <row r="33" spans="1:38" s="6" customFormat="1" ht="14.4" x14ac:dyDescent="0.3">
      <c r="A33" s="64" t="s">
        <v>56</v>
      </c>
      <c r="B33" s="6" t="s">
        <v>93</v>
      </c>
      <c r="C33" s="12">
        <v>16105411</v>
      </c>
      <c r="D33" s="12">
        <v>39994761</v>
      </c>
      <c r="E33" s="12">
        <v>18510215</v>
      </c>
      <c r="F33" s="12">
        <v>37450542</v>
      </c>
      <c r="G33" s="12">
        <v>5460215</v>
      </c>
      <c r="H33" s="12">
        <v>78495593</v>
      </c>
      <c r="I33" s="12">
        <v>12500178</v>
      </c>
      <c r="J33" s="12">
        <v>5489626</v>
      </c>
      <c r="K33" s="12">
        <v>55431697</v>
      </c>
      <c r="L33" s="12">
        <v>82227273</v>
      </c>
      <c r="M33" s="12">
        <v>168794545</v>
      </c>
      <c r="N33" s="12">
        <v>171985860</v>
      </c>
      <c r="O33" s="12">
        <v>14033852</v>
      </c>
      <c r="P33" s="12">
        <v>12785095</v>
      </c>
      <c r="Q33" s="12">
        <v>18806883</v>
      </c>
      <c r="R33" s="12">
        <v>47144548</v>
      </c>
      <c r="S33" s="12">
        <v>5489626</v>
      </c>
      <c r="T33" s="12">
        <v>287973588</v>
      </c>
      <c r="U33" s="12">
        <v>0</v>
      </c>
      <c r="V33" s="12">
        <v>113874997</v>
      </c>
      <c r="W33" s="12">
        <v>11798694</v>
      </c>
      <c r="X33" s="12">
        <v>5460215</v>
      </c>
      <c r="Y33" s="12">
        <v>10025990</v>
      </c>
      <c r="Z33" s="12">
        <v>5489626</v>
      </c>
      <c r="AA33" s="12">
        <v>70021962</v>
      </c>
      <c r="AB33" s="12">
        <v>135766972</v>
      </c>
      <c r="AC33" s="12">
        <v>761659995</v>
      </c>
      <c r="AD33" s="12">
        <v>53627635</v>
      </c>
      <c r="AE33" s="12">
        <v>8489626</v>
      </c>
      <c r="AF33" s="12">
        <v>198743936</v>
      </c>
      <c r="AG33" s="12">
        <v>50245025</v>
      </c>
      <c r="AH33" s="12">
        <v>20951444</v>
      </c>
      <c r="AI33" s="12">
        <v>597837</v>
      </c>
      <c r="AJ33" s="12">
        <v>15866349</v>
      </c>
      <c r="AK33" s="12">
        <v>0</v>
      </c>
      <c r="AL33" s="224">
        <v>2541299811</v>
      </c>
    </row>
    <row r="34" spans="1:38" s="6" customFormat="1" ht="14.4" x14ac:dyDescent="0.3">
      <c r="A34" s="64" t="s">
        <v>57</v>
      </c>
      <c r="B34" s="6" t="s">
        <v>94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224">
        <v>0</v>
      </c>
    </row>
    <row r="35" spans="1:38" s="6" customFormat="1" ht="14.4" x14ac:dyDescent="0.3">
      <c r="A35" s="64" t="s">
        <v>58</v>
      </c>
      <c r="B35" s="6" t="s">
        <v>120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2346063</v>
      </c>
      <c r="K35" s="12">
        <v>6181320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5192307</v>
      </c>
      <c r="X35" s="12">
        <v>1813188</v>
      </c>
      <c r="Y35" s="12">
        <v>0</v>
      </c>
      <c r="Z35" s="12">
        <v>0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224">
        <v>15532878</v>
      </c>
    </row>
    <row r="36" spans="1:38" s="6" customFormat="1" ht="14.4" x14ac:dyDescent="0.3">
      <c r="A36" s="64" t="s">
        <v>59</v>
      </c>
      <c r="B36" s="6" t="s">
        <v>95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24">
        <v>0</v>
      </c>
    </row>
    <row r="37" spans="1:38" s="6" customFormat="1" ht="13.5" customHeight="1" x14ac:dyDescent="0.3">
      <c r="A37" s="64" t="s">
        <v>60</v>
      </c>
      <c r="B37" s="6" t="s">
        <v>139</v>
      </c>
      <c r="C37" s="12">
        <v>33333516</v>
      </c>
      <c r="D37" s="12">
        <v>266697688</v>
      </c>
      <c r="E37" s="12">
        <v>277791569</v>
      </c>
      <c r="F37" s="12">
        <v>0</v>
      </c>
      <c r="G37" s="12">
        <v>33711516</v>
      </c>
      <c r="H37" s="12">
        <v>354041605</v>
      </c>
      <c r="I37" s="12">
        <v>59579187</v>
      </c>
      <c r="J37" s="12">
        <v>10632452</v>
      </c>
      <c r="K37" s="12">
        <v>108841217</v>
      </c>
      <c r="L37" s="12">
        <v>115335907</v>
      </c>
      <c r="M37" s="12">
        <v>17403958</v>
      </c>
      <c r="N37" s="12">
        <v>315333944</v>
      </c>
      <c r="O37" s="12">
        <v>195801472</v>
      </c>
      <c r="P37" s="12">
        <v>127314565</v>
      </c>
      <c r="Q37" s="12">
        <v>0</v>
      </c>
      <c r="R37" s="12">
        <v>212450779</v>
      </c>
      <c r="S37" s="12">
        <v>30556173</v>
      </c>
      <c r="T37" s="12">
        <v>0</v>
      </c>
      <c r="U37" s="12">
        <v>0</v>
      </c>
      <c r="V37" s="12">
        <v>53538461</v>
      </c>
      <c r="W37" s="12">
        <v>99090378</v>
      </c>
      <c r="X37" s="12">
        <v>36676081</v>
      </c>
      <c r="Y37" s="12">
        <v>250492471</v>
      </c>
      <c r="Z37" s="12">
        <v>412061</v>
      </c>
      <c r="AA37" s="12">
        <v>344709371</v>
      </c>
      <c r="AB37" s="12">
        <v>132158018</v>
      </c>
      <c r="AC37" s="12">
        <v>348317596</v>
      </c>
      <c r="AD37" s="12">
        <v>964128494</v>
      </c>
      <c r="AE37" s="12">
        <v>161678075</v>
      </c>
      <c r="AF37" s="12">
        <v>316010504</v>
      </c>
      <c r="AG37" s="12">
        <v>154387100</v>
      </c>
      <c r="AH37" s="12">
        <v>95166667</v>
      </c>
      <c r="AI37" s="12">
        <v>0</v>
      </c>
      <c r="AJ37" s="12">
        <v>0</v>
      </c>
      <c r="AK37" s="12">
        <v>0</v>
      </c>
      <c r="AL37" s="224">
        <v>5115590825</v>
      </c>
    </row>
    <row r="38" spans="1:38" s="6" customFormat="1" ht="14.4" x14ac:dyDescent="0.3">
      <c r="A38" s="64" t="s">
        <v>61</v>
      </c>
      <c r="B38" s="6" t="s">
        <v>96</v>
      </c>
      <c r="C38" s="12">
        <v>0</v>
      </c>
      <c r="D38" s="12">
        <v>0</v>
      </c>
      <c r="E38" s="12">
        <v>56144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116470857</v>
      </c>
      <c r="N38" s="12">
        <v>0</v>
      </c>
      <c r="O38" s="12">
        <v>0</v>
      </c>
      <c r="P38" s="12">
        <v>17337054</v>
      </c>
      <c r="Q38" s="12">
        <v>0</v>
      </c>
      <c r="R38" s="12">
        <v>0</v>
      </c>
      <c r="S38" s="12">
        <v>177341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33777288</v>
      </c>
      <c r="Z38" s="12">
        <v>0</v>
      </c>
      <c r="AA38" s="12">
        <v>2270592</v>
      </c>
      <c r="AB38" s="12">
        <v>8583615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224">
        <v>178672891</v>
      </c>
    </row>
    <row r="39" spans="1:38" s="6" customFormat="1" ht="14.4" x14ac:dyDescent="0.3">
      <c r="A39" s="64" t="s">
        <v>62</v>
      </c>
      <c r="B39" s="6" t="s">
        <v>121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431016726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24">
        <v>431016726</v>
      </c>
    </row>
    <row r="40" spans="1:38" s="6" customFormat="1" ht="14.4" x14ac:dyDescent="0.3">
      <c r="A40" s="64" t="s">
        <v>63</v>
      </c>
      <c r="B40" s="6" t="s">
        <v>97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24">
        <v>0</v>
      </c>
    </row>
    <row r="41" spans="1:38" s="6" customFormat="1" ht="14.4" x14ac:dyDescent="0.3">
      <c r="A41" s="64" t="s">
        <v>64</v>
      </c>
      <c r="B41" s="6" t="s">
        <v>140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24">
        <v>0</v>
      </c>
    </row>
    <row r="42" spans="1:38" s="6" customFormat="1" ht="14.4" x14ac:dyDescent="0.3">
      <c r="A42" s="64" t="s">
        <v>65</v>
      </c>
      <c r="B42" s="6" t="s">
        <v>122</v>
      </c>
      <c r="C42" s="12">
        <v>984038252</v>
      </c>
      <c r="D42" s="12">
        <v>1972978293</v>
      </c>
      <c r="E42" s="12">
        <v>341988854</v>
      </c>
      <c r="F42" s="12">
        <v>392516320</v>
      </c>
      <c r="G42" s="12">
        <v>1896083116</v>
      </c>
      <c r="H42" s="12">
        <v>5269866660</v>
      </c>
      <c r="I42" s="12">
        <v>781587048</v>
      </c>
      <c r="J42" s="12">
        <v>357064013</v>
      </c>
      <c r="K42" s="12">
        <v>1329296063</v>
      </c>
      <c r="L42" s="12">
        <v>2770044442</v>
      </c>
      <c r="M42" s="12">
        <v>2093506636</v>
      </c>
      <c r="N42" s="12">
        <v>1474114002</v>
      </c>
      <c r="O42" s="12">
        <v>3981108910</v>
      </c>
      <c r="P42" s="12">
        <v>820784794</v>
      </c>
      <c r="Q42" s="12">
        <v>328889997</v>
      </c>
      <c r="R42" s="12">
        <v>981550834</v>
      </c>
      <c r="S42" s="12">
        <v>234707707</v>
      </c>
      <c r="T42" s="12">
        <v>1884043085</v>
      </c>
      <c r="U42" s="12">
        <v>29078337</v>
      </c>
      <c r="V42" s="12">
        <v>4008338410</v>
      </c>
      <c r="W42" s="12">
        <v>856767037</v>
      </c>
      <c r="X42" s="12">
        <v>486367909</v>
      </c>
      <c r="Y42" s="12">
        <v>1403556774</v>
      </c>
      <c r="Z42" s="12">
        <v>244122994</v>
      </c>
      <c r="AA42" s="12">
        <v>3692586057</v>
      </c>
      <c r="AB42" s="12">
        <v>1865336339</v>
      </c>
      <c r="AC42" s="12">
        <v>6171241557</v>
      </c>
      <c r="AD42" s="12">
        <v>3944301297</v>
      </c>
      <c r="AE42" s="12">
        <v>2215916426</v>
      </c>
      <c r="AF42" s="12">
        <v>2689737348</v>
      </c>
      <c r="AG42" s="12">
        <v>1449709486</v>
      </c>
      <c r="AH42" s="12">
        <v>1068411006</v>
      </c>
      <c r="AI42" s="12">
        <v>1327387017</v>
      </c>
      <c r="AJ42" s="12">
        <v>1086171729</v>
      </c>
      <c r="AK42" s="12">
        <v>322587106</v>
      </c>
      <c r="AL42" s="224">
        <v>60755785855</v>
      </c>
    </row>
    <row r="43" spans="1:38" s="6" customFormat="1" ht="13.5" customHeight="1" x14ac:dyDescent="0.3">
      <c r="A43" s="64" t="s">
        <v>66</v>
      </c>
      <c r="B43" s="6" t="s">
        <v>227</v>
      </c>
      <c r="C43" s="12">
        <v>23417592</v>
      </c>
      <c r="D43" s="12">
        <v>5020300</v>
      </c>
      <c r="E43" s="12">
        <v>26432360</v>
      </c>
      <c r="F43" s="12">
        <v>28617235</v>
      </c>
      <c r="G43" s="12">
        <v>66670954</v>
      </c>
      <c r="H43" s="12">
        <v>139972544</v>
      </c>
      <c r="I43" s="12">
        <v>30312903</v>
      </c>
      <c r="J43" s="12">
        <v>12141412</v>
      </c>
      <c r="K43" s="12">
        <v>5546283</v>
      </c>
      <c r="L43" s="12">
        <v>162014702</v>
      </c>
      <c r="M43" s="12">
        <v>457972348</v>
      </c>
      <c r="N43" s="12">
        <v>347411890</v>
      </c>
      <c r="O43" s="12">
        <v>58878901</v>
      </c>
      <c r="P43" s="12">
        <v>9153598</v>
      </c>
      <c r="Q43" s="12">
        <v>48807330</v>
      </c>
      <c r="R43" s="12">
        <v>28512559</v>
      </c>
      <c r="S43" s="12">
        <v>9402435</v>
      </c>
      <c r="T43" s="12">
        <v>536468544</v>
      </c>
      <c r="U43" s="12">
        <v>0</v>
      </c>
      <c r="V43" s="12">
        <v>374255495</v>
      </c>
      <c r="W43" s="12">
        <v>37127490</v>
      </c>
      <c r="X43" s="12">
        <v>3561961</v>
      </c>
      <c r="Y43" s="12">
        <v>61928913</v>
      </c>
      <c r="Z43" s="12">
        <v>14426557</v>
      </c>
      <c r="AA43" s="12">
        <v>167701119</v>
      </c>
      <c r="AB43" s="12">
        <v>131844870</v>
      </c>
      <c r="AC43" s="12">
        <v>482890353</v>
      </c>
      <c r="AD43" s="12">
        <v>304370273</v>
      </c>
      <c r="AE43" s="12">
        <v>48555187</v>
      </c>
      <c r="AF43" s="12">
        <v>477836167</v>
      </c>
      <c r="AG43" s="12">
        <v>49994145</v>
      </c>
      <c r="AH43" s="12">
        <v>66881063</v>
      </c>
      <c r="AI43" s="12">
        <v>74646712</v>
      </c>
      <c r="AJ43" s="12">
        <v>21771794</v>
      </c>
      <c r="AK43" s="12">
        <v>5272670</v>
      </c>
      <c r="AL43" s="224">
        <v>4319818659</v>
      </c>
    </row>
    <row r="44" spans="1:38" s="6" customFormat="1" ht="14.4" x14ac:dyDescent="0.3">
      <c r="A44" s="64" t="s">
        <v>67</v>
      </c>
      <c r="B44" s="6" t="s">
        <v>240</v>
      </c>
      <c r="C44" s="12">
        <v>449871914</v>
      </c>
      <c r="D44" s="12">
        <v>286610795</v>
      </c>
      <c r="E44" s="12">
        <v>11476715</v>
      </c>
      <c r="F44" s="12">
        <v>2827794</v>
      </c>
      <c r="G44" s="12">
        <v>104679849</v>
      </c>
      <c r="H44" s="12">
        <v>987252210</v>
      </c>
      <c r="I44" s="12">
        <v>169031070</v>
      </c>
      <c r="J44" s="12">
        <v>7974800</v>
      </c>
      <c r="K44" s="12">
        <v>88632357</v>
      </c>
      <c r="L44" s="12">
        <v>367248583</v>
      </c>
      <c r="M44" s="12">
        <v>304527754</v>
      </c>
      <c r="N44" s="12">
        <v>282495486</v>
      </c>
      <c r="O44" s="12">
        <v>122631985</v>
      </c>
      <c r="P44" s="12">
        <v>42510837</v>
      </c>
      <c r="Q44" s="12">
        <v>29451745</v>
      </c>
      <c r="R44" s="12">
        <v>89670004</v>
      </c>
      <c r="S44" s="12">
        <v>2313529</v>
      </c>
      <c r="T44" s="12">
        <v>619308099</v>
      </c>
      <c r="U44" s="12">
        <v>17182450</v>
      </c>
      <c r="V44" s="12">
        <v>282304476</v>
      </c>
      <c r="W44" s="12">
        <v>35838090</v>
      </c>
      <c r="X44" s="12">
        <v>81731301</v>
      </c>
      <c r="Y44" s="12">
        <v>117989853</v>
      </c>
      <c r="Z44" s="12">
        <v>18194793</v>
      </c>
      <c r="AA44" s="12">
        <v>288865235</v>
      </c>
      <c r="AB44" s="12">
        <v>48449679</v>
      </c>
      <c r="AC44" s="12">
        <v>953010889</v>
      </c>
      <c r="AD44" s="12">
        <v>209932042</v>
      </c>
      <c r="AE44" s="12">
        <v>9853680</v>
      </c>
      <c r="AF44" s="12">
        <v>678479228</v>
      </c>
      <c r="AG44" s="12">
        <v>53320695</v>
      </c>
      <c r="AH44" s="12">
        <v>164120259</v>
      </c>
      <c r="AI44" s="12">
        <v>11451770</v>
      </c>
      <c r="AJ44" s="12">
        <v>22230391</v>
      </c>
      <c r="AK44" s="12">
        <v>4286295</v>
      </c>
      <c r="AL44" s="224">
        <v>6965756652</v>
      </c>
    </row>
    <row r="45" spans="1:38" s="6" customFormat="1" ht="14.4" x14ac:dyDescent="0.3">
      <c r="A45" s="64" t="s">
        <v>68</v>
      </c>
      <c r="B45" s="6" t="s">
        <v>127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697637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911098</v>
      </c>
      <c r="AE45" s="12">
        <v>0</v>
      </c>
      <c r="AF45" s="12">
        <v>0</v>
      </c>
      <c r="AG45" s="12">
        <v>0</v>
      </c>
      <c r="AH45" s="12">
        <v>0</v>
      </c>
      <c r="AI45" s="12">
        <v>7190091</v>
      </c>
      <c r="AJ45" s="12">
        <v>0</v>
      </c>
      <c r="AK45" s="12">
        <v>0</v>
      </c>
      <c r="AL45" s="224">
        <v>8798826</v>
      </c>
    </row>
    <row r="46" spans="1:38" s="6" customFormat="1" ht="18.75" customHeight="1" x14ac:dyDescent="0.3">
      <c r="A46" s="65"/>
      <c r="B46" s="23" t="s">
        <v>113</v>
      </c>
      <c r="C46" s="13">
        <v>5914815724</v>
      </c>
      <c r="D46" s="13">
        <v>6720827916</v>
      </c>
      <c r="E46" s="13">
        <v>2632192287</v>
      </c>
      <c r="F46" s="13">
        <v>989002239</v>
      </c>
      <c r="G46" s="13">
        <v>6690541343</v>
      </c>
      <c r="H46" s="13">
        <v>30920308135</v>
      </c>
      <c r="I46" s="13">
        <v>4190209898</v>
      </c>
      <c r="J46" s="13">
        <v>997840112</v>
      </c>
      <c r="K46" s="13">
        <v>5336995720</v>
      </c>
      <c r="L46" s="13">
        <v>20100201798</v>
      </c>
      <c r="M46" s="13">
        <v>15167748263</v>
      </c>
      <c r="N46" s="13">
        <v>11602320063</v>
      </c>
      <c r="O46" s="13">
        <v>16357489335</v>
      </c>
      <c r="P46" s="13">
        <v>3126651668</v>
      </c>
      <c r="Q46" s="13">
        <v>1173669458</v>
      </c>
      <c r="R46" s="13">
        <v>4637844832</v>
      </c>
      <c r="S46" s="13">
        <v>522762263</v>
      </c>
      <c r="T46" s="13">
        <v>17809097532</v>
      </c>
      <c r="U46" s="13">
        <v>46260787</v>
      </c>
      <c r="V46" s="13">
        <v>19408645725</v>
      </c>
      <c r="W46" s="13">
        <v>2863139023</v>
      </c>
      <c r="X46" s="13">
        <v>1403745511</v>
      </c>
      <c r="Y46" s="13">
        <v>6312337967</v>
      </c>
      <c r="Z46" s="13">
        <v>3867158199</v>
      </c>
      <c r="AA46" s="13">
        <v>60326780346</v>
      </c>
      <c r="AB46" s="13">
        <v>8113575429</v>
      </c>
      <c r="AC46" s="13">
        <v>162972765945</v>
      </c>
      <c r="AD46" s="13">
        <v>50618300729</v>
      </c>
      <c r="AE46" s="13">
        <v>6589759195</v>
      </c>
      <c r="AF46" s="13">
        <v>12639320845</v>
      </c>
      <c r="AG46" s="13">
        <v>7039616354</v>
      </c>
      <c r="AH46" s="13">
        <v>7535023412</v>
      </c>
      <c r="AI46" s="13">
        <v>2840215417</v>
      </c>
      <c r="AJ46" s="13">
        <v>3963032470</v>
      </c>
      <c r="AK46" s="13">
        <v>539962270</v>
      </c>
      <c r="AL46" s="236">
        <v>511970158210</v>
      </c>
    </row>
    <row r="47" spans="1:38" s="6" customFormat="1" ht="18.75" customHeight="1" x14ac:dyDescent="0.3">
      <c r="A47" s="66"/>
      <c r="B47" s="19" t="s">
        <v>114</v>
      </c>
      <c r="C47" s="22">
        <v>45588252</v>
      </c>
      <c r="D47" s="22">
        <v>-1269694552</v>
      </c>
      <c r="E47" s="22">
        <v>402671658</v>
      </c>
      <c r="F47" s="22">
        <v>112725327</v>
      </c>
      <c r="G47" s="22">
        <v>75495371</v>
      </c>
      <c r="H47" s="22">
        <v>-2728821913</v>
      </c>
      <c r="I47" s="22">
        <v>-118545850</v>
      </c>
      <c r="J47" s="22">
        <v>167985946</v>
      </c>
      <c r="K47" s="22">
        <v>273514121</v>
      </c>
      <c r="L47" s="22">
        <v>4875906090</v>
      </c>
      <c r="M47" s="22">
        <v>-577276059</v>
      </c>
      <c r="N47" s="22">
        <v>-2540456328</v>
      </c>
      <c r="O47" s="22">
        <v>-1027006111</v>
      </c>
      <c r="P47" s="22">
        <v>171247791</v>
      </c>
      <c r="Q47" s="22">
        <v>762413801</v>
      </c>
      <c r="R47" s="22">
        <v>171681151</v>
      </c>
      <c r="S47" s="22">
        <v>37263213</v>
      </c>
      <c r="T47" s="22">
        <v>-869516458</v>
      </c>
      <c r="U47" s="22">
        <v>25618633</v>
      </c>
      <c r="V47" s="22">
        <v>611186240</v>
      </c>
      <c r="W47" s="22">
        <v>62939309</v>
      </c>
      <c r="X47" s="22">
        <v>141900612</v>
      </c>
      <c r="Y47" s="22">
        <v>583929416</v>
      </c>
      <c r="Z47" s="22">
        <v>196707881</v>
      </c>
      <c r="AA47" s="22">
        <v>2088406652</v>
      </c>
      <c r="AB47" s="22">
        <v>1241963315</v>
      </c>
      <c r="AC47" s="22">
        <v>2350321358</v>
      </c>
      <c r="AD47" s="22">
        <v>2162488744</v>
      </c>
      <c r="AE47" s="22">
        <v>239673626</v>
      </c>
      <c r="AF47" s="22">
        <v>1536235690</v>
      </c>
      <c r="AG47" s="22">
        <v>96142359</v>
      </c>
      <c r="AH47" s="22">
        <v>908864015</v>
      </c>
      <c r="AI47" s="22">
        <v>3603723096</v>
      </c>
      <c r="AJ47" s="22">
        <v>2365637404</v>
      </c>
      <c r="AK47" s="22">
        <v>939497716</v>
      </c>
      <c r="AL47" s="226">
        <v>17120411516</v>
      </c>
    </row>
    <row r="48" spans="1:38" x14ac:dyDescent="0.3">
      <c r="AL48" s="228"/>
    </row>
    <row r="49" spans="3:38" x14ac:dyDescent="0.3">
      <c r="AL49" s="228"/>
    </row>
    <row r="50" spans="3:38" x14ac:dyDescent="0.3">
      <c r="C50" s="243"/>
      <c r="D50" s="243"/>
      <c r="E50" s="243"/>
      <c r="F50" s="243"/>
      <c r="G50" s="243"/>
      <c r="H50" s="243"/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  <c r="AJ50" s="243"/>
      <c r="AK50" s="243"/>
      <c r="AL50" s="252"/>
    </row>
    <row r="51" spans="3:38" x14ac:dyDescent="0.3">
      <c r="C51" s="244"/>
      <c r="D51" s="244"/>
      <c r="E51" s="244"/>
      <c r="F51" s="244"/>
      <c r="G51" s="244"/>
      <c r="H51" s="244"/>
      <c r="I51" s="244"/>
      <c r="J51" s="244"/>
      <c r="K51" s="244"/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  <c r="Y51" s="244"/>
      <c r="Z51" s="244"/>
      <c r="AA51" s="244"/>
      <c r="AB51" s="244"/>
      <c r="AC51" s="244"/>
      <c r="AD51" s="244"/>
      <c r="AE51" s="244"/>
      <c r="AF51" s="244"/>
      <c r="AG51" s="244"/>
      <c r="AH51" s="244"/>
      <c r="AI51" s="244"/>
      <c r="AJ51" s="244"/>
      <c r="AK51" s="244"/>
      <c r="AL51" s="253"/>
    </row>
    <row r="52" spans="3:38" x14ac:dyDescent="0.3">
      <c r="AL52" s="228"/>
    </row>
    <row r="53" spans="3:38" x14ac:dyDescent="0.3">
      <c r="AL53" s="228"/>
    </row>
    <row r="54" spans="3:38" x14ac:dyDescent="0.3">
      <c r="AL54" s="228"/>
    </row>
    <row r="55" spans="3:38" x14ac:dyDescent="0.3">
      <c r="AL55" s="228"/>
    </row>
    <row r="56" spans="3:38" x14ac:dyDescent="0.3">
      <c r="AL56" s="228"/>
    </row>
    <row r="57" spans="3:38" x14ac:dyDescent="0.3">
      <c r="AL57" s="228"/>
    </row>
    <row r="58" spans="3:38" x14ac:dyDescent="0.3">
      <c r="AL58" s="228"/>
    </row>
    <row r="59" spans="3:38" x14ac:dyDescent="0.3">
      <c r="AL59" s="228"/>
    </row>
    <row r="60" spans="3:38" x14ac:dyDescent="0.3">
      <c r="AL60" s="228"/>
    </row>
    <row r="61" spans="3:38" x14ac:dyDescent="0.3">
      <c r="AL61" s="228"/>
    </row>
    <row r="62" spans="3:38" x14ac:dyDescent="0.3">
      <c r="AL62" s="228"/>
    </row>
    <row r="63" spans="3:38" x14ac:dyDescent="0.3">
      <c r="AL63" s="228"/>
    </row>
    <row r="64" spans="3:38" x14ac:dyDescent="0.3">
      <c r="AL64" s="228"/>
    </row>
    <row r="65" spans="38:38" x14ac:dyDescent="0.3">
      <c r="AL65" s="228"/>
    </row>
    <row r="66" spans="38:38" x14ac:dyDescent="0.3">
      <c r="AL66" s="228"/>
    </row>
    <row r="67" spans="38:38" x14ac:dyDescent="0.3">
      <c r="AL67" s="228"/>
    </row>
    <row r="68" spans="38:38" x14ac:dyDescent="0.3">
      <c r="AL68" s="228"/>
    </row>
    <row r="69" spans="38:38" x14ac:dyDescent="0.3">
      <c r="AL69" s="228"/>
    </row>
    <row r="70" spans="38:38" x14ac:dyDescent="0.3">
      <c r="AL70" s="228"/>
    </row>
    <row r="71" spans="38:38" x14ac:dyDescent="0.3">
      <c r="AL71" s="228"/>
    </row>
    <row r="72" spans="38:38" x14ac:dyDescent="0.3">
      <c r="AL72" s="228"/>
    </row>
    <row r="73" spans="38:38" x14ac:dyDescent="0.3">
      <c r="AL73" s="228"/>
    </row>
    <row r="74" spans="38:38" x14ac:dyDescent="0.3">
      <c r="AL74" s="228"/>
    </row>
    <row r="75" spans="38:38" x14ac:dyDescent="0.3">
      <c r="AL75" s="228"/>
    </row>
    <row r="76" spans="38:38" x14ac:dyDescent="0.3">
      <c r="AL76" s="228"/>
    </row>
    <row r="77" spans="38:38" x14ac:dyDescent="0.3">
      <c r="AL77" s="228"/>
    </row>
    <row r="78" spans="38:38" x14ac:dyDescent="0.3">
      <c r="AL78" s="228"/>
    </row>
    <row r="79" spans="38:38" x14ac:dyDescent="0.3">
      <c r="AL79" s="228"/>
    </row>
    <row r="80" spans="38:38" x14ac:dyDescent="0.3">
      <c r="AL80" s="228"/>
    </row>
    <row r="81" spans="38:38" x14ac:dyDescent="0.3">
      <c r="AL81" s="228"/>
    </row>
    <row r="82" spans="38:38" x14ac:dyDescent="0.3">
      <c r="AL82" s="228"/>
    </row>
    <row r="83" spans="38:38" x14ac:dyDescent="0.3">
      <c r="AL83" s="228"/>
    </row>
    <row r="84" spans="38:38" x14ac:dyDescent="0.3">
      <c r="AL84" s="228"/>
    </row>
    <row r="85" spans="38:38" x14ac:dyDescent="0.3">
      <c r="AL85" s="228"/>
    </row>
    <row r="86" spans="38:38" x14ac:dyDescent="0.3">
      <c r="AL86" s="228"/>
    </row>
    <row r="87" spans="38:38" x14ac:dyDescent="0.3">
      <c r="AL87" s="228"/>
    </row>
    <row r="88" spans="38:38" x14ac:dyDescent="0.3">
      <c r="AL88" s="228"/>
    </row>
    <row r="89" spans="38:38" x14ac:dyDescent="0.3">
      <c r="AL89" s="228"/>
    </row>
    <row r="90" spans="38:38" x14ac:dyDescent="0.3">
      <c r="AL90" s="228"/>
    </row>
    <row r="91" spans="38:38" x14ac:dyDescent="0.3">
      <c r="AL91" s="228"/>
    </row>
    <row r="92" spans="38:38" x14ac:dyDescent="0.3">
      <c r="AL92" s="228"/>
    </row>
    <row r="93" spans="38:38" x14ac:dyDescent="0.3">
      <c r="AL93" s="228"/>
    </row>
    <row r="94" spans="38:38" x14ac:dyDescent="0.3">
      <c r="AL94" s="228"/>
    </row>
    <row r="95" spans="38:38" x14ac:dyDescent="0.3">
      <c r="AL95" s="228"/>
    </row>
    <row r="96" spans="38:38" x14ac:dyDescent="0.3">
      <c r="AL96" s="228"/>
    </row>
    <row r="97" spans="38:38" x14ac:dyDescent="0.3">
      <c r="AL97" s="228"/>
    </row>
    <row r="98" spans="38:38" x14ac:dyDescent="0.3">
      <c r="AL98" s="228"/>
    </row>
    <row r="99" spans="38:38" x14ac:dyDescent="0.3">
      <c r="AL99" s="228"/>
    </row>
    <row r="100" spans="38:38" x14ac:dyDescent="0.3">
      <c r="AL100" s="228"/>
    </row>
    <row r="101" spans="38:38" x14ac:dyDescent="0.3">
      <c r="AL101" s="228"/>
    </row>
    <row r="102" spans="38:38" x14ac:dyDescent="0.3">
      <c r="AL102" s="228"/>
    </row>
    <row r="103" spans="38:38" x14ac:dyDescent="0.3">
      <c r="AL103" s="228"/>
    </row>
    <row r="104" spans="38:38" x14ac:dyDescent="0.3">
      <c r="AL104" s="228"/>
    </row>
    <row r="105" spans="38:38" x14ac:dyDescent="0.3">
      <c r="AL105" s="228"/>
    </row>
    <row r="106" spans="38:38" x14ac:dyDescent="0.3">
      <c r="AL106" s="228"/>
    </row>
    <row r="107" spans="38:38" x14ac:dyDescent="0.3">
      <c r="AL107" s="228"/>
    </row>
    <row r="108" spans="38:38" x14ac:dyDescent="0.3">
      <c r="AL108" s="228"/>
    </row>
    <row r="109" spans="38:38" x14ac:dyDescent="0.3">
      <c r="AL109" s="228"/>
    </row>
    <row r="110" spans="38:38" x14ac:dyDescent="0.3">
      <c r="AL110" s="228"/>
    </row>
    <row r="111" spans="38:38" x14ac:dyDescent="0.3">
      <c r="AL111" s="228"/>
    </row>
    <row r="112" spans="38:38" x14ac:dyDescent="0.3">
      <c r="AL112" s="228"/>
    </row>
    <row r="113" spans="38:38" x14ac:dyDescent="0.3">
      <c r="AL113" s="228"/>
    </row>
    <row r="114" spans="38:38" x14ac:dyDescent="0.3">
      <c r="AL114" s="228"/>
    </row>
    <row r="115" spans="38:38" x14ac:dyDescent="0.3">
      <c r="AL115" s="228"/>
    </row>
    <row r="116" spans="38:38" x14ac:dyDescent="0.3">
      <c r="AL116" s="228"/>
    </row>
    <row r="117" spans="38:38" x14ac:dyDescent="0.3">
      <c r="AL117" s="228"/>
    </row>
    <row r="118" spans="38:38" x14ac:dyDescent="0.3">
      <c r="AL118" s="228"/>
    </row>
    <row r="119" spans="38:38" x14ac:dyDescent="0.3">
      <c r="AL119" s="228"/>
    </row>
    <row r="120" spans="38:38" x14ac:dyDescent="0.3">
      <c r="AL120" s="228"/>
    </row>
    <row r="121" spans="38:38" x14ac:dyDescent="0.3">
      <c r="AL121" s="228"/>
    </row>
    <row r="122" spans="38:38" x14ac:dyDescent="0.3">
      <c r="AL122" s="228"/>
    </row>
    <row r="123" spans="38:38" x14ac:dyDescent="0.3">
      <c r="AL123" s="228"/>
    </row>
    <row r="124" spans="38:38" x14ac:dyDescent="0.3">
      <c r="AL124" s="228"/>
    </row>
    <row r="125" spans="38:38" x14ac:dyDescent="0.3">
      <c r="AL125" s="228"/>
    </row>
    <row r="126" spans="38:38" x14ac:dyDescent="0.3">
      <c r="AL126" s="228"/>
    </row>
    <row r="127" spans="38:38" x14ac:dyDescent="0.3">
      <c r="AL127" s="228"/>
    </row>
    <row r="128" spans="38:38" x14ac:dyDescent="0.3">
      <c r="AL128" s="228"/>
    </row>
    <row r="129" spans="38:38" x14ac:dyDescent="0.3">
      <c r="AL129" s="228"/>
    </row>
    <row r="130" spans="38:38" x14ac:dyDescent="0.3">
      <c r="AL130" s="228"/>
    </row>
    <row r="131" spans="38:38" x14ac:dyDescent="0.3">
      <c r="AL131" s="228"/>
    </row>
    <row r="132" spans="38:38" x14ac:dyDescent="0.3">
      <c r="AL132" s="228"/>
    </row>
    <row r="133" spans="38:38" x14ac:dyDescent="0.3">
      <c r="AL133" s="228"/>
    </row>
    <row r="134" spans="38:38" x14ac:dyDescent="0.3">
      <c r="AL134" s="228"/>
    </row>
    <row r="135" spans="38:38" x14ac:dyDescent="0.3">
      <c r="AL135" s="228"/>
    </row>
    <row r="136" spans="38:38" x14ac:dyDescent="0.3">
      <c r="AL136" s="228"/>
    </row>
    <row r="137" spans="38:38" x14ac:dyDescent="0.3">
      <c r="AL137" s="228"/>
    </row>
    <row r="138" spans="38:38" x14ac:dyDescent="0.3">
      <c r="AL138" s="228"/>
    </row>
    <row r="139" spans="38:38" x14ac:dyDescent="0.3">
      <c r="AL139" s="228"/>
    </row>
    <row r="140" spans="38:38" x14ac:dyDescent="0.3">
      <c r="AL140" s="228"/>
    </row>
    <row r="141" spans="38:38" x14ac:dyDescent="0.3">
      <c r="AL141" s="228"/>
    </row>
    <row r="142" spans="38:38" x14ac:dyDescent="0.3">
      <c r="AL142" s="228"/>
    </row>
    <row r="143" spans="38:38" x14ac:dyDescent="0.3">
      <c r="AL143" s="228"/>
    </row>
    <row r="144" spans="38:38" x14ac:dyDescent="0.3">
      <c r="AL144" s="228"/>
    </row>
    <row r="145" spans="38:38" x14ac:dyDescent="0.3">
      <c r="AL145" s="228"/>
    </row>
    <row r="146" spans="38:38" x14ac:dyDescent="0.3">
      <c r="AL146" s="228"/>
    </row>
    <row r="147" spans="38:38" x14ac:dyDescent="0.3">
      <c r="AL147" s="228"/>
    </row>
    <row r="148" spans="38:38" x14ac:dyDescent="0.3">
      <c r="AL148" s="228"/>
    </row>
    <row r="149" spans="38:38" x14ac:dyDescent="0.3">
      <c r="AL149" s="228"/>
    </row>
    <row r="150" spans="38:38" x14ac:dyDescent="0.3">
      <c r="AL150" s="228"/>
    </row>
    <row r="151" spans="38:38" x14ac:dyDescent="0.3">
      <c r="AL151" s="228"/>
    </row>
    <row r="152" spans="38:38" x14ac:dyDescent="0.3">
      <c r="AL152" s="228"/>
    </row>
    <row r="153" spans="38:38" x14ac:dyDescent="0.3">
      <c r="AL153" s="228"/>
    </row>
    <row r="154" spans="38:38" x14ac:dyDescent="0.3">
      <c r="AL154" s="228"/>
    </row>
    <row r="155" spans="38:38" x14ac:dyDescent="0.3">
      <c r="AL155" s="228"/>
    </row>
    <row r="156" spans="38:38" x14ac:dyDescent="0.3">
      <c r="AL156" s="228"/>
    </row>
    <row r="157" spans="38:38" x14ac:dyDescent="0.3">
      <c r="AL157" s="228"/>
    </row>
    <row r="158" spans="38:38" x14ac:dyDescent="0.3">
      <c r="AL158" s="228"/>
    </row>
    <row r="159" spans="38:38" x14ac:dyDescent="0.3">
      <c r="AL159" s="228"/>
    </row>
    <row r="160" spans="38:38" x14ac:dyDescent="0.3">
      <c r="AL160" s="228"/>
    </row>
    <row r="161" spans="38:38" x14ac:dyDescent="0.3">
      <c r="AL161" s="228"/>
    </row>
    <row r="162" spans="38:38" x14ac:dyDescent="0.3">
      <c r="AL162" s="228"/>
    </row>
    <row r="163" spans="38:38" x14ac:dyDescent="0.3">
      <c r="AL163" s="228"/>
    </row>
    <row r="164" spans="38:38" x14ac:dyDescent="0.3">
      <c r="AL164" s="228"/>
    </row>
    <row r="165" spans="38:38" x14ac:dyDescent="0.3">
      <c r="AL165" s="228"/>
    </row>
    <row r="166" spans="38:38" x14ac:dyDescent="0.3">
      <c r="AL166" s="228"/>
    </row>
    <row r="167" spans="38:38" x14ac:dyDescent="0.3">
      <c r="AL167" s="228"/>
    </row>
    <row r="168" spans="38:38" x14ac:dyDescent="0.3">
      <c r="AL168" s="228"/>
    </row>
    <row r="169" spans="38:38" x14ac:dyDescent="0.3">
      <c r="AL169" s="228"/>
    </row>
    <row r="170" spans="38:38" x14ac:dyDescent="0.3">
      <c r="AL170" s="228"/>
    </row>
    <row r="171" spans="38:38" x14ac:dyDescent="0.3">
      <c r="AL171" s="228"/>
    </row>
    <row r="172" spans="38:38" x14ac:dyDescent="0.3">
      <c r="AL172" s="228"/>
    </row>
    <row r="173" spans="38:38" x14ac:dyDescent="0.3">
      <c r="AL173" s="228"/>
    </row>
    <row r="174" spans="38:38" x14ac:dyDescent="0.3">
      <c r="AL174" s="228"/>
    </row>
    <row r="175" spans="38:38" x14ac:dyDescent="0.3">
      <c r="AL175" s="228"/>
    </row>
    <row r="176" spans="38:38" x14ac:dyDescent="0.3">
      <c r="AL176" s="228"/>
    </row>
    <row r="177" spans="38:38" x14ac:dyDescent="0.3">
      <c r="AL177" s="228"/>
    </row>
    <row r="178" spans="38:38" x14ac:dyDescent="0.3">
      <c r="AL178" s="228"/>
    </row>
    <row r="179" spans="38:38" x14ac:dyDescent="0.3">
      <c r="AL179" s="228"/>
    </row>
    <row r="180" spans="38:38" x14ac:dyDescent="0.3">
      <c r="AL180" s="228"/>
    </row>
    <row r="181" spans="38:38" x14ac:dyDescent="0.3">
      <c r="AL181" s="228"/>
    </row>
    <row r="182" spans="38:38" x14ac:dyDescent="0.3">
      <c r="AL182" s="228"/>
    </row>
    <row r="183" spans="38:38" x14ac:dyDescent="0.3">
      <c r="AL183" s="228"/>
    </row>
    <row r="184" spans="38:38" x14ac:dyDescent="0.3">
      <c r="AL184" s="228"/>
    </row>
    <row r="185" spans="38:38" x14ac:dyDescent="0.3">
      <c r="AL185" s="228"/>
    </row>
    <row r="186" spans="38:38" x14ac:dyDescent="0.3">
      <c r="AL186" s="228"/>
    </row>
    <row r="187" spans="38:38" x14ac:dyDescent="0.3">
      <c r="AL187" s="228"/>
    </row>
    <row r="188" spans="38:38" x14ac:dyDescent="0.3">
      <c r="AL188" s="228"/>
    </row>
    <row r="189" spans="38:38" x14ac:dyDescent="0.3">
      <c r="AL189" s="228"/>
    </row>
    <row r="190" spans="38:38" x14ac:dyDescent="0.3">
      <c r="AL190" s="228"/>
    </row>
    <row r="191" spans="38:38" x14ac:dyDescent="0.3">
      <c r="AL191" s="228"/>
    </row>
    <row r="192" spans="38:38" x14ac:dyDescent="0.3">
      <c r="AL192" s="228"/>
    </row>
    <row r="193" spans="38:38" x14ac:dyDescent="0.3">
      <c r="AL193" s="228"/>
    </row>
    <row r="194" spans="38:38" x14ac:dyDescent="0.3">
      <c r="AL194" s="228"/>
    </row>
    <row r="195" spans="38:38" x14ac:dyDescent="0.3">
      <c r="AL195" s="228"/>
    </row>
    <row r="196" spans="38:38" x14ac:dyDescent="0.3">
      <c r="AL196" s="228"/>
    </row>
    <row r="197" spans="38:38" x14ac:dyDescent="0.3">
      <c r="AL197" s="228"/>
    </row>
    <row r="198" spans="38:38" x14ac:dyDescent="0.3">
      <c r="AL198" s="228"/>
    </row>
    <row r="199" spans="38:38" x14ac:dyDescent="0.3">
      <c r="AL199" s="228"/>
    </row>
    <row r="200" spans="38:38" x14ac:dyDescent="0.3">
      <c r="AL200" s="228"/>
    </row>
    <row r="201" spans="38:38" x14ac:dyDescent="0.3">
      <c r="AL201" s="228"/>
    </row>
    <row r="202" spans="38:38" x14ac:dyDescent="0.3">
      <c r="AL202" s="228"/>
    </row>
    <row r="203" spans="38:38" x14ac:dyDescent="0.3">
      <c r="AL203" s="228"/>
    </row>
    <row r="204" spans="38:38" x14ac:dyDescent="0.3">
      <c r="AL204" s="228"/>
    </row>
    <row r="205" spans="38:38" x14ac:dyDescent="0.3">
      <c r="AL205" s="228"/>
    </row>
    <row r="206" spans="38:38" x14ac:dyDescent="0.3">
      <c r="AL206" s="228"/>
    </row>
    <row r="207" spans="38:38" x14ac:dyDescent="0.3">
      <c r="AL207" s="228"/>
    </row>
    <row r="208" spans="38:38" x14ac:dyDescent="0.3">
      <c r="AL208" s="228"/>
    </row>
    <row r="209" spans="38:38" x14ac:dyDescent="0.3">
      <c r="AL209" s="228"/>
    </row>
    <row r="210" spans="38:38" x14ac:dyDescent="0.3">
      <c r="AL210" s="228"/>
    </row>
    <row r="211" spans="38:38" x14ac:dyDescent="0.3">
      <c r="AL211" s="228"/>
    </row>
    <row r="212" spans="38:38" x14ac:dyDescent="0.3">
      <c r="AL212" s="228"/>
    </row>
    <row r="213" spans="38:38" x14ac:dyDescent="0.3">
      <c r="AL213" s="228"/>
    </row>
    <row r="214" spans="38:38" x14ac:dyDescent="0.3">
      <c r="AL214" s="228"/>
    </row>
    <row r="215" spans="38:38" x14ac:dyDescent="0.3">
      <c r="AL215" s="228"/>
    </row>
    <row r="216" spans="38:38" x14ac:dyDescent="0.3">
      <c r="AL216" s="228"/>
    </row>
    <row r="217" spans="38:38" x14ac:dyDescent="0.3">
      <c r="AL217" s="228"/>
    </row>
    <row r="218" spans="38:38" x14ac:dyDescent="0.3">
      <c r="AL218" s="228"/>
    </row>
    <row r="219" spans="38:38" x14ac:dyDescent="0.3">
      <c r="AL219" s="228"/>
    </row>
    <row r="220" spans="38:38" x14ac:dyDescent="0.3">
      <c r="AL220" s="228"/>
    </row>
    <row r="221" spans="38:38" x14ac:dyDescent="0.3">
      <c r="AL221" s="228"/>
    </row>
    <row r="222" spans="38:38" x14ac:dyDescent="0.3">
      <c r="AL222" s="228"/>
    </row>
    <row r="223" spans="38:38" x14ac:dyDescent="0.3">
      <c r="AL223" s="228"/>
    </row>
    <row r="224" spans="38:38" x14ac:dyDescent="0.3">
      <c r="AL224" s="228"/>
    </row>
    <row r="225" spans="38:38" x14ac:dyDescent="0.3">
      <c r="AL225" s="228"/>
    </row>
    <row r="226" spans="38:38" x14ac:dyDescent="0.3">
      <c r="AL226" s="228"/>
    </row>
    <row r="227" spans="38:38" x14ac:dyDescent="0.3">
      <c r="AL227" s="228"/>
    </row>
    <row r="228" spans="38:38" x14ac:dyDescent="0.3">
      <c r="AL228" s="228"/>
    </row>
    <row r="229" spans="38:38" x14ac:dyDescent="0.3">
      <c r="AL229" s="228"/>
    </row>
    <row r="230" spans="38:38" x14ac:dyDescent="0.3">
      <c r="AL230" s="228"/>
    </row>
    <row r="231" spans="38:38" x14ac:dyDescent="0.3">
      <c r="AL231" s="228"/>
    </row>
    <row r="232" spans="38:38" x14ac:dyDescent="0.3">
      <c r="AL232" s="228"/>
    </row>
    <row r="233" spans="38:38" x14ac:dyDescent="0.3">
      <c r="AL233" s="228"/>
    </row>
    <row r="234" spans="38:38" x14ac:dyDescent="0.3">
      <c r="AL234" s="228"/>
    </row>
    <row r="235" spans="38:38" x14ac:dyDescent="0.3">
      <c r="AL235" s="228"/>
    </row>
    <row r="236" spans="38:38" x14ac:dyDescent="0.3">
      <c r="AL236" s="228"/>
    </row>
    <row r="237" spans="38:38" x14ac:dyDescent="0.3">
      <c r="AL237" s="228"/>
    </row>
    <row r="238" spans="38:38" x14ac:dyDescent="0.3">
      <c r="AL238" s="228"/>
    </row>
    <row r="239" spans="38:38" x14ac:dyDescent="0.3">
      <c r="AL239" s="228"/>
    </row>
    <row r="240" spans="38:38" x14ac:dyDescent="0.3">
      <c r="AL240" s="228"/>
    </row>
    <row r="241" spans="38:38" x14ac:dyDescent="0.3">
      <c r="AL241" s="228"/>
    </row>
    <row r="242" spans="38:38" x14ac:dyDescent="0.3">
      <c r="AL242" s="228"/>
    </row>
    <row r="243" spans="38:38" x14ac:dyDescent="0.3">
      <c r="AL243" s="228"/>
    </row>
    <row r="244" spans="38:38" x14ac:dyDescent="0.3">
      <c r="AL244" s="228"/>
    </row>
    <row r="245" spans="38:38" x14ac:dyDescent="0.3">
      <c r="AL245" s="228"/>
    </row>
    <row r="246" spans="38:38" x14ac:dyDescent="0.3">
      <c r="AL246" s="228"/>
    </row>
    <row r="247" spans="38:38" x14ac:dyDescent="0.3">
      <c r="AL247" s="228"/>
    </row>
    <row r="248" spans="38:38" x14ac:dyDescent="0.3">
      <c r="AL248" s="228"/>
    </row>
    <row r="249" spans="38:38" x14ac:dyDescent="0.3">
      <c r="AL249" s="228"/>
    </row>
    <row r="250" spans="38:38" x14ac:dyDescent="0.3">
      <c r="AL250" s="228"/>
    </row>
    <row r="251" spans="38:38" x14ac:dyDescent="0.3">
      <c r="AL251" s="228"/>
    </row>
    <row r="252" spans="38:38" x14ac:dyDescent="0.3">
      <c r="AL252" s="228"/>
    </row>
    <row r="253" spans="38:38" x14ac:dyDescent="0.3">
      <c r="AL253" s="228"/>
    </row>
    <row r="254" spans="38:38" x14ac:dyDescent="0.3">
      <c r="AL254" s="228"/>
    </row>
    <row r="255" spans="38:38" x14ac:dyDescent="0.3">
      <c r="AL255" s="228"/>
    </row>
    <row r="256" spans="38:38" x14ac:dyDescent="0.3">
      <c r="AL256" s="228"/>
    </row>
    <row r="257" spans="38:38" x14ac:dyDescent="0.3">
      <c r="AL257" s="228"/>
    </row>
    <row r="258" spans="38:38" x14ac:dyDescent="0.3">
      <c r="AL258" s="228"/>
    </row>
    <row r="259" spans="38:38" x14ac:dyDescent="0.3">
      <c r="AL259" s="228"/>
    </row>
    <row r="260" spans="38:38" x14ac:dyDescent="0.3">
      <c r="AL260" s="228"/>
    </row>
    <row r="261" spans="38:38" x14ac:dyDescent="0.3">
      <c r="AL261" s="228"/>
    </row>
    <row r="262" spans="38:38" x14ac:dyDescent="0.3">
      <c r="AL262" s="228"/>
    </row>
    <row r="263" spans="38:38" x14ac:dyDescent="0.3">
      <c r="AL263" s="228"/>
    </row>
    <row r="264" spans="38:38" x14ac:dyDescent="0.3">
      <c r="AL264" s="228"/>
    </row>
    <row r="265" spans="38:38" x14ac:dyDescent="0.3">
      <c r="AL265" s="228"/>
    </row>
    <row r="266" spans="38:38" x14ac:dyDescent="0.3">
      <c r="AL266" s="228"/>
    </row>
    <row r="267" spans="38:38" x14ac:dyDescent="0.3">
      <c r="AL267" s="228"/>
    </row>
    <row r="268" spans="38:38" x14ac:dyDescent="0.3">
      <c r="AL268" s="228"/>
    </row>
    <row r="269" spans="38:38" x14ac:dyDescent="0.3">
      <c r="AL269" s="228"/>
    </row>
    <row r="270" spans="38:38" x14ac:dyDescent="0.3">
      <c r="AL270" s="228"/>
    </row>
    <row r="271" spans="38:38" x14ac:dyDescent="0.3">
      <c r="AL271" s="228"/>
    </row>
    <row r="272" spans="38:38" x14ac:dyDescent="0.3">
      <c r="AL272" s="228"/>
    </row>
    <row r="273" spans="38:38" x14ac:dyDescent="0.3">
      <c r="AL273" s="228"/>
    </row>
    <row r="274" spans="38:38" x14ac:dyDescent="0.3">
      <c r="AL274" s="228"/>
    </row>
    <row r="275" spans="38:38" x14ac:dyDescent="0.3">
      <c r="AL275" s="228"/>
    </row>
    <row r="276" spans="38:38" x14ac:dyDescent="0.3">
      <c r="AL276" s="228"/>
    </row>
    <row r="277" spans="38:38" x14ac:dyDescent="0.3">
      <c r="AL277" s="228"/>
    </row>
    <row r="278" spans="38:38" x14ac:dyDescent="0.3">
      <c r="AL278" s="228"/>
    </row>
    <row r="279" spans="38:38" x14ac:dyDescent="0.3">
      <c r="AL279" s="228"/>
    </row>
    <row r="280" spans="38:38" x14ac:dyDescent="0.3">
      <c r="AL280" s="228"/>
    </row>
    <row r="281" spans="38:38" x14ac:dyDescent="0.3">
      <c r="AL281" s="228"/>
    </row>
    <row r="282" spans="38:38" x14ac:dyDescent="0.3">
      <c r="AL282" s="228"/>
    </row>
    <row r="283" spans="38:38" x14ac:dyDescent="0.3">
      <c r="AL283" s="228"/>
    </row>
    <row r="284" spans="38:38" x14ac:dyDescent="0.3">
      <c r="AL284" s="228"/>
    </row>
    <row r="285" spans="38:38" x14ac:dyDescent="0.3">
      <c r="AL285" s="228"/>
    </row>
    <row r="286" spans="38:38" x14ac:dyDescent="0.3">
      <c r="AL286" s="228"/>
    </row>
    <row r="287" spans="38:38" x14ac:dyDescent="0.3">
      <c r="AL287" s="228"/>
    </row>
    <row r="288" spans="38:38" x14ac:dyDescent="0.3">
      <c r="AL288" s="228"/>
    </row>
    <row r="289" spans="38:38" x14ac:dyDescent="0.3">
      <c r="AL289" s="228"/>
    </row>
    <row r="290" spans="38:38" x14ac:dyDescent="0.3">
      <c r="AL290" s="228"/>
    </row>
    <row r="291" spans="38:38" x14ac:dyDescent="0.3">
      <c r="AL291" s="228"/>
    </row>
    <row r="292" spans="38:38" x14ac:dyDescent="0.3">
      <c r="AL292" s="228"/>
    </row>
    <row r="293" spans="38:38" x14ac:dyDescent="0.3">
      <c r="AL293" s="228"/>
    </row>
    <row r="294" spans="38:38" x14ac:dyDescent="0.3">
      <c r="AL294" s="228"/>
    </row>
    <row r="295" spans="38:38" x14ac:dyDescent="0.3">
      <c r="AL295" s="228"/>
    </row>
    <row r="296" spans="38:38" x14ac:dyDescent="0.3">
      <c r="AL296" s="228"/>
    </row>
    <row r="297" spans="38:38" x14ac:dyDescent="0.3">
      <c r="AL297" s="228"/>
    </row>
    <row r="298" spans="38:38" x14ac:dyDescent="0.3">
      <c r="AL298" s="228"/>
    </row>
    <row r="299" spans="38:38" x14ac:dyDescent="0.3">
      <c r="AL299" s="228"/>
    </row>
    <row r="300" spans="38:38" x14ac:dyDescent="0.3">
      <c r="AL300" s="228"/>
    </row>
    <row r="301" spans="38:38" x14ac:dyDescent="0.3">
      <c r="AL301" s="228"/>
    </row>
    <row r="302" spans="38:38" x14ac:dyDescent="0.3">
      <c r="AL302" s="228"/>
    </row>
    <row r="303" spans="38:38" x14ac:dyDescent="0.3">
      <c r="AL303" s="228"/>
    </row>
    <row r="304" spans="38:38" x14ac:dyDescent="0.3">
      <c r="AL304" s="228"/>
    </row>
    <row r="305" spans="38:38" x14ac:dyDescent="0.3">
      <c r="AL305" s="228"/>
    </row>
    <row r="306" spans="38:38" x14ac:dyDescent="0.3">
      <c r="AL306" s="228"/>
    </row>
    <row r="307" spans="38:38" x14ac:dyDescent="0.3">
      <c r="AL307" s="228"/>
    </row>
    <row r="308" spans="38:38" x14ac:dyDescent="0.3">
      <c r="AL308" s="228"/>
    </row>
    <row r="309" spans="38:38" x14ac:dyDescent="0.3">
      <c r="AL309" s="228"/>
    </row>
    <row r="310" spans="38:38" x14ac:dyDescent="0.3">
      <c r="AL310" s="228"/>
    </row>
    <row r="311" spans="38:38" x14ac:dyDescent="0.3">
      <c r="AL311" s="228"/>
    </row>
    <row r="312" spans="38:38" x14ac:dyDescent="0.3">
      <c r="AL312" s="228"/>
    </row>
    <row r="313" spans="38:38" x14ac:dyDescent="0.3">
      <c r="AL313" s="228"/>
    </row>
    <row r="314" spans="38:38" x14ac:dyDescent="0.3">
      <c r="AL314" s="228"/>
    </row>
    <row r="315" spans="38:38" x14ac:dyDescent="0.3">
      <c r="AL315" s="228"/>
    </row>
    <row r="316" spans="38:38" x14ac:dyDescent="0.3">
      <c r="AL316" s="228"/>
    </row>
    <row r="317" spans="38:38" x14ac:dyDescent="0.3">
      <c r="AL317" s="228"/>
    </row>
    <row r="318" spans="38:38" x14ac:dyDescent="0.3">
      <c r="AL318" s="228"/>
    </row>
    <row r="319" spans="38:38" x14ac:dyDescent="0.3">
      <c r="AL319" s="228"/>
    </row>
    <row r="320" spans="38:38" x14ac:dyDescent="0.3">
      <c r="AL320" s="228"/>
    </row>
    <row r="321" spans="38:38" x14ac:dyDescent="0.3">
      <c r="AL321" s="228"/>
    </row>
    <row r="322" spans="38:38" x14ac:dyDescent="0.3">
      <c r="AL322" s="228"/>
    </row>
    <row r="323" spans="38:38" x14ac:dyDescent="0.3">
      <c r="AL323" s="228"/>
    </row>
    <row r="324" spans="38:38" x14ac:dyDescent="0.3">
      <c r="AL324" s="228"/>
    </row>
    <row r="325" spans="38:38" x14ac:dyDescent="0.3">
      <c r="AL325" s="228"/>
    </row>
    <row r="326" spans="38:38" x14ac:dyDescent="0.3">
      <c r="AL326" s="228"/>
    </row>
    <row r="327" spans="38:38" x14ac:dyDescent="0.3">
      <c r="AL327" s="228"/>
    </row>
    <row r="328" spans="38:38" x14ac:dyDescent="0.3">
      <c r="AL328" s="228"/>
    </row>
    <row r="329" spans="38:38" x14ac:dyDescent="0.3">
      <c r="AL329" s="228"/>
    </row>
    <row r="330" spans="38:38" x14ac:dyDescent="0.3">
      <c r="AL330" s="228"/>
    </row>
    <row r="331" spans="38:38" x14ac:dyDescent="0.3">
      <c r="AL331" s="228"/>
    </row>
    <row r="332" spans="38:38" x14ac:dyDescent="0.3">
      <c r="AL332" s="228"/>
    </row>
    <row r="333" spans="38:38" x14ac:dyDescent="0.3">
      <c r="AL333" s="228"/>
    </row>
    <row r="334" spans="38:38" x14ac:dyDescent="0.3">
      <c r="AL334" s="228"/>
    </row>
    <row r="335" spans="38:38" x14ac:dyDescent="0.3">
      <c r="AL335" s="228"/>
    </row>
    <row r="336" spans="38:38" x14ac:dyDescent="0.3">
      <c r="AL336" s="228"/>
    </row>
    <row r="337" spans="38:38" x14ac:dyDescent="0.3">
      <c r="AL337" s="228"/>
    </row>
    <row r="338" spans="38:38" x14ac:dyDescent="0.3">
      <c r="AL338" s="228"/>
    </row>
    <row r="339" spans="38:38" x14ac:dyDescent="0.3">
      <c r="AL339" s="228"/>
    </row>
    <row r="340" spans="38:38" x14ac:dyDescent="0.3">
      <c r="AL340" s="228"/>
    </row>
    <row r="341" spans="38:38" x14ac:dyDescent="0.3">
      <c r="AL341" s="228"/>
    </row>
    <row r="342" spans="38:38" x14ac:dyDescent="0.3">
      <c r="AL342" s="228"/>
    </row>
    <row r="343" spans="38:38" x14ac:dyDescent="0.3">
      <c r="AL343" s="228"/>
    </row>
    <row r="344" spans="38:38" x14ac:dyDescent="0.3">
      <c r="AL344" s="228"/>
    </row>
    <row r="345" spans="38:38" x14ac:dyDescent="0.3">
      <c r="AL345" s="228"/>
    </row>
    <row r="346" spans="38:38" x14ac:dyDescent="0.3">
      <c r="AL346" s="228"/>
    </row>
    <row r="347" spans="38:38" x14ac:dyDescent="0.3">
      <c r="AL347" s="228"/>
    </row>
    <row r="348" spans="38:38" x14ac:dyDescent="0.3">
      <c r="AL348" s="228"/>
    </row>
    <row r="349" spans="38:38" x14ac:dyDescent="0.3">
      <c r="AL349" s="228"/>
    </row>
    <row r="350" spans="38:38" x14ac:dyDescent="0.3">
      <c r="AL350" s="228"/>
    </row>
    <row r="351" spans="38:38" x14ac:dyDescent="0.3">
      <c r="AL351" s="228"/>
    </row>
    <row r="352" spans="38:38" x14ac:dyDescent="0.3">
      <c r="AL352" s="228"/>
    </row>
    <row r="353" spans="38:38" x14ac:dyDescent="0.3">
      <c r="AL353" s="228"/>
    </row>
    <row r="354" spans="38:38" x14ac:dyDescent="0.3">
      <c r="AL354" s="228"/>
    </row>
    <row r="355" spans="38:38" x14ac:dyDescent="0.3">
      <c r="AL355" s="228"/>
    </row>
    <row r="356" spans="38:38" x14ac:dyDescent="0.3">
      <c r="AL356" s="228"/>
    </row>
    <row r="357" spans="38:38" x14ac:dyDescent="0.3">
      <c r="AL357" s="228"/>
    </row>
    <row r="358" spans="38:38" x14ac:dyDescent="0.3">
      <c r="AL358" s="228"/>
    </row>
    <row r="359" spans="38:38" x14ac:dyDescent="0.3">
      <c r="AL359" s="228"/>
    </row>
    <row r="360" spans="38:38" x14ac:dyDescent="0.3">
      <c r="AL360" s="228"/>
    </row>
    <row r="361" spans="38:38" x14ac:dyDescent="0.3">
      <c r="AL361" s="228"/>
    </row>
    <row r="362" spans="38:38" x14ac:dyDescent="0.3">
      <c r="AL362" s="228"/>
    </row>
    <row r="363" spans="38:38" x14ac:dyDescent="0.3">
      <c r="AL363" s="228"/>
    </row>
    <row r="364" spans="38:38" x14ac:dyDescent="0.3">
      <c r="AL364" s="228"/>
    </row>
    <row r="365" spans="38:38" x14ac:dyDescent="0.3">
      <c r="AL365" s="228"/>
    </row>
    <row r="366" spans="38:38" x14ac:dyDescent="0.3">
      <c r="AL366" s="228"/>
    </row>
    <row r="367" spans="38:38" x14ac:dyDescent="0.3">
      <c r="AL367" s="228"/>
    </row>
    <row r="368" spans="38:38" x14ac:dyDescent="0.3">
      <c r="AL368" s="228"/>
    </row>
    <row r="369" spans="38:38" x14ac:dyDescent="0.3">
      <c r="AL369" s="228"/>
    </row>
    <row r="370" spans="38:38" x14ac:dyDescent="0.3">
      <c r="AL370" s="228"/>
    </row>
    <row r="371" spans="38:38" x14ac:dyDescent="0.3">
      <c r="AL371" s="228"/>
    </row>
    <row r="372" spans="38:38" x14ac:dyDescent="0.3">
      <c r="AL372" s="228"/>
    </row>
    <row r="373" spans="38:38" x14ac:dyDescent="0.3">
      <c r="AL373" s="228"/>
    </row>
    <row r="374" spans="38:38" x14ac:dyDescent="0.3">
      <c r="AL374" s="228"/>
    </row>
    <row r="375" spans="38:38" x14ac:dyDescent="0.3">
      <c r="AL375" s="228"/>
    </row>
    <row r="376" spans="38:38" x14ac:dyDescent="0.3">
      <c r="AL376" s="228"/>
    </row>
    <row r="377" spans="38:38" x14ac:dyDescent="0.3">
      <c r="AL377" s="228"/>
    </row>
    <row r="378" spans="38:38" x14ac:dyDescent="0.3">
      <c r="AL378" s="228"/>
    </row>
    <row r="379" spans="38:38" x14ac:dyDescent="0.3">
      <c r="AL379" s="228"/>
    </row>
    <row r="380" spans="38:38" x14ac:dyDescent="0.3">
      <c r="AL380" s="228"/>
    </row>
    <row r="381" spans="38:38" x14ac:dyDescent="0.3">
      <c r="AL381" s="228"/>
    </row>
    <row r="382" spans="38:38" x14ac:dyDescent="0.3">
      <c r="AL382" s="228"/>
    </row>
    <row r="383" spans="38:38" x14ac:dyDescent="0.3">
      <c r="AL383" s="228"/>
    </row>
    <row r="384" spans="38:38" x14ac:dyDescent="0.3">
      <c r="AL384" s="228"/>
    </row>
    <row r="385" spans="38:38" x14ac:dyDescent="0.3">
      <c r="AL385" s="228"/>
    </row>
    <row r="386" spans="38:38" x14ac:dyDescent="0.3">
      <c r="AL386" s="228"/>
    </row>
    <row r="387" spans="38:38" x14ac:dyDescent="0.3">
      <c r="AL387" s="228"/>
    </row>
    <row r="388" spans="38:38" x14ac:dyDescent="0.3">
      <c r="AL388" s="228"/>
    </row>
    <row r="389" spans="38:38" x14ac:dyDescent="0.3">
      <c r="AL389" s="228"/>
    </row>
    <row r="390" spans="38:38" x14ac:dyDescent="0.3">
      <c r="AL390" s="228"/>
    </row>
    <row r="391" spans="38:38" x14ac:dyDescent="0.3">
      <c r="AL391" s="228"/>
    </row>
    <row r="392" spans="38:38" x14ac:dyDescent="0.3">
      <c r="AL392" s="228"/>
    </row>
    <row r="393" spans="38:38" x14ac:dyDescent="0.3">
      <c r="AL393" s="228"/>
    </row>
    <row r="394" spans="38:38" x14ac:dyDescent="0.3">
      <c r="AL394" s="228"/>
    </row>
    <row r="395" spans="38:38" x14ac:dyDescent="0.3">
      <c r="AL395" s="228"/>
    </row>
    <row r="396" spans="38:38" x14ac:dyDescent="0.3">
      <c r="AL396" s="228"/>
    </row>
    <row r="397" spans="38:38" x14ac:dyDescent="0.3">
      <c r="AL397" s="228"/>
    </row>
    <row r="398" spans="38:38" x14ac:dyDescent="0.3">
      <c r="AL398" s="228"/>
    </row>
    <row r="399" spans="38:38" x14ac:dyDescent="0.3">
      <c r="AL399" s="228"/>
    </row>
    <row r="400" spans="38:38" x14ac:dyDescent="0.3">
      <c r="AL400" s="228"/>
    </row>
    <row r="401" spans="38:38" x14ac:dyDescent="0.3">
      <c r="AL401" s="228"/>
    </row>
    <row r="402" spans="38:38" x14ac:dyDescent="0.3">
      <c r="AL402" s="228"/>
    </row>
    <row r="403" spans="38:38" x14ac:dyDescent="0.3">
      <c r="AL403" s="228"/>
    </row>
    <row r="404" spans="38:38" x14ac:dyDescent="0.3">
      <c r="AL404" s="228"/>
    </row>
    <row r="405" spans="38:38" x14ac:dyDescent="0.3">
      <c r="AL405" s="228"/>
    </row>
    <row r="406" spans="38:38" x14ac:dyDescent="0.3">
      <c r="AL406" s="228"/>
    </row>
    <row r="407" spans="38:38" x14ac:dyDescent="0.3">
      <c r="AL407" s="228"/>
    </row>
    <row r="408" spans="38:38" x14ac:dyDescent="0.3">
      <c r="AL408" s="228"/>
    </row>
    <row r="409" spans="38:38" x14ac:dyDescent="0.3">
      <c r="AL409" s="228"/>
    </row>
    <row r="410" spans="38:38" x14ac:dyDescent="0.3">
      <c r="AL410" s="228"/>
    </row>
    <row r="411" spans="38:38" x14ac:dyDescent="0.3">
      <c r="AL411" s="228"/>
    </row>
    <row r="412" spans="38:38" x14ac:dyDescent="0.3">
      <c r="AL412" s="228"/>
    </row>
    <row r="413" spans="38:38" x14ac:dyDescent="0.3">
      <c r="AL413" s="228"/>
    </row>
    <row r="414" spans="38:38" x14ac:dyDescent="0.3">
      <c r="AL414" s="228"/>
    </row>
    <row r="415" spans="38:38" x14ac:dyDescent="0.3">
      <c r="AL415" s="228"/>
    </row>
    <row r="416" spans="38:38" x14ac:dyDescent="0.3">
      <c r="AL416" s="228"/>
    </row>
    <row r="417" spans="38:38" x14ac:dyDescent="0.3">
      <c r="AL417" s="228"/>
    </row>
    <row r="418" spans="38:38" x14ac:dyDescent="0.3">
      <c r="AL418" s="228"/>
    </row>
    <row r="419" spans="38:38" x14ac:dyDescent="0.3">
      <c r="AL419" s="228"/>
    </row>
    <row r="420" spans="38:38" x14ac:dyDescent="0.3">
      <c r="AL420" s="228"/>
    </row>
    <row r="421" spans="38:38" x14ac:dyDescent="0.3">
      <c r="AL421" s="228"/>
    </row>
    <row r="422" spans="38:38" x14ac:dyDescent="0.3">
      <c r="AL422" s="228"/>
    </row>
    <row r="423" spans="38:38" x14ac:dyDescent="0.3">
      <c r="AL423" s="228"/>
    </row>
    <row r="424" spans="38:38" x14ac:dyDescent="0.3">
      <c r="AL424" s="228"/>
    </row>
    <row r="425" spans="38:38" x14ac:dyDescent="0.3">
      <c r="AL425" s="228"/>
    </row>
    <row r="426" spans="38:38" x14ac:dyDescent="0.3">
      <c r="AL426" s="228"/>
    </row>
    <row r="427" spans="38:38" x14ac:dyDescent="0.3">
      <c r="AL427" s="228"/>
    </row>
    <row r="428" spans="38:38" x14ac:dyDescent="0.3">
      <c r="AL428" s="228"/>
    </row>
    <row r="429" spans="38:38" x14ac:dyDescent="0.3">
      <c r="AL429" s="228"/>
    </row>
    <row r="430" spans="38:38" x14ac:dyDescent="0.3">
      <c r="AL430" s="228"/>
    </row>
    <row r="431" spans="38:38" x14ac:dyDescent="0.3">
      <c r="AL431" s="228"/>
    </row>
    <row r="432" spans="38:38" x14ac:dyDescent="0.3">
      <c r="AL432" s="228"/>
    </row>
    <row r="433" spans="38:38" x14ac:dyDescent="0.3">
      <c r="AL433" s="228"/>
    </row>
    <row r="434" spans="38:38" x14ac:dyDescent="0.3">
      <c r="AL434" s="228"/>
    </row>
    <row r="435" spans="38:38" x14ac:dyDescent="0.3">
      <c r="AL435" s="228"/>
    </row>
    <row r="436" spans="38:38" x14ac:dyDescent="0.3">
      <c r="AL436" s="228"/>
    </row>
    <row r="437" spans="38:38" x14ac:dyDescent="0.3">
      <c r="AL437" s="228"/>
    </row>
    <row r="438" spans="38:38" x14ac:dyDescent="0.3">
      <c r="AL438" s="228"/>
    </row>
    <row r="439" spans="38:38" x14ac:dyDescent="0.3">
      <c r="AL439" s="228"/>
    </row>
    <row r="440" spans="38:38" x14ac:dyDescent="0.3">
      <c r="AL440" s="228"/>
    </row>
    <row r="441" spans="38:38" x14ac:dyDescent="0.3">
      <c r="AL441" s="228"/>
    </row>
    <row r="442" spans="38:38" x14ac:dyDescent="0.3">
      <c r="AL442" s="228"/>
    </row>
    <row r="443" spans="38:38" x14ac:dyDescent="0.3">
      <c r="AL443" s="228"/>
    </row>
    <row r="444" spans="38:38" x14ac:dyDescent="0.3">
      <c r="AL444" s="228"/>
    </row>
    <row r="445" spans="38:38" x14ac:dyDescent="0.3">
      <c r="AL445" s="228"/>
    </row>
    <row r="446" spans="38:38" x14ac:dyDescent="0.3">
      <c r="AL446" s="228"/>
    </row>
    <row r="447" spans="38:38" x14ac:dyDescent="0.3">
      <c r="AL447" s="228"/>
    </row>
    <row r="448" spans="38:38" x14ac:dyDescent="0.3">
      <c r="AL448" s="228"/>
    </row>
    <row r="449" spans="38:38" x14ac:dyDescent="0.3">
      <c r="AL449" s="228"/>
    </row>
    <row r="450" spans="38:38" x14ac:dyDescent="0.3">
      <c r="AL450" s="228"/>
    </row>
    <row r="451" spans="38:38" x14ac:dyDescent="0.3">
      <c r="AL451" s="228"/>
    </row>
    <row r="452" spans="38:38" x14ac:dyDescent="0.3">
      <c r="AL452" s="228"/>
    </row>
    <row r="453" spans="38:38" x14ac:dyDescent="0.3">
      <c r="AL453" s="228"/>
    </row>
    <row r="454" spans="38:38" x14ac:dyDescent="0.3">
      <c r="AL454" s="228"/>
    </row>
    <row r="455" spans="38:38" x14ac:dyDescent="0.3">
      <c r="AL455" s="228"/>
    </row>
    <row r="456" spans="38:38" x14ac:dyDescent="0.3">
      <c r="AL456" s="228"/>
    </row>
    <row r="457" spans="38:38" x14ac:dyDescent="0.3">
      <c r="AL457" s="228"/>
    </row>
    <row r="458" spans="38:38" x14ac:dyDescent="0.3">
      <c r="AL458" s="228"/>
    </row>
    <row r="459" spans="38:38" x14ac:dyDescent="0.3">
      <c r="AL459" s="228"/>
    </row>
    <row r="460" spans="38:38" x14ac:dyDescent="0.3">
      <c r="AL460" s="228"/>
    </row>
    <row r="461" spans="38:38" x14ac:dyDescent="0.3">
      <c r="AL461" s="228"/>
    </row>
    <row r="462" spans="38:38" x14ac:dyDescent="0.3">
      <c r="AL462" s="228"/>
    </row>
    <row r="463" spans="38:38" x14ac:dyDescent="0.3">
      <c r="AL463" s="228"/>
    </row>
    <row r="464" spans="38:38" x14ac:dyDescent="0.3">
      <c r="AL464" s="228"/>
    </row>
    <row r="465" spans="38:38" x14ac:dyDescent="0.3">
      <c r="AL465" s="228"/>
    </row>
    <row r="466" spans="38:38" x14ac:dyDescent="0.3">
      <c r="AL466" s="228"/>
    </row>
    <row r="467" spans="38:38" x14ac:dyDescent="0.3">
      <c r="AL467" s="228"/>
    </row>
    <row r="468" spans="38:38" x14ac:dyDescent="0.3">
      <c r="AL468" s="228"/>
    </row>
    <row r="469" spans="38:38" x14ac:dyDescent="0.3">
      <c r="AL469" s="228"/>
    </row>
    <row r="470" spans="38:38" x14ac:dyDescent="0.3">
      <c r="AL470" s="228"/>
    </row>
    <row r="471" spans="38:38" x14ac:dyDescent="0.3">
      <c r="AL471" s="228"/>
    </row>
    <row r="472" spans="38:38" x14ac:dyDescent="0.3">
      <c r="AL472" s="228"/>
    </row>
    <row r="473" spans="38:38" x14ac:dyDescent="0.3">
      <c r="AL473" s="228"/>
    </row>
    <row r="474" spans="38:38" x14ac:dyDescent="0.3">
      <c r="AL474" s="228"/>
    </row>
    <row r="475" spans="38:38" x14ac:dyDescent="0.3">
      <c r="AL475" s="228"/>
    </row>
    <row r="476" spans="38:38" x14ac:dyDescent="0.3">
      <c r="AL476" s="228"/>
    </row>
    <row r="477" spans="38:38" x14ac:dyDescent="0.3">
      <c r="AL477" s="228"/>
    </row>
    <row r="478" spans="38:38" x14ac:dyDescent="0.3">
      <c r="AL478" s="228"/>
    </row>
    <row r="479" spans="38:38" x14ac:dyDescent="0.3">
      <c r="AL479" s="228"/>
    </row>
    <row r="480" spans="38:38" x14ac:dyDescent="0.3">
      <c r="AL480" s="228"/>
    </row>
    <row r="481" spans="38:38" x14ac:dyDescent="0.3">
      <c r="AL481" s="228"/>
    </row>
    <row r="482" spans="38:38" x14ac:dyDescent="0.3">
      <c r="AL482" s="228"/>
    </row>
    <row r="483" spans="38:38" x14ac:dyDescent="0.3">
      <c r="AL483" s="228"/>
    </row>
    <row r="484" spans="38:38" x14ac:dyDescent="0.3">
      <c r="AL484" s="228"/>
    </row>
    <row r="485" spans="38:38" x14ac:dyDescent="0.3">
      <c r="AL485" s="228"/>
    </row>
    <row r="486" spans="38:38" x14ac:dyDescent="0.3">
      <c r="AL486" s="228"/>
    </row>
    <row r="487" spans="38:38" x14ac:dyDescent="0.3">
      <c r="AL487" s="228"/>
    </row>
    <row r="488" spans="38:38" x14ac:dyDescent="0.3">
      <c r="AL488" s="228"/>
    </row>
    <row r="489" spans="38:38" x14ac:dyDescent="0.3">
      <c r="AL489" s="228"/>
    </row>
    <row r="490" spans="38:38" x14ac:dyDescent="0.3">
      <c r="AL490" s="228"/>
    </row>
    <row r="491" spans="38:38" x14ac:dyDescent="0.3">
      <c r="AL491" s="228"/>
    </row>
    <row r="492" spans="38:38" x14ac:dyDescent="0.3">
      <c r="AL492" s="228"/>
    </row>
    <row r="493" spans="38:38" x14ac:dyDescent="0.3">
      <c r="AL493" s="228"/>
    </row>
    <row r="494" spans="38:38" x14ac:dyDescent="0.3">
      <c r="AL494" s="228"/>
    </row>
    <row r="495" spans="38:38" x14ac:dyDescent="0.3">
      <c r="AL495" s="228"/>
    </row>
    <row r="496" spans="38:38" x14ac:dyDescent="0.3">
      <c r="AL496" s="228"/>
    </row>
    <row r="497" spans="38:38" x14ac:dyDescent="0.3">
      <c r="AL497" s="228"/>
    </row>
    <row r="498" spans="38:38" x14ac:dyDescent="0.3">
      <c r="AL498" s="228"/>
    </row>
    <row r="499" spans="38:38" x14ac:dyDescent="0.3">
      <c r="AL499" s="228"/>
    </row>
    <row r="500" spans="38:38" x14ac:dyDescent="0.3">
      <c r="AL500" s="228"/>
    </row>
    <row r="501" spans="38:38" x14ac:dyDescent="0.3">
      <c r="AL501" s="228"/>
    </row>
    <row r="502" spans="38:38" x14ac:dyDescent="0.3">
      <c r="AL502" s="228"/>
    </row>
    <row r="503" spans="38:38" x14ac:dyDescent="0.3">
      <c r="AL503" s="228"/>
    </row>
    <row r="504" spans="38:38" x14ac:dyDescent="0.3">
      <c r="AL504" s="228"/>
    </row>
    <row r="505" spans="38:38" x14ac:dyDescent="0.3">
      <c r="AL505" s="228"/>
    </row>
    <row r="506" spans="38:38" x14ac:dyDescent="0.3">
      <c r="AL506" s="228"/>
    </row>
    <row r="507" spans="38:38" x14ac:dyDescent="0.3">
      <c r="AL507" s="228"/>
    </row>
    <row r="508" spans="38:38" x14ac:dyDescent="0.3">
      <c r="AL508" s="228"/>
    </row>
    <row r="509" spans="38:38" x14ac:dyDescent="0.3">
      <c r="AL509" s="228"/>
    </row>
    <row r="510" spans="38:38" x14ac:dyDescent="0.3">
      <c r="AL510" s="228"/>
    </row>
    <row r="511" spans="38:38" x14ac:dyDescent="0.3">
      <c r="AL511" s="228"/>
    </row>
    <row r="512" spans="38:38" x14ac:dyDescent="0.3">
      <c r="AL512" s="228"/>
    </row>
    <row r="513" spans="38:38" x14ac:dyDescent="0.3">
      <c r="AL513" s="228"/>
    </row>
    <row r="514" spans="38:38" x14ac:dyDescent="0.3">
      <c r="AL514" s="228"/>
    </row>
    <row r="515" spans="38:38" x14ac:dyDescent="0.3">
      <c r="AL515" s="228"/>
    </row>
    <row r="516" spans="38:38" x14ac:dyDescent="0.3">
      <c r="AL516" s="228"/>
    </row>
    <row r="517" spans="38:38" x14ac:dyDescent="0.3">
      <c r="AL517" s="228"/>
    </row>
    <row r="518" spans="38:38" x14ac:dyDescent="0.3">
      <c r="AL518" s="228"/>
    </row>
    <row r="519" spans="38:38" x14ac:dyDescent="0.3">
      <c r="AL519" s="228"/>
    </row>
    <row r="520" spans="38:38" x14ac:dyDescent="0.3">
      <c r="AL520" s="228"/>
    </row>
    <row r="521" spans="38:38" x14ac:dyDescent="0.3">
      <c r="AL521" s="228"/>
    </row>
    <row r="522" spans="38:38" x14ac:dyDescent="0.3">
      <c r="AL522" s="228"/>
    </row>
    <row r="523" spans="38:38" x14ac:dyDescent="0.3">
      <c r="AL523" s="228"/>
    </row>
    <row r="524" spans="38:38" x14ac:dyDescent="0.3">
      <c r="AL524" s="228"/>
    </row>
    <row r="525" spans="38:38" x14ac:dyDescent="0.3">
      <c r="AL525" s="228"/>
    </row>
    <row r="526" spans="38:38" x14ac:dyDescent="0.3">
      <c r="AL526" s="228"/>
    </row>
    <row r="527" spans="38:38" x14ac:dyDescent="0.3">
      <c r="AL527" s="228"/>
    </row>
    <row r="528" spans="38:38" x14ac:dyDescent="0.3">
      <c r="AL528" s="228"/>
    </row>
    <row r="529" spans="38:38" x14ac:dyDescent="0.3">
      <c r="AL529" s="228"/>
    </row>
    <row r="530" spans="38:38" x14ac:dyDescent="0.3">
      <c r="AL530" s="228"/>
    </row>
    <row r="531" spans="38:38" x14ac:dyDescent="0.3">
      <c r="AL531" s="228"/>
    </row>
    <row r="532" spans="38:38" x14ac:dyDescent="0.3">
      <c r="AL532" s="228"/>
    </row>
    <row r="533" spans="38:38" x14ac:dyDescent="0.3">
      <c r="AL533" s="228"/>
    </row>
    <row r="534" spans="38:38" x14ac:dyDescent="0.3">
      <c r="AL534" s="228"/>
    </row>
    <row r="535" spans="38:38" x14ac:dyDescent="0.3">
      <c r="AL535" s="228"/>
    </row>
    <row r="536" spans="38:38" x14ac:dyDescent="0.3">
      <c r="AL536" s="228"/>
    </row>
    <row r="537" spans="38:38" x14ac:dyDescent="0.3">
      <c r="AL537" s="228"/>
    </row>
    <row r="538" spans="38:38" x14ac:dyDescent="0.3">
      <c r="AL538" s="228"/>
    </row>
    <row r="539" spans="38:38" x14ac:dyDescent="0.3">
      <c r="AL539" s="228"/>
    </row>
    <row r="540" spans="38:38" x14ac:dyDescent="0.3">
      <c r="AL540" s="228"/>
    </row>
    <row r="541" spans="38:38" x14ac:dyDescent="0.3">
      <c r="AL541" s="228"/>
    </row>
    <row r="542" spans="38:38" x14ac:dyDescent="0.3">
      <c r="AL542" s="228"/>
    </row>
    <row r="543" spans="38:38" x14ac:dyDescent="0.3">
      <c r="AL543" s="228"/>
    </row>
    <row r="544" spans="38:38" x14ac:dyDescent="0.3">
      <c r="AL544" s="228"/>
    </row>
    <row r="545" spans="38:38" x14ac:dyDescent="0.3">
      <c r="AL545" s="228"/>
    </row>
    <row r="546" spans="38:38" x14ac:dyDescent="0.3">
      <c r="AL546" s="228"/>
    </row>
    <row r="547" spans="38:38" x14ac:dyDescent="0.3">
      <c r="AL547" s="228"/>
    </row>
    <row r="548" spans="38:38" x14ac:dyDescent="0.3">
      <c r="AL548" s="228"/>
    </row>
    <row r="549" spans="38:38" x14ac:dyDescent="0.3">
      <c r="AL549" s="228"/>
    </row>
    <row r="550" spans="38:38" x14ac:dyDescent="0.3">
      <c r="AL550" s="228"/>
    </row>
    <row r="551" spans="38:38" x14ac:dyDescent="0.3">
      <c r="AL551" s="228"/>
    </row>
    <row r="552" spans="38:38" x14ac:dyDescent="0.3">
      <c r="AL552" s="228"/>
    </row>
    <row r="553" spans="38:38" x14ac:dyDescent="0.3">
      <c r="AL553" s="228"/>
    </row>
    <row r="554" spans="38:38" x14ac:dyDescent="0.3">
      <c r="AL554" s="228"/>
    </row>
    <row r="555" spans="38:38" x14ac:dyDescent="0.3">
      <c r="AL555" s="228"/>
    </row>
    <row r="556" spans="38:38" x14ac:dyDescent="0.3">
      <c r="AL556" s="228"/>
    </row>
    <row r="557" spans="38:38" x14ac:dyDescent="0.3">
      <c r="AL557" s="228"/>
    </row>
    <row r="558" spans="38:38" x14ac:dyDescent="0.3">
      <c r="AL558" s="228"/>
    </row>
    <row r="559" spans="38:38" x14ac:dyDescent="0.3">
      <c r="AL559" s="228"/>
    </row>
    <row r="560" spans="38:38" x14ac:dyDescent="0.3">
      <c r="AL560" s="228"/>
    </row>
    <row r="561" spans="38:38" x14ac:dyDescent="0.3">
      <c r="AL561" s="228"/>
    </row>
    <row r="562" spans="38:38" x14ac:dyDescent="0.3">
      <c r="AL562" s="228"/>
    </row>
    <row r="563" spans="38:38" x14ac:dyDescent="0.3">
      <c r="AL563" s="228"/>
    </row>
    <row r="564" spans="38:38" x14ac:dyDescent="0.3">
      <c r="AL564" s="228"/>
    </row>
    <row r="565" spans="38:38" x14ac:dyDescent="0.3">
      <c r="AL565" s="228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 xr:uid="{00000000-0004-0000-0500-000000000000}"/>
    <hyperlink ref="I1" location="INDICE!A1" display="VOLVER AL INDICE" xr:uid="{00000000-0004-0000-0500-000001000000}"/>
    <hyperlink ref="O1" location="INDICE!A1" display="VOLVER AL INDICE" xr:uid="{00000000-0004-0000-0500-000002000000}"/>
    <hyperlink ref="U1" location="INDICE!A1" display="VOLVER AL INDICE" xr:uid="{00000000-0004-0000-0500-000003000000}"/>
    <hyperlink ref="AA1" location="INDICE!A1" display="VOLVER AL INDICE" xr:uid="{00000000-0004-0000-0500-000004000000}"/>
    <hyperlink ref="AG1" location="INDICE!A1" display="VOLVER AL INDICE" xr:uid="{00000000-0004-0000-05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1">
    <tabColor theme="8" tint="0.39997558519241921"/>
  </sheetPr>
  <dimension ref="A1:AL565"/>
  <sheetViews>
    <sheetView showGridLines="0" zoomScale="85" zoomScaleNormal="8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1.44140625" style="67" customWidth="1" collapsed="1"/>
    <col min="2" max="2" width="43.21875" style="3" customWidth="1" collapsed="1"/>
    <col min="3" max="3" width="22" style="4" bestFit="1" customWidth="1" collapsed="1"/>
    <col min="4" max="4" width="20.21875" style="4" bestFit="1" customWidth="1" collapsed="1"/>
    <col min="5" max="5" width="22" style="4" bestFit="1" customWidth="1" collapsed="1"/>
    <col min="6" max="6" width="22.44140625" style="4" bestFit="1" customWidth="1" collapsed="1"/>
    <col min="7" max="8" width="19.77734375" style="4" bestFit="1" customWidth="1" collapsed="1"/>
    <col min="9" max="9" width="21.5546875" style="4" bestFit="1" customWidth="1" collapsed="1"/>
    <col min="10" max="10" width="22.44140625" style="4" bestFit="1" customWidth="1" collapsed="1"/>
    <col min="11" max="11" width="22.5546875" style="4" bestFit="1" customWidth="1" collapsed="1"/>
    <col min="12" max="12" width="18.77734375" style="4" customWidth="1" collapsed="1"/>
    <col min="13" max="13" width="20.77734375" style="4" bestFit="1" customWidth="1" collapsed="1"/>
    <col min="14" max="14" width="18.77734375" style="4" customWidth="1" collapsed="1"/>
    <col min="15" max="15" width="17.5546875" style="4" bestFit="1" customWidth="1" collapsed="1"/>
    <col min="16" max="16" width="19.21875" style="4" bestFit="1" customWidth="1" collapsed="1"/>
    <col min="17" max="18" width="23.21875" style="4" bestFit="1" customWidth="1" collapsed="1"/>
    <col min="19" max="19" width="23" style="4" bestFit="1" customWidth="1" collapsed="1"/>
    <col min="20" max="20" width="18.77734375" style="4" customWidth="1" collapsed="1"/>
    <col min="21" max="21" width="16.77734375" style="4" bestFit="1" customWidth="1" collapsed="1"/>
    <col min="22" max="22" width="20.21875" style="4" bestFit="1" customWidth="1" collapsed="1"/>
    <col min="23" max="23" width="23" style="4" bestFit="1" customWidth="1" collapsed="1"/>
    <col min="24" max="24" width="22" style="3" bestFit="1" customWidth="1" collapsed="1"/>
    <col min="25" max="25" width="17.44140625" style="3" bestFit="1" customWidth="1" collapsed="1"/>
    <col min="26" max="26" width="21.21875" style="3" bestFit="1" customWidth="1" collapsed="1"/>
    <col min="27" max="27" width="21.77734375" style="3" bestFit="1" customWidth="1" collapsed="1"/>
    <col min="28" max="28" width="20.44140625" style="3" bestFit="1" customWidth="1" collapsed="1"/>
    <col min="29" max="29" width="20.21875" style="3" bestFit="1" customWidth="1" collapsed="1"/>
    <col min="30" max="30" width="21.21875" style="3" bestFit="1" customWidth="1" collapsed="1"/>
    <col min="31" max="32" width="22" style="3" bestFit="1" customWidth="1" collapsed="1"/>
    <col min="33" max="33" width="23.21875" style="3" bestFit="1" customWidth="1" collapsed="1"/>
    <col min="34" max="35" width="22.77734375" style="3" bestFit="1" customWidth="1" collapsed="1"/>
    <col min="36" max="36" width="21.77734375" style="3" bestFit="1" customWidth="1" collapsed="1"/>
    <col min="37" max="37" width="21.77734375" style="3" customWidth="1" collapsed="1"/>
    <col min="38" max="38" width="35.5546875" style="249" customWidth="1" collapsed="1"/>
    <col min="39" max="16384" width="11.44140625" style="3" collapsed="1"/>
  </cols>
  <sheetData>
    <row r="1" spans="1:38" s="80" customFormat="1" x14ac:dyDescent="0.3">
      <c r="A1" s="79"/>
      <c r="C1" s="75" t="s">
        <v>75</v>
      </c>
      <c r="D1" s="81"/>
      <c r="E1" s="81"/>
      <c r="F1" s="81"/>
      <c r="G1" s="81"/>
      <c r="H1" s="81"/>
      <c r="I1" s="75" t="s">
        <v>75</v>
      </c>
      <c r="J1" s="81"/>
      <c r="K1" s="81"/>
      <c r="L1" s="81"/>
      <c r="M1" s="81"/>
      <c r="N1" s="81"/>
      <c r="O1" s="75" t="s">
        <v>75</v>
      </c>
      <c r="P1" s="81"/>
      <c r="Q1" s="81"/>
      <c r="R1" s="81"/>
      <c r="S1" s="81"/>
      <c r="T1" s="81"/>
      <c r="U1" s="75" t="s">
        <v>75</v>
      </c>
      <c r="V1" s="81"/>
      <c r="W1" s="81"/>
      <c r="AA1" s="75" t="s">
        <v>75</v>
      </c>
      <c r="AG1" s="75" t="s">
        <v>75</v>
      </c>
      <c r="AL1" s="248"/>
    </row>
    <row r="2" spans="1:38" s="80" customFormat="1" ht="28.8" x14ac:dyDescent="0.55000000000000004">
      <c r="A2" s="82"/>
      <c r="B2" s="83"/>
      <c r="C2" s="277" t="s">
        <v>73</v>
      </c>
      <c r="D2" s="277"/>
      <c r="E2" s="277"/>
      <c r="F2" s="277"/>
      <c r="G2" s="277"/>
      <c r="H2" s="277"/>
      <c r="I2" s="277" t="s">
        <v>73</v>
      </c>
      <c r="J2" s="277"/>
      <c r="K2" s="277"/>
      <c r="L2" s="277"/>
      <c r="M2" s="277"/>
      <c r="N2" s="277"/>
      <c r="O2" s="277" t="s">
        <v>73</v>
      </c>
      <c r="P2" s="277"/>
      <c r="Q2" s="277"/>
      <c r="R2" s="277"/>
      <c r="S2" s="277"/>
      <c r="T2" s="277"/>
      <c r="U2" s="277" t="s">
        <v>73</v>
      </c>
      <c r="V2" s="277"/>
      <c r="W2" s="277"/>
      <c r="X2" s="277"/>
      <c r="Y2" s="277"/>
      <c r="Z2" s="277"/>
      <c r="AA2" s="277" t="s">
        <v>73</v>
      </c>
      <c r="AB2" s="277"/>
      <c r="AC2" s="277"/>
      <c r="AD2" s="277"/>
      <c r="AE2" s="277"/>
      <c r="AF2" s="277"/>
      <c r="AG2" s="277" t="s">
        <v>73</v>
      </c>
      <c r="AH2" s="277"/>
      <c r="AI2" s="277"/>
      <c r="AJ2" s="277"/>
      <c r="AK2" s="277"/>
      <c r="AL2" s="277"/>
    </row>
    <row r="3" spans="1:38" s="80" customFormat="1" ht="18" x14ac:dyDescent="0.35">
      <c r="A3" s="82"/>
      <c r="B3" s="84"/>
      <c r="C3" s="278" t="str">
        <f>PROPER(CARATULA!$A$19)</f>
        <v>Periodo Julio 2022 - Julio 2022</v>
      </c>
      <c r="D3" s="278"/>
      <c r="E3" s="278"/>
      <c r="F3" s="278"/>
      <c r="G3" s="278"/>
      <c r="H3" s="278"/>
      <c r="I3" s="278" t="str">
        <f>$C$3</f>
        <v>Periodo Julio 2022 - Julio 2022</v>
      </c>
      <c r="J3" s="278"/>
      <c r="K3" s="278"/>
      <c r="L3" s="278"/>
      <c r="M3" s="278"/>
      <c r="N3" s="278"/>
      <c r="O3" s="278" t="str">
        <f>$C$3</f>
        <v>Periodo Julio 2022 - Julio 2022</v>
      </c>
      <c r="P3" s="278"/>
      <c r="Q3" s="278"/>
      <c r="R3" s="278"/>
      <c r="S3" s="278"/>
      <c r="T3" s="278"/>
      <c r="U3" s="278" t="str">
        <f>$C$3</f>
        <v>Periodo Julio 2022 - Julio 2022</v>
      </c>
      <c r="V3" s="278"/>
      <c r="W3" s="278"/>
      <c r="X3" s="278"/>
      <c r="Y3" s="278"/>
      <c r="Z3" s="278"/>
      <c r="AA3" s="278" t="str">
        <f>$C$3</f>
        <v>Periodo Julio 2022 - Julio 2022</v>
      </c>
      <c r="AB3" s="278"/>
      <c r="AC3" s="278"/>
      <c r="AD3" s="278"/>
      <c r="AE3" s="278"/>
      <c r="AF3" s="278"/>
      <c r="AG3" s="278" t="str">
        <f>$C$3</f>
        <v>Periodo Julio 2022 - Julio 2022</v>
      </c>
      <c r="AH3" s="278"/>
      <c r="AI3" s="278"/>
      <c r="AJ3" s="278"/>
      <c r="AK3" s="278"/>
      <c r="AL3" s="278"/>
    </row>
    <row r="4" spans="1:38" s="80" customFormat="1" ht="15.6" x14ac:dyDescent="0.3">
      <c r="A4" s="82"/>
      <c r="B4" s="85"/>
      <c r="C4" s="279" t="s">
        <v>71</v>
      </c>
      <c r="D4" s="279"/>
      <c r="E4" s="279"/>
      <c r="F4" s="279"/>
      <c r="G4" s="279"/>
      <c r="H4" s="279"/>
      <c r="I4" s="279" t="s">
        <v>71</v>
      </c>
      <c r="J4" s="279"/>
      <c r="K4" s="279"/>
      <c r="L4" s="279"/>
      <c r="M4" s="279"/>
      <c r="N4" s="279"/>
      <c r="O4" s="279" t="s">
        <v>71</v>
      </c>
      <c r="P4" s="279"/>
      <c r="Q4" s="279"/>
      <c r="R4" s="279"/>
      <c r="S4" s="279"/>
      <c r="T4" s="279"/>
      <c r="U4" s="279" t="s">
        <v>71</v>
      </c>
      <c r="V4" s="279"/>
      <c r="W4" s="279"/>
      <c r="X4" s="279"/>
      <c r="Y4" s="279"/>
      <c r="Z4" s="279"/>
      <c r="AA4" s="279" t="s">
        <v>71</v>
      </c>
      <c r="AB4" s="279"/>
      <c r="AC4" s="279"/>
      <c r="AD4" s="279"/>
      <c r="AE4" s="279"/>
      <c r="AF4" s="279"/>
      <c r="AG4" s="279" t="s">
        <v>71</v>
      </c>
      <c r="AH4" s="279"/>
      <c r="AI4" s="279"/>
      <c r="AJ4" s="279"/>
      <c r="AK4" s="279"/>
      <c r="AL4" s="279"/>
    </row>
    <row r="5" spans="1:38" s="80" customFormat="1" x14ac:dyDescent="0.3">
      <c r="A5" s="82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AL5" s="248"/>
    </row>
    <row r="6" spans="1:38" s="25" customFormat="1" ht="43.2" x14ac:dyDescent="0.3">
      <c r="A6" s="29" t="s">
        <v>142</v>
      </c>
      <c r="B6" s="29" t="s">
        <v>0</v>
      </c>
      <c r="C6" s="29" t="s">
        <v>1384</v>
      </c>
      <c r="D6" s="29" t="s">
        <v>1385</v>
      </c>
      <c r="E6" s="29" t="s">
        <v>1386</v>
      </c>
      <c r="F6" s="29" t="s">
        <v>1387</v>
      </c>
      <c r="G6" s="29" t="s">
        <v>1388</v>
      </c>
      <c r="H6" s="29" t="s">
        <v>1389</v>
      </c>
      <c r="I6" s="29" t="s">
        <v>1390</v>
      </c>
      <c r="J6" s="29" t="s">
        <v>1391</v>
      </c>
      <c r="K6" s="29" t="s">
        <v>1392</v>
      </c>
      <c r="L6" s="29" t="s">
        <v>1393</v>
      </c>
      <c r="M6" s="29" t="s">
        <v>1394</v>
      </c>
      <c r="N6" s="29" t="s">
        <v>1395</v>
      </c>
      <c r="O6" s="29" t="s">
        <v>1396</v>
      </c>
      <c r="P6" s="29" t="s">
        <v>1397</v>
      </c>
      <c r="Q6" s="29" t="s">
        <v>1398</v>
      </c>
      <c r="R6" s="29" t="s">
        <v>1399</v>
      </c>
      <c r="S6" s="29" t="s">
        <v>1400</v>
      </c>
      <c r="T6" s="29" t="s">
        <v>1401</v>
      </c>
      <c r="U6" s="29" t="s">
        <v>1402</v>
      </c>
      <c r="V6" s="29" t="s">
        <v>1403</v>
      </c>
      <c r="W6" s="29" t="s">
        <v>1404</v>
      </c>
      <c r="X6" s="29" t="s">
        <v>1405</v>
      </c>
      <c r="Y6" s="29" t="s">
        <v>1406</v>
      </c>
      <c r="Z6" s="29" t="s">
        <v>1407</v>
      </c>
      <c r="AA6" s="29" t="s">
        <v>1408</v>
      </c>
      <c r="AB6" s="29" t="s">
        <v>1409</v>
      </c>
      <c r="AC6" s="29" t="s">
        <v>1410</v>
      </c>
      <c r="AD6" s="29" t="s">
        <v>1411</v>
      </c>
      <c r="AE6" s="29" t="s">
        <v>1412</v>
      </c>
      <c r="AF6" s="29" t="s">
        <v>1413</v>
      </c>
      <c r="AG6" s="29" t="s">
        <v>1414</v>
      </c>
      <c r="AH6" s="29" t="s">
        <v>1415</v>
      </c>
      <c r="AI6" s="29" t="s">
        <v>1419</v>
      </c>
      <c r="AJ6" s="29" t="s">
        <v>1416</v>
      </c>
      <c r="AK6" s="32" t="s">
        <v>1420</v>
      </c>
      <c r="AL6" s="251" t="s">
        <v>1417</v>
      </c>
    </row>
    <row r="7" spans="1:38" s="25" customFormat="1" ht="12" customHeight="1" x14ac:dyDescent="0.3">
      <c r="A7" s="68" t="s">
        <v>255</v>
      </c>
      <c r="B7" s="27" t="s">
        <v>143</v>
      </c>
      <c r="C7" s="12">
        <v>157047095</v>
      </c>
      <c r="D7" s="12">
        <v>284335019</v>
      </c>
      <c r="E7" s="12">
        <v>643693421</v>
      </c>
      <c r="F7" s="12">
        <v>86802001</v>
      </c>
      <c r="G7" s="12">
        <v>189882032</v>
      </c>
      <c r="H7" s="12">
        <v>1084965851</v>
      </c>
      <c r="I7" s="12">
        <v>103986326</v>
      </c>
      <c r="J7" s="12">
        <v>38924766</v>
      </c>
      <c r="K7" s="12">
        <v>81763267</v>
      </c>
      <c r="L7" s="12">
        <v>2184352823</v>
      </c>
      <c r="M7" s="12">
        <v>519399111</v>
      </c>
      <c r="N7" s="12">
        <v>397383033</v>
      </c>
      <c r="O7" s="12">
        <v>366630973</v>
      </c>
      <c r="P7" s="12">
        <v>184134113</v>
      </c>
      <c r="Q7" s="12">
        <v>164072021</v>
      </c>
      <c r="R7" s="12">
        <v>101683297</v>
      </c>
      <c r="S7" s="12">
        <v>11736057</v>
      </c>
      <c r="T7" s="12">
        <v>1075858730</v>
      </c>
      <c r="U7" s="12">
        <v>0</v>
      </c>
      <c r="V7" s="12">
        <v>1257345028</v>
      </c>
      <c r="W7" s="12">
        <v>123078583</v>
      </c>
      <c r="X7" s="12">
        <v>11832127</v>
      </c>
      <c r="Y7" s="12">
        <v>343162087</v>
      </c>
      <c r="Z7" s="12">
        <v>75573196</v>
      </c>
      <c r="AA7" s="12">
        <v>820524815</v>
      </c>
      <c r="AB7" s="12">
        <v>392254114</v>
      </c>
      <c r="AC7" s="12">
        <v>7270577800</v>
      </c>
      <c r="AD7" s="12">
        <v>520875710</v>
      </c>
      <c r="AE7" s="12">
        <v>176468168</v>
      </c>
      <c r="AF7" s="12">
        <v>159971891</v>
      </c>
      <c r="AG7" s="12">
        <v>71890498</v>
      </c>
      <c r="AH7" s="12">
        <v>91566702</v>
      </c>
      <c r="AI7" s="12">
        <v>0</v>
      </c>
      <c r="AJ7" s="12">
        <v>2366123</v>
      </c>
      <c r="AK7" s="12">
        <v>4862220</v>
      </c>
      <c r="AL7" s="224">
        <v>18998998998</v>
      </c>
    </row>
    <row r="8" spans="1:38" s="25" customFormat="1" ht="12" customHeight="1" x14ac:dyDescent="0.3">
      <c r="A8" s="68" t="s">
        <v>256</v>
      </c>
      <c r="B8" s="27" t="s">
        <v>144</v>
      </c>
      <c r="C8" s="12">
        <v>306796177</v>
      </c>
      <c r="D8" s="12">
        <v>119346198</v>
      </c>
      <c r="E8" s="12">
        <v>78364665</v>
      </c>
      <c r="F8" s="12">
        <v>45334969</v>
      </c>
      <c r="G8" s="12">
        <v>81888629</v>
      </c>
      <c r="H8" s="12">
        <v>809122229</v>
      </c>
      <c r="I8" s="12">
        <v>64938502</v>
      </c>
      <c r="J8" s="12">
        <v>10481572</v>
      </c>
      <c r="K8" s="12">
        <v>27994674</v>
      </c>
      <c r="L8" s="12">
        <v>695687871</v>
      </c>
      <c r="M8" s="12">
        <v>613047799</v>
      </c>
      <c r="N8" s="12">
        <v>205170463</v>
      </c>
      <c r="O8" s="12">
        <v>171379623</v>
      </c>
      <c r="P8" s="12">
        <v>94316607</v>
      </c>
      <c r="Q8" s="12">
        <v>35644752</v>
      </c>
      <c r="R8" s="12">
        <v>278558337</v>
      </c>
      <c r="S8" s="12">
        <v>0</v>
      </c>
      <c r="T8" s="12">
        <v>1327595272</v>
      </c>
      <c r="U8" s="12">
        <v>0</v>
      </c>
      <c r="V8" s="12">
        <v>1578624826</v>
      </c>
      <c r="W8" s="12">
        <v>64594722</v>
      </c>
      <c r="X8" s="12">
        <v>5617873</v>
      </c>
      <c r="Y8" s="12">
        <v>223158950</v>
      </c>
      <c r="Z8" s="12">
        <v>36898539</v>
      </c>
      <c r="AA8" s="12">
        <v>484743210</v>
      </c>
      <c r="AB8" s="12">
        <v>303175836</v>
      </c>
      <c r="AC8" s="12">
        <v>2213267549</v>
      </c>
      <c r="AD8" s="12">
        <v>356688658</v>
      </c>
      <c r="AE8" s="12">
        <v>52691835</v>
      </c>
      <c r="AF8" s="12">
        <v>950534973</v>
      </c>
      <c r="AG8" s="12">
        <v>238218995</v>
      </c>
      <c r="AH8" s="12">
        <v>62967080</v>
      </c>
      <c r="AI8" s="12">
        <v>0</v>
      </c>
      <c r="AJ8" s="12">
        <v>0</v>
      </c>
      <c r="AK8" s="12">
        <v>0</v>
      </c>
      <c r="AL8" s="224">
        <v>11536851385</v>
      </c>
    </row>
    <row r="9" spans="1:38" s="25" customFormat="1" ht="12" customHeight="1" x14ac:dyDescent="0.3">
      <c r="A9" s="68" t="s">
        <v>257</v>
      </c>
      <c r="B9" s="27" t="s">
        <v>145</v>
      </c>
      <c r="C9" s="12">
        <v>16260104</v>
      </c>
      <c r="D9" s="12">
        <v>1700938319</v>
      </c>
      <c r="E9" s="12">
        <v>42076361</v>
      </c>
      <c r="F9" s="12">
        <v>2165646</v>
      </c>
      <c r="G9" s="12">
        <v>29397989</v>
      </c>
      <c r="H9" s="12">
        <v>103218658</v>
      </c>
      <c r="I9" s="12">
        <v>30517029</v>
      </c>
      <c r="J9" s="12">
        <v>26763460</v>
      </c>
      <c r="K9" s="12">
        <v>13025646</v>
      </c>
      <c r="L9" s="12">
        <v>292613299</v>
      </c>
      <c r="M9" s="12">
        <v>110522846</v>
      </c>
      <c r="N9" s="12">
        <v>45742026</v>
      </c>
      <c r="O9" s="12">
        <v>84447802</v>
      </c>
      <c r="P9" s="12">
        <v>31408020</v>
      </c>
      <c r="Q9" s="12">
        <v>36257327</v>
      </c>
      <c r="R9" s="12">
        <v>46718075</v>
      </c>
      <c r="S9" s="12">
        <v>12397828</v>
      </c>
      <c r="T9" s="12">
        <v>21688776</v>
      </c>
      <c r="U9" s="12">
        <v>0</v>
      </c>
      <c r="V9" s="12">
        <v>170012321</v>
      </c>
      <c r="W9" s="12">
        <v>13816505</v>
      </c>
      <c r="X9" s="12">
        <v>3279758</v>
      </c>
      <c r="Y9" s="12">
        <v>89713632</v>
      </c>
      <c r="Z9" s="12">
        <v>4169104</v>
      </c>
      <c r="AA9" s="12">
        <v>2006027590</v>
      </c>
      <c r="AB9" s="12">
        <v>34120613</v>
      </c>
      <c r="AC9" s="12">
        <v>504500298</v>
      </c>
      <c r="AD9" s="12">
        <v>3798308586</v>
      </c>
      <c r="AE9" s="12">
        <v>106249489</v>
      </c>
      <c r="AF9" s="12">
        <v>175999956</v>
      </c>
      <c r="AG9" s="12">
        <v>111111247</v>
      </c>
      <c r="AH9" s="12">
        <v>50073644</v>
      </c>
      <c r="AI9" s="12">
        <v>197582738</v>
      </c>
      <c r="AJ9" s="12">
        <v>112422933</v>
      </c>
      <c r="AK9" s="12">
        <v>75738688</v>
      </c>
      <c r="AL9" s="224">
        <v>10099286313</v>
      </c>
    </row>
    <row r="10" spans="1:38" s="25" customFormat="1" ht="12" customHeight="1" x14ac:dyDescent="0.3">
      <c r="A10" s="68" t="s">
        <v>258</v>
      </c>
      <c r="B10" s="27" t="s">
        <v>146</v>
      </c>
      <c r="C10" s="12">
        <v>3003081632</v>
      </c>
      <c r="D10" s="12">
        <v>2331662020</v>
      </c>
      <c r="E10" s="12">
        <v>852626170</v>
      </c>
      <c r="F10" s="12">
        <v>479326697</v>
      </c>
      <c r="G10" s="12">
        <v>3828123887</v>
      </c>
      <c r="H10" s="12">
        <v>12135872270</v>
      </c>
      <c r="I10" s="12">
        <v>2403969114</v>
      </c>
      <c r="J10" s="12">
        <v>674150798</v>
      </c>
      <c r="K10" s="12">
        <v>2233135403</v>
      </c>
      <c r="L10" s="12">
        <v>2249509580</v>
      </c>
      <c r="M10" s="12">
        <v>3798262705</v>
      </c>
      <c r="N10" s="12">
        <v>3884651725</v>
      </c>
      <c r="O10" s="12">
        <v>3296361352</v>
      </c>
      <c r="P10" s="12">
        <v>2338624701</v>
      </c>
      <c r="Q10" s="12">
        <v>654523833</v>
      </c>
      <c r="R10" s="12">
        <v>1727803706</v>
      </c>
      <c r="S10" s="12">
        <v>209763863</v>
      </c>
      <c r="T10" s="12">
        <v>5468459472</v>
      </c>
      <c r="U10" s="12">
        <v>0</v>
      </c>
      <c r="V10" s="12">
        <v>6688966385</v>
      </c>
      <c r="W10" s="12">
        <v>1825622595</v>
      </c>
      <c r="X10" s="12">
        <v>639137233</v>
      </c>
      <c r="Y10" s="12">
        <v>2203742802</v>
      </c>
      <c r="Z10" s="12">
        <v>324108991</v>
      </c>
      <c r="AA10" s="12">
        <v>10668074401</v>
      </c>
      <c r="AB10" s="12">
        <v>1845561849</v>
      </c>
      <c r="AC10" s="12">
        <v>22804498469</v>
      </c>
      <c r="AD10" s="12">
        <v>7532572009</v>
      </c>
      <c r="AE10" s="12">
        <v>2692698392</v>
      </c>
      <c r="AF10" s="12">
        <v>4992851479</v>
      </c>
      <c r="AG10" s="12">
        <v>2412974502</v>
      </c>
      <c r="AH10" s="12">
        <v>1804764434</v>
      </c>
      <c r="AI10" s="12">
        <v>0</v>
      </c>
      <c r="AJ10" s="12">
        <v>715506979</v>
      </c>
      <c r="AK10" s="12">
        <v>0</v>
      </c>
      <c r="AL10" s="224">
        <v>118720989448</v>
      </c>
    </row>
    <row r="11" spans="1:38" s="25" customFormat="1" ht="12" customHeight="1" x14ac:dyDescent="0.3">
      <c r="A11" s="68" t="s">
        <v>259</v>
      </c>
      <c r="B11" s="27" t="s">
        <v>147</v>
      </c>
      <c r="C11" s="12">
        <v>17773255</v>
      </c>
      <c r="D11" s="12">
        <v>0</v>
      </c>
      <c r="E11" s="12">
        <v>0</v>
      </c>
      <c r="F11" s="12">
        <v>16239923</v>
      </c>
      <c r="G11" s="12">
        <v>257069802</v>
      </c>
      <c r="H11" s="12">
        <v>16239923</v>
      </c>
      <c r="I11" s="12">
        <v>16239923</v>
      </c>
      <c r="J11" s="12">
        <v>16239923</v>
      </c>
      <c r="K11" s="12">
        <v>16239923</v>
      </c>
      <c r="L11" s="12">
        <v>0</v>
      </c>
      <c r="M11" s="12">
        <v>0</v>
      </c>
      <c r="N11" s="12">
        <v>0</v>
      </c>
      <c r="O11" s="12">
        <v>0</v>
      </c>
      <c r="P11" s="12">
        <v>16239923</v>
      </c>
      <c r="Q11" s="12">
        <v>0</v>
      </c>
      <c r="R11" s="12">
        <v>16239928</v>
      </c>
      <c r="S11" s="12">
        <v>16239923</v>
      </c>
      <c r="T11" s="12">
        <v>0</v>
      </c>
      <c r="U11" s="12">
        <v>0</v>
      </c>
      <c r="V11" s="12">
        <v>0</v>
      </c>
      <c r="W11" s="12">
        <v>16239923</v>
      </c>
      <c r="X11" s="12">
        <v>130378889</v>
      </c>
      <c r="Y11" s="12">
        <v>16239923</v>
      </c>
      <c r="Z11" s="12">
        <v>16239923</v>
      </c>
      <c r="AA11" s="12">
        <v>16239923</v>
      </c>
      <c r="AB11" s="12">
        <v>0</v>
      </c>
      <c r="AC11" s="12">
        <v>0</v>
      </c>
      <c r="AD11" s="12">
        <v>0</v>
      </c>
      <c r="AE11" s="12">
        <v>16239923</v>
      </c>
      <c r="AF11" s="12">
        <v>0</v>
      </c>
      <c r="AG11" s="12">
        <v>0</v>
      </c>
      <c r="AH11" s="12">
        <v>16239923</v>
      </c>
      <c r="AI11" s="12">
        <v>0</v>
      </c>
      <c r="AJ11" s="12">
        <v>0</v>
      </c>
      <c r="AK11" s="12">
        <v>0</v>
      </c>
      <c r="AL11" s="224">
        <v>632580873</v>
      </c>
    </row>
    <row r="12" spans="1:38" s="25" customFormat="1" ht="12" customHeight="1" x14ac:dyDescent="0.3">
      <c r="A12" s="68" t="s">
        <v>260</v>
      </c>
      <c r="B12" s="27" t="s">
        <v>148</v>
      </c>
      <c r="C12" s="12">
        <v>10355389</v>
      </c>
      <c r="D12" s="12">
        <v>108452723</v>
      </c>
      <c r="E12" s="12">
        <v>92487507</v>
      </c>
      <c r="F12" s="12">
        <v>12717316</v>
      </c>
      <c r="G12" s="12">
        <v>64081745</v>
      </c>
      <c r="H12" s="12">
        <v>200362732</v>
      </c>
      <c r="I12" s="12">
        <v>67798202</v>
      </c>
      <c r="J12" s="12">
        <v>1897570</v>
      </c>
      <c r="K12" s="12">
        <v>14916925</v>
      </c>
      <c r="L12" s="12">
        <v>472501316</v>
      </c>
      <c r="M12" s="12">
        <v>72287600</v>
      </c>
      <c r="N12" s="12">
        <v>94983406</v>
      </c>
      <c r="O12" s="12">
        <v>125490295</v>
      </c>
      <c r="P12" s="12">
        <v>82549549</v>
      </c>
      <c r="Q12" s="12">
        <v>44112500</v>
      </c>
      <c r="R12" s="12">
        <v>34053720</v>
      </c>
      <c r="S12" s="12">
        <v>5475378</v>
      </c>
      <c r="T12" s="12">
        <v>69676592</v>
      </c>
      <c r="U12" s="12">
        <v>0</v>
      </c>
      <c r="V12" s="12">
        <v>316380871</v>
      </c>
      <c r="W12" s="12">
        <v>49858687</v>
      </c>
      <c r="X12" s="12">
        <v>3336733</v>
      </c>
      <c r="Y12" s="12">
        <v>68482798</v>
      </c>
      <c r="Z12" s="12">
        <v>50426229</v>
      </c>
      <c r="AA12" s="12">
        <v>1101225003</v>
      </c>
      <c r="AB12" s="12">
        <v>87532602</v>
      </c>
      <c r="AC12" s="12">
        <v>675568936</v>
      </c>
      <c r="AD12" s="12">
        <v>180278391</v>
      </c>
      <c r="AE12" s="12">
        <v>250097532</v>
      </c>
      <c r="AF12" s="12">
        <v>137747309</v>
      </c>
      <c r="AG12" s="12">
        <v>22343766</v>
      </c>
      <c r="AH12" s="12">
        <v>46616755</v>
      </c>
      <c r="AI12" s="12">
        <v>0</v>
      </c>
      <c r="AJ12" s="12">
        <v>445058</v>
      </c>
      <c r="AK12" s="12">
        <v>0</v>
      </c>
      <c r="AL12" s="224">
        <v>4564541135</v>
      </c>
    </row>
    <row r="13" spans="1:38" s="25" customFormat="1" ht="12" customHeight="1" x14ac:dyDescent="0.3">
      <c r="A13" s="68" t="s">
        <v>261</v>
      </c>
      <c r="B13" s="27" t="s">
        <v>149</v>
      </c>
      <c r="C13" s="12">
        <v>895300</v>
      </c>
      <c r="D13" s="12">
        <v>12267227</v>
      </c>
      <c r="E13" s="12">
        <v>0</v>
      </c>
      <c r="F13" s="12">
        <v>2824208</v>
      </c>
      <c r="G13" s="12">
        <v>2082414</v>
      </c>
      <c r="H13" s="12">
        <v>20209533</v>
      </c>
      <c r="I13" s="12">
        <v>5246107</v>
      </c>
      <c r="J13" s="12">
        <v>36011</v>
      </c>
      <c r="K13" s="12">
        <v>1882778</v>
      </c>
      <c r="L13" s="12">
        <v>58150094</v>
      </c>
      <c r="M13" s="12">
        <v>4749120</v>
      </c>
      <c r="N13" s="12">
        <v>7377943</v>
      </c>
      <c r="O13" s="12">
        <v>4645565</v>
      </c>
      <c r="P13" s="12">
        <v>6972135</v>
      </c>
      <c r="Q13" s="12">
        <v>3503355</v>
      </c>
      <c r="R13" s="12">
        <v>2681618</v>
      </c>
      <c r="S13" s="12">
        <v>80841</v>
      </c>
      <c r="T13" s="12">
        <v>5225962</v>
      </c>
      <c r="U13" s="12">
        <v>0</v>
      </c>
      <c r="V13" s="12">
        <v>49088141</v>
      </c>
      <c r="W13" s="12">
        <v>1742665</v>
      </c>
      <c r="X13" s="12">
        <v>605895</v>
      </c>
      <c r="Y13" s="12">
        <v>5895278</v>
      </c>
      <c r="Z13" s="12">
        <v>4242402</v>
      </c>
      <c r="AA13" s="12">
        <v>24825598</v>
      </c>
      <c r="AB13" s="12">
        <v>4145564</v>
      </c>
      <c r="AC13" s="12">
        <v>36054811</v>
      </c>
      <c r="AD13" s="12">
        <v>4952682</v>
      </c>
      <c r="AE13" s="12">
        <v>12371586</v>
      </c>
      <c r="AF13" s="12">
        <v>0</v>
      </c>
      <c r="AG13" s="12">
        <v>2206194</v>
      </c>
      <c r="AH13" s="12">
        <v>2691815</v>
      </c>
      <c r="AI13" s="12">
        <v>0</v>
      </c>
      <c r="AJ13" s="12">
        <v>21322</v>
      </c>
      <c r="AK13" s="12">
        <v>0</v>
      </c>
      <c r="AL13" s="224">
        <v>287674164</v>
      </c>
    </row>
    <row r="14" spans="1:38" s="25" customFormat="1" ht="12" customHeight="1" x14ac:dyDescent="0.3">
      <c r="A14" s="68" t="s">
        <v>262</v>
      </c>
      <c r="B14" s="27" t="s">
        <v>150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131132026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217713691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229803842</v>
      </c>
      <c r="AD14" s="12">
        <v>816894438</v>
      </c>
      <c r="AE14" s="12">
        <v>0</v>
      </c>
      <c r="AF14" s="12">
        <v>1601494652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24">
        <v>2997038649</v>
      </c>
    </row>
    <row r="15" spans="1:38" s="25" customFormat="1" ht="12" customHeight="1" x14ac:dyDescent="0.3">
      <c r="A15" s="68" t="s">
        <v>263</v>
      </c>
      <c r="B15" s="27" t="s">
        <v>151</v>
      </c>
      <c r="C15" s="12">
        <v>24388615</v>
      </c>
      <c r="D15" s="12">
        <v>9084728</v>
      </c>
      <c r="E15" s="12">
        <v>174017265</v>
      </c>
      <c r="F15" s="12">
        <v>3157001</v>
      </c>
      <c r="G15" s="12">
        <v>101925709</v>
      </c>
      <c r="H15" s="12">
        <v>410226166</v>
      </c>
      <c r="I15" s="12">
        <v>35649051</v>
      </c>
      <c r="J15" s="12">
        <v>23139945</v>
      </c>
      <c r="K15" s="12">
        <v>154414720</v>
      </c>
      <c r="L15" s="12">
        <v>4017080164</v>
      </c>
      <c r="M15" s="12">
        <v>828049191</v>
      </c>
      <c r="N15" s="12">
        <v>798079692</v>
      </c>
      <c r="O15" s="12">
        <v>586261738</v>
      </c>
      <c r="P15" s="12">
        <v>28074416</v>
      </c>
      <c r="Q15" s="12">
        <v>5256395</v>
      </c>
      <c r="R15" s="12">
        <v>144794559</v>
      </c>
      <c r="S15" s="12">
        <v>0</v>
      </c>
      <c r="T15" s="12">
        <v>734868317</v>
      </c>
      <c r="U15" s="12">
        <v>0</v>
      </c>
      <c r="V15" s="12">
        <v>2564183554</v>
      </c>
      <c r="W15" s="12">
        <v>116234890</v>
      </c>
      <c r="X15" s="12">
        <v>1677011</v>
      </c>
      <c r="Y15" s="12">
        <v>218494999</v>
      </c>
      <c r="Z15" s="12">
        <v>1812294266</v>
      </c>
      <c r="AA15" s="12">
        <v>4589673888</v>
      </c>
      <c r="AB15" s="12">
        <v>511479827</v>
      </c>
      <c r="AC15" s="12">
        <v>1003866921</v>
      </c>
      <c r="AD15" s="12">
        <v>595163800</v>
      </c>
      <c r="AE15" s="12">
        <v>166106497</v>
      </c>
      <c r="AF15" s="12">
        <v>844237215</v>
      </c>
      <c r="AG15" s="12">
        <v>275496643</v>
      </c>
      <c r="AH15" s="12">
        <v>459208646</v>
      </c>
      <c r="AI15" s="12">
        <v>0</v>
      </c>
      <c r="AJ15" s="12">
        <v>2371006148</v>
      </c>
      <c r="AK15" s="12">
        <v>71126182</v>
      </c>
      <c r="AL15" s="224">
        <v>23678718159</v>
      </c>
    </row>
    <row r="16" spans="1:38" s="25" customFormat="1" ht="12" customHeight="1" x14ac:dyDescent="0.3">
      <c r="A16" s="68" t="s">
        <v>264</v>
      </c>
      <c r="B16" s="27" t="s">
        <v>152</v>
      </c>
      <c r="C16" s="12">
        <v>681319682</v>
      </c>
      <c r="D16" s="12">
        <v>136892699</v>
      </c>
      <c r="E16" s="12">
        <v>198942978</v>
      </c>
      <c r="F16" s="12">
        <v>116484323</v>
      </c>
      <c r="G16" s="12">
        <v>124381922</v>
      </c>
      <c r="H16" s="12">
        <v>388037746</v>
      </c>
      <c r="I16" s="12">
        <v>159680967</v>
      </c>
      <c r="J16" s="12">
        <v>113972996</v>
      </c>
      <c r="K16" s="12">
        <v>119475893</v>
      </c>
      <c r="L16" s="12">
        <v>228320177</v>
      </c>
      <c r="M16" s="12">
        <v>890487539</v>
      </c>
      <c r="N16" s="12">
        <v>421933989</v>
      </c>
      <c r="O16" s="12">
        <v>167013744</v>
      </c>
      <c r="P16" s="12">
        <v>139139769</v>
      </c>
      <c r="Q16" s="12">
        <v>136379542</v>
      </c>
      <c r="R16" s="12">
        <v>147442580</v>
      </c>
      <c r="S16" s="12">
        <v>118824456</v>
      </c>
      <c r="T16" s="12">
        <v>130288555</v>
      </c>
      <c r="U16" s="12">
        <v>0</v>
      </c>
      <c r="V16" s="12">
        <v>523220671</v>
      </c>
      <c r="W16" s="12">
        <v>122210768</v>
      </c>
      <c r="X16" s="12">
        <v>120583839</v>
      </c>
      <c r="Y16" s="12">
        <v>126470047</v>
      </c>
      <c r="Z16" s="12">
        <v>127585414</v>
      </c>
      <c r="AA16" s="12">
        <v>278747857</v>
      </c>
      <c r="AB16" s="12">
        <v>128169820</v>
      </c>
      <c r="AC16" s="12">
        <v>984477165</v>
      </c>
      <c r="AD16" s="12">
        <v>132293589</v>
      </c>
      <c r="AE16" s="12">
        <v>135596257</v>
      </c>
      <c r="AF16" s="12">
        <v>1039996845</v>
      </c>
      <c r="AG16" s="12">
        <v>201400644</v>
      </c>
      <c r="AH16" s="12">
        <v>128351708</v>
      </c>
      <c r="AI16" s="12">
        <v>104182587</v>
      </c>
      <c r="AJ16" s="12">
        <v>112717483</v>
      </c>
      <c r="AK16" s="12">
        <v>0</v>
      </c>
      <c r="AL16" s="224">
        <v>8685024251</v>
      </c>
    </row>
    <row r="17" spans="1:38" s="25" customFormat="1" ht="12" customHeight="1" x14ac:dyDescent="0.3">
      <c r="A17" s="68" t="s">
        <v>265</v>
      </c>
      <c r="B17" s="27" t="s">
        <v>153</v>
      </c>
      <c r="C17" s="12">
        <v>13412680</v>
      </c>
      <c r="D17" s="12">
        <v>10515135</v>
      </c>
      <c r="E17" s="12">
        <v>0</v>
      </c>
      <c r="F17" s="12">
        <v>0</v>
      </c>
      <c r="G17" s="12">
        <v>5794424</v>
      </c>
      <c r="H17" s="12">
        <v>238380175</v>
      </c>
      <c r="I17" s="12">
        <v>26541206</v>
      </c>
      <c r="J17" s="12">
        <v>996690</v>
      </c>
      <c r="K17" s="12">
        <v>0</v>
      </c>
      <c r="L17" s="12">
        <v>71045719</v>
      </c>
      <c r="M17" s="12">
        <v>54354645</v>
      </c>
      <c r="N17" s="12">
        <v>48104081</v>
      </c>
      <c r="O17" s="12">
        <v>35096431</v>
      </c>
      <c r="P17" s="12">
        <v>90908919</v>
      </c>
      <c r="Q17" s="12">
        <v>1363625</v>
      </c>
      <c r="R17" s="12">
        <v>4726615</v>
      </c>
      <c r="S17" s="12">
        <v>0</v>
      </c>
      <c r="T17" s="12">
        <v>17059174</v>
      </c>
      <c r="U17" s="12">
        <v>0</v>
      </c>
      <c r="V17" s="12">
        <v>60136814</v>
      </c>
      <c r="W17" s="12">
        <v>2688779</v>
      </c>
      <c r="X17" s="12">
        <v>9917679</v>
      </c>
      <c r="Y17" s="12">
        <v>1508640</v>
      </c>
      <c r="Z17" s="12">
        <v>252292</v>
      </c>
      <c r="AA17" s="12">
        <v>50305209</v>
      </c>
      <c r="AB17" s="12">
        <v>0</v>
      </c>
      <c r="AC17" s="12">
        <v>351621017</v>
      </c>
      <c r="AD17" s="12">
        <v>6385672</v>
      </c>
      <c r="AE17" s="12">
        <v>16329382</v>
      </c>
      <c r="AF17" s="12">
        <v>350575483</v>
      </c>
      <c r="AG17" s="12">
        <v>58813160</v>
      </c>
      <c r="AH17" s="12">
        <v>14369468</v>
      </c>
      <c r="AI17" s="12">
        <v>0</v>
      </c>
      <c r="AJ17" s="12">
        <v>0</v>
      </c>
      <c r="AK17" s="12">
        <v>0</v>
      </c>
      <c r="AL17" s="224">
        <v>1541203114</v>
      </c>
    </row>
    <row r="18" spans="1:38" s="25" customFormat="1" ht="12" customHeight="1" x14ac:dyDescent="0.3">
      <c r="A18" s="68" t="s">
        <v>266</v>
      </c>
      <c r="B18" s="27" t="s">
        <v>154</v>
      </c>
      <c r="C18" s="12">
        <v>61297566</v>
      </c>
      <c r="D18" s="12">
        <v>22843008</v>
      </c>
      <c r="E18" s="12">
        <v>69278838</v>
      </c>
      <c r="F18" s="12">
        <v>14244188</v>
      </c>
      <c r="G18" s="12">
        <v>10253076</v>
      </c>
      <c r="H18" s="12">
        <v>642776829</v>
      </c>
      <c r="I18" s="12">
        <v>37537335</v>
      </c>
      <c r="J18" s="12">
        <v>447436</v>
      </c>
      <c r="K18" s="12">
        <v>24703523</v>
      </c>
      <c r="L18" s="12">
        <v>247537817</v>
      </c>
      <c r="M18" s="12">
        <v>628347870</v>
      </c>
      <c r="N18" s="12">
        <v>266220608</v>
      </c>
      <c r="O18" s="12">
        <v>462884669</v>
      </c>
      <c r="P18" s="12">
        <v>17599316</v>
      </c>
      <c r="Q18" s="12">
        <v>33941799</v>
      </c>
      <c r="R18" s="12">
        <v>600300722</v>
      </c>
      <c r="S18" s="12">
        <v>5401526</v>
      </c>
      <c r="T18" s="12">
        <v>255206737</v>
      </c>
      <c r="U18" s="12">
        <v>0</v>
      </c>
      <c r="V18" s="12">
        <v>1273757374</v>
      </c>
      <c r="W18" s="12">
        <v>7945982</v>
      </c>
      <c r="X18" s="12">
        <v>1547953</v>
      </c>
      <c r="Y18" s="12">
        <v>52493270</v>
      </c>
      <c r="Z18" s="12">
        <v>10585711</v>
      </c>
      <c r="AA18" s="12">
        <v>536040638</v>
      </c>
      <c r="AB18" s="12">
        <v>1234257310</v>
      </c>
      <c r="AC18" s="12">
        <v>2716215534</v>
      </c>
      <c r="AD18" s="12">
        <v>150474972</v>
      </c>
      <c r="AE18" s="12">
        <v>99943879</v>
      </c>
      <c r="AF18" s="12">
        <v>404798149</v>
      </c>
      <c r="AG18" s="12">
        <v>435178825</v>
      </c>
      <c r="AH18" s="12">
        <v>12742004</v>
      </c>
      <c r="AI18" s="12">
        <v>46219624</v>
      </c>
      <c r="AJ18" s="12">
        <v>0</v>
      </c>
      <c r="AK18" s="12">
        <v>0</v>
      </c>
      <c r="AL18" s="224">
        <v>10383024088</v>
      </c>
    </row>
    <row r="19" spans="1:38" s="25" customFormat="1" ht="12" customHeight="1" x14ac:dyDescent="0.3">
      <c r="A19" s="68" t="s">
        <v>267</v>
      </c>
      <c r="B19" s="27" t="s">
        <v>155</v>
      </c>
      <c r="C19" s="12">
        <v>144819892</v>
      </c>
      <c r="D19" s="12">
        <v>4854911</v>
      </c>
      <c r="E19" s="12">
        <v>245062816</v>
      </c>
      <c r="F19" s="12">
        <v>98568678</v>
      </c>
      <c r="G19" s="12">
        <v>20659313</v>
      </c>
      <c r="H19" s="12">
        <v>2806393491</v>
      </c>
      <c r="I19" s="12">
        <v>14670610</v>
      </c>
      <c r="J19" s="12">
        <v>5122045</v>
      </c>
      <c r="K19" s="12">
        <v>25989222</v>
      </c>
      <c r="L19" s="12">
        <v>1049183795</v>
      </c>
      <c r="M19" s="12">
        <v>425837915</v>
      </c>
      <c r="N19" s="12">
        <v>595127594</v>
      </c>
      <c r="O19" s="12">
        <v>207780915</v>
      </c>
      <c r="P19" s="12">
        <v>41393539</v>
      </c>
      <c r="Q19" s="12">
        <v>304166339</v>
      </c>
      <c r="R19" s="12">
        <v>446226345</v>
      </c>
      <c r="S19" s="12">
        <v>86754895</v>
      </c>
      <c r="T19" s="12">
        <v>83691154</v>
      </c>
      <c r="U19" s="12">
        <v>0</v>
      </c>
      <c r="V19" s="12">
        <v>421716011</v>
      </c>
      <c r="W19" s="12">
        <v>9006318</v>
      </c>
      <c r="X19" s="12">
        <v>103112122</v>
      </c>
      <c r="Y19" s="12">
        <v>163470486</v>
      </c>
      <c r="Z19" s="12">
        <v>27297169</v>
      </c>
      <c r="AA19" s="12">
        <v>294780163</v>
      </c>
      <c r="AB19" s="12">
        <v>84469787</v>
      </c>
      <c r="AC19" s="12">
        <v>41659389</v>
      </c>
      <c r="AD19" s="12">
        <v>198732017</v>
      </c>
      <c r="AE19" s="12">
        <v>39845300</v>
      </c>
      <c r="AF19" s="12">
        <v>240189315</v>
      </c>
      <c r="AG19" s="12">
        <v>2017059998</v>
      </c>
      <c r="AH19" s="12">
        <v>14446578</v>
      </c>
      <c r="AI19" s="12">
        <v>6095780</v>
      </c>
      <c r="AJ19" s="12">
        <v>604603</v>
      </c>
      <c r="AK19" s="12">
        <v>0</v>
      </c>
      <c r="AL19" s="224">
        <v>10268788505</v>
      </c>
    </row>
    <row r="20" spans="1:38" s="25" customFormat="1" ht="14.4" x14ac:dyDescent="0.3">
      <c r="A20" s="68" t="s">
        <v>268</v>
      </c>
      <c r="B20" s="6" t="s">
        <v>70</v>
      </c>
      <c r="C20" s="12">
        <v>1135690</v>
      </c>
      <c r="D20" s="12">
        <v>256270358</v>
      </c>
      <c r="E20" s="12">
        <v>23306745</v>
      </c>
      <c r="F20" s="12">
        <v>363240</v>
      </c>
      <c r="G20" s="12">
        <v>1091020193</v>
      </c>
      <c r="H20" s="12">
        <v>4125809210</v>
      </c>
      <c r="I20" s="12">
        <v>0</v>
      </c>
      <c r="J20" s="12">
        <v>0</v>
      </c>
      <c r="K20" s="12">
        <v>1441333065</v>
      </c>
      <c r="L20" s="12">
        <v>4045125228</v>
      </c>
      <c r="M20" s="12">
        <v>426390865</v>
      </c>
      <c r="N20" s="12">
        <v>101571454</v>
      </c>
      <c r="O20" s="12">
        <v>4398721517</v>
      </c>
      <c r="P20" s="12">
        <v>4034997</v>
      </c>
      <c r="Q20" s="12">
        <v>116422</v>
      </c>
      <c r="R20" s="12">
        <v>83173236</v>
      </c>
      <c r="S20" s="12">
        <v>0</v>
      </c>
      <c r="T20" s="12">
        <v>2182871684</v>
      </c>
      <c r="U20" s="12">
        <v>0</v>
      </c>
      <c r="V20" s="12">
        <v>1677824505</v>
      </c>
      <c r="W20" s="12">
        <v>92518468</v>
      </c>
      <c r="X20" s="12">
        <v>2188255</v>
      </c>
      <c r="Y20" s="12">
        <v>1806947744</v>
      </c>
      <c r="Z20" s="12">
        <v>441048289</v>
      </c>
      <c r="AA20" s="12">
        <v>36428060919</v>
      </c>
      <c r="AB20" s="12">
        <v>1870785712</v>
      </c>
      <c r="AC20" s="12">
        <v>1817844331</v>
      </c>
      <c r="AD20" s="12">
        <v>2572902677</v>
      </c>
      <c r="AE20" s="12">
        <v>1856161406</v>
      </c>
      <c r="AF20" s="12">
        <v>195630115</v>
      </c>
      <c r="AG20" s="12">
        <v>214101652</v>
      </c>
      <c r="AH20" s="12">
        <v>1519506603</v>
      </c>
      <c r="AI20" s="12">
        <v>5279128608</v>
      </c>
      <c r="AJ20" s="12">
        <v>1872613846</v>
      </c>
      <c r="AK20" s="12">
        <v>1206649682</v>
      </c>
      <c r="AL20" s="224">
        <v>77035156716</v>
      </c>
    </row>
    <row r="21" spans="1:38" s="25" customFormat="1" ht="14.4" x14ac:dyDescent="0.3">
      <c r="A21" s="68" t="s">
        <v>762</v>
      </c>
      <c r="B21" s="6" t="s">
        <v>763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24">
        <v>0</v>
      </c>
    </row>
    <row r="22" spans="1:38" s="25" customFormat="1" ht="12" customHeight="1" x14ac:dyDescent="0.3">
      <c r="A22" s="108" t="s">
        <v>269</v>
      </c>
      <c r="B22" s="109" t="s">
        <v>83</v>
      </c>
      <c r="C22" s="107">
        <v>4438583077</v>
      </c>
      <c r="D22" s="107">
        <v>4997462345</v>
      </c>
      <c r="E22" s="107">
        <v>2419856766</v>
      </c>
      <c r="F22" s="107">
        <v>878228190</v>
      </c>
      <c r="G22" s="107">
        <v>5806561135</v>
      </c>
      <c r="H22" s="107">
        <v>22981614813</v>
      </c>
      <c r="I22" s="107">
        <v>2966774372</v>
      </c>
      <c r="J22" s="107">
        <v>912173212</v>
      </c>
      <c r="K22" s="107">
        <v>4154875039</v>
      </c>
      <c r="L22" s="107">
        <v>15611107883</v>
      </c>
      <c r="M22" s="107">
        <v>8502869232</v>
      </c>
      <c r="N22" s="107">
        <v>6866346014</v>
      </c>
      <c r="O22" s="107">
        <v>9906714624</v>
      </c>
      <c r="P22" s="107">
        <v>3075396004</v>
      </c>
      <c r="Q22" s="107">
        <v>1419337910</v>
      </c>
      <c r="R22" s="107">
        <v>3634402738</v>
      </c>
      <c r="S22" s="107">
        <v>466674767</v>
      </c>
      <c r="T22" s="107">
        <v>11590204116</v>
      </c>
      <c r="U22" s="107">
        <v>0</v>
      </c>
      <c r="V22" s="107">
        <v>16581256501</v>
      </c>
      <c r="W22" s="107">
        <v>2445558885</v>
      </c>
      <c r="X22" s="107">
        <v>1033215367</v>
      </c>
      <c r="Y22" s="107">
        <v>5319780656</v>
      </c>
      <c r="Z22" s="107">
        <v>2930721525</v>
      </c>
      <c r="AA22" s="107">
        <v>57299269214</v>
      </c>
      <c r="AB22" s="107">
        <v>6495953034</v>
      </c>
      <c r="AC22" s="107">
        <v>40649956062</v>
      </c>
      <c r="AD22" s="107">
        <v>16866523201</v>
      </c>
      <c r="AE22" s="107">
        <v>5620799646</v>
      </c>
      <c r="AF22" s="107">
        <v>11094027382</v>
      </c>
      <c r="AG22" s="107">
        <v>6060796124</v>
      </c>
      <c r="AH22" s="107">
        <v>4223545360</v>
      </c>
      <c r="AI22" s="107">
        <v>5633209337</v>
      </c>
      <c r="AJ22" s="107">
        <v>5187704495</v>
      </c>
      <c r="AK22" s="107">
        <v>1358376772</v>
      </c>
      <c r="AL22" s="231">
        <v>299429875798</v>
      </c>
    </row>
    <row r="23" spans="1:38" s="25" customFormat="1" ht="12" customHeight="1" x14ac:dyDescent="0.3">
      <c r="A23" s="69" t="s">
        <v>31</v>
      </c>
      <c r="B23" s="31" t="s">
        <v>83</v>
      </c>
      <c r="C23" s="30">
        <v>4438583077</v>
      </c>
      <c r="D23" s="30">
        <v>4997462345</v>
      </c>
      <c r="E23" s="30">
        <v>2419856766</v>
      </c>
      <c r="F23" s="30">
        <v>878228190</v>
      </c>
      <c r="G23" s="30">
        <v>5806561135</v>
      </c>
      <c r="H23" s="30">
        <v>22981614813</v>
      </c>
      <c r="I23" s="30">
        <v>2966774372</v>
      </c>
      <c r="J23" s="30">
        <v>912173212</v>
      </c>
      <c r="K23" s="30">
        <v>4154875039</v>
      </c>
      <c r="L23" s="30">
        <v>15611107883</v>
      </c>
      <c r="M23" s="30">
        <v>8502869232</v>
      </c>
      <c r="N23" s="30">
        <v>6866346014</v>
      </c>
      <c r="O23" s="30">
        <v>9906714624</v>
      </c>
      <c r="P23" s="30">
        <v>3075396004</v>
      </c>
      <c r="Q23" s="30">
        <v>1419337910</v>
      </c>
      <c r="R23" s="30">
        <v>3634402738</v>
      </c>
      <c r="S23" s="30">
        <v>466674767</v>
      </c>
      <c r="T23" s="30">
        <v>11590204116</v>
      </c>
      <c r="U23" s="30">
        <v>0</v>
      </c>
      <c r="V23" s="30">
        <v>16581256501</v>
      </c>
      <c r="W23" s="30">
        <v>2445558885</v>
      </c>
      <c r="X23" s="30">
        <v>1033215367</v>
      </c>
      <c r="Y23" s="30">
        <v>5319780656</v>
      </c>
      <c r="Z23" s="30">
        <v>2930721525</v>
      </c>
      <c r="AA23" s="30">
        <v>57299269214</v>
      </c>
      <c r="AB23" s="30">
        <v>6495953034</v>
      </c>
      <c r="AC23" s="30">
        <v>40649956062</v>
      </c>
      <c r="AD23" s="30">
        <v>16866523201</v>
      </c>
      <c r="AE23" s="30">
        <v>5620799646</v>
      </c>
      <c r="AF23" s="30">
        <v>11094027382</v>
      </c>
      <c r="AG23" s="30">
        <v>6060796124</v>
      </c>
      <c r="AH23" s="30">
        <v>4223545360</v>
      </c>
      <c r="AI23" s="30">
        <v>5633209337</v>
      </c>
      <c r="AJ23" s="30">
        <v>5187704495</v>
      </c>
      <c r="AK23" s="30">
        <v>1358376772</v>
      </c>
      <c r="AL23" s="233">
        <v>299429875798</v>
      </c>
    </row>
    <row r="24" spans="1:38" s="25" customFormat="1" ht="14.4" x14ac:dyDescent="0.3">
      <c r="A24" s="68" t="s">
        <v>270</v>
      </c>
      <c r="B24" s="27" t="s">
        <v>143</v>
      </c>
      <c r="C24" s="12">
        <v>6802555</v>
      </c>
      <c r="D24" s="12">
        <v>12292681</v>
      </c>
      <c r="E24" s="12">
        <v>9774940</v>
      </c>
      <c r="F24" s="12">
        <v>486878</v>
      </c>
      <c r="G24" s="12">
        <v>4227355</v>
      </c>
      <c r="H24" s="12">
        <v>272432426</v>
      </c>
      <c r="I24" s="12">
        <v>32525559</v>
      </c>
      <c r="J24" s="12">
        <v>2700915</v>
      </c>
      <c r="K24" s="12">
        <v>72192</v>
      </c>
      <c r="L24" s="12">
        <v>0</v>
      </c>
      <c r="M24" s="12">
        <v>34034440</v>
      </c>
      <c r="N24" s="12">
        <v>8246183</v>
      </c>
      <c r="O24" s="12">
        <v>2863629</v>
      </c>
      <c r="P24" s="12">
        <v>15428973</v>
      </c>
      <c r="Q24" s="12">
        <v>15469841</v>
      </c>
      <c r="R24" s="12">
        <v>840060</v>
      </c>
      <c r="S24" s="12">
        <v>1508665</v>
      </c>
      <c r="T24" s="12">
        <v>0</v>
      </c>
      <c r="U24" s="12">
        <v>0</v>
      </c>
      <c r="V24" s="12">
        <v>0</v>
      </c>
      <c r="W24" s="12">
        <v>4380489</v>
      </c>
      <c r="X24" s="12">
        <v>133215</v>
      </c>
      <c r="Y24" s="12">
        <v>21401499</v>
      </c>
      <c r="Z24" s="12">
        <v>1526824</v>
      </c>
      <c r="AA24" s="12">
        <v>39441452</v>
      </c>
      <c r="AB24" s="12">
        <v>13119339</v>
      </c>
      <c r="AC24" s="12">
        <v>0</v>
      </c>
      <c r="AD24" s="12">
        <v>52322685</v>
      </c>
      <c r="AE24" s="12">
        <v>8961665</v>
      </c>
      <c r="AF24" s="12">
        <v>13902930</v>
      </c>
      <c r="AG24" s="12">
        <v>11825567</v>
      </c>
      <c r="AH24" s="12">
        <v>24870642</v>
      </c>
      <c r="AI24" s="12">
        <v>0</v>
      </c>
      <c r="AJ24" s="12">
        <v>0</v>
      </c>
      <c r="AK24" s="12">
        <v>0</v>
      </c>
      <c r="AL24" s="224">
        <v>611593599</v>
      </c>
    </row>
    <row r="25" spans="1:38" s="25" customFormat="1" ht="14.4" x14ac:dyDescent="0.3">
      <c r="A25" s="68" t="s">
        <v>271</v>
      </c>
      <c r="B25" s="27" t="s">
        <v>144</v>
      </c>
      <c r="C25" s="12">
        <v>2142445</v>
      </c>
      <c r="D25" s="12">
        <v>0</v>
      </c>
      <c r="E25" s="12">
        <v>0</v>
      </c>
      <c r="F25" s="12">
        <v>116282</v>
      </c>
      <c r="G25" s="12">
        <v>0</v>
      </c>
      <c r="H25" s="12">
        <v>2276609</v>
      </c>
      <c r="I25" s="12">
        <v>342654</v>
      </c>
      <c r="J25" s="12">
        <v>0</v>
      </c>
      <c r="K25" s="12">
        <v>0</v>
      </c>
      <c r="L25" s="12">
        <v>0</v>
      </c>
      <c r="M25" s="12">
        <v>14041698</v>
      </c>
      <c r="N25" s="12">
        <v>432837</v>
      </c>
      <c r="O25" s="12">
        <v>0</v>
      </c>
      <c r="P25" s="12">
        <v>3554677</v>
      </c>
      <c r="Q25" s="12">
        <v>1414009</v>
      </c>
      <c r="R25" s="12">
        <v>0</v>
      </c>
      <c r="S25" s="12">
        <v>2517572</v>
      </c>
      <c r="T25" s="12">
        <v>0</v>
      </c>
      <c r="U25" s="12">
        <v>0</v>
      </c>
      <c r="V25" s="12">
        <v>0</v>
      </c>
      <c r="W25" s="12">
        <v>1463330</v>
      </c>
      <c r="X25" s="12">
        <v>0</v>
      </c>
      <c r="Y25" s="12">
        <v>44249485</v>
      </c>
      <c r="Z25" s="12">
        <v>148580</v>
      </c>
      <c r="AA25" s="12">
        <v>819011</v>
      </c>
      <c r="AB25" s="12">
        <v>38296384</v>
      </c>
      <c r="AC25" s="12">
        <v>0</v>
      </c>
      <c r="AD25" s="12">
        <v>17842552</v>
      </c>
      <c r="AE25" s="12">
        <v>113501</v>
      </c>
      <c r="AF25" s="12">
        <v>130486</v>
      </c>
      <c r="AG25" s="12">
        <v>535989</v>
      </c>
      <c r="AH25" s="12">
        <v>1705594</v>
      </c>
      <c r="AI25" s="12">
        <v>0</v>
      </c>
      <c r="AJ25" s="12">
        <v>0</v>
      </c>
      <c r="AK25" s="12">
        <v>0</v>
      </c>
      <c r="AL25" s="224">
        <v>132143695</v>
      </c>
    </row>
    <row r="26" spans="1:38" s="25" customFormat="1" ht="14.4" x14ac:dyDescent="0.3">
      <c r="A26" s="68" t="s">
        <v>272</v>
      </c>
      <c r="B26" s="27" t="s">
        <v>145</v>
      </c>
      <c r="C26" s="12">
        <v>0</v>
      </c>
      <c r="D26" s="12">
        <v>145264</v>
      </c>
      <c r="E26" s="12">
        <v>3915</v>
      </c>
      <c r="F26" s="12">
        <v>0</v>
      </c>
      <c r="G26" s="12">
        <v>11154</v>
      </c>
      <c r="H26" s="12">
        <v>0</v>
      </c>
      <c r="I26" s="12">
        <v>55361</v>
      </c>
      <c r="J26" s="12">
        <v>0</v>
      </c>
      <c r="K26" s="12">
        <v>0</v>
      </c>
      <c r="L26" s="12">
        <v>0</v>
      </c>
      <c r="M26" s="12">
        <v>130454</v>
      </c>
      <c r="N26" s="12">
        <v>0</v>
      </c>
      <c r="O26" s="12">
        <v>0</v>
      </c>
      <c r="P26" s="12">
        <v>168750</v>
      </c>
      <c r="Q26" s="12">
        <v>167961</v>
      </c>
      <c r="R26" s="12">
        <v>0</v>
      </c>
      <c r="S26" s="12">
        <v>16405</v>
      </c>
      <c r="T26" s="12">
        <v>0</v>
      </c>
      <c r="U26" s="12">
        <v>0</v>
      </c>
      <c r="V26" s="12">
        <v>0</v>
      </c>
      <c r="W26" s="12">
        <v>7046</v>
      </c>
      <c r="X26" s="12">
        <v>5803</v>
      </c>
      <c r="Y26" s="12">
        <v>0</v>
      </c>
      <c r="Z26" s="12">
        <v>10174</v>
      </c>
      <c r="AA26" s="12">
        <v>289651</v>
      </c>
      <c r="AB26" s="12">
        <v>0</v>
      </c>
      <c r="AC26" s="12">
        <v>0</v>
      </c>
      <c r="AD26" s="12">
        <v>4536927</v>
      </c>
      <c r="AE26" s="12">
        <v>0</v>
      </c>
      <c r="AF26" s="12">
        <v>2338188</v>
      </c>
      <c r="AG26" s="12">
        <v>0</v>
      </c>
      <c r="AH26" s="12">
        <v>0</v>
      </c>
      <c r="AI26" s="12">
        <v>0</v>
      </c>
      <c r="AJ26" s="12">
        <v>0</v>
      </c>
      <c r="AK26" s="12">
        <v>0</v>
      </c>
      <c r="AL26" s="224">
        <v>7887053</v>
      </c>
    </row>
    <row r="27" spans="1:38" s="25" customFormat="1" ht="14.4" x14ac:dyDescent="0.3">
      <c r="A27" s="68" t="s">
        <v>273</v>
      </c>
      <c r="B27" s="27" t="s">
        <v>146</v>
      </c>
      <c r="C27" s="12">
        <v>0</v>
      </c>
      <c r="D27" s="12">
        <v>513532</v>
      </c>
      <c r="E27" s="12">
        <v>2185798</v>
      </c>
      <c r="F27" s="12">
        <v>0</v>
      </c>
      <c r="G27" s="12">
        <v>14326518</v>
      </c>
      <c r="H27" s="12">
        <v>58753557</v>
      </c>
      <c r="I27" s="12">
        <v>51868874</v>
      </c>
      <c r="J27" s="12">
        <v>4697876</v>
      </c>
      <c r="K27" s="12">
        <v>3419458</v>
      </c>
      <c r="L27" s="12">
        <v>0</v>
      </c>
      <c r="M27" s="12">
        <v>321469</v>
      </c>
      <c r="N27" s="12">
        <v>4430153</v>
      </c>
      <c r="O27" s="12">
        <v>107014</v>
      </c>
      <c r="P27" s="12">
        <v>5596202</v>
      </c>
      <c r="Q27" s="12">
        <v>5352711</v>
      </c>
      <c r="R27" s="12">
        <v>447402</v>
      </c>
      <c r="S27" s="12">
        <v>782308</v>
      </c>
      <c r="T27" s="12">
        <v>0</v>
      </c>
      <c r="U27" s="12">
        <v>0</v>
      </c>
      <c r="V27" s="12">
        <v>0</v>
      </c>
      <c r="W27" s="12">
        <v>4483730</v>
      </c>
      <c r="X27" s="12">
        <v>220772362</v>
      </c>
      <c r="Y27" s="12">
        <v>2438280</v>
      </c>
      <c r="Z27" s="12">
        <v>4570509</v>
      </c>
      <c r="AA27" s="12">
        <v>26998186</v>
      </c>
      <c r="AB27" s="12">
        <v>6064569</v>
      </c>
      <c r="AC27" s="12">
        <v>0</v>
      </c>
      <c r="AD27" s="12">
        <v>19534378</v>
      </c>
      <c r="AE27" s="12">
        <v>38516103</v>
      </c>
      <c r="AF27" s="12">
        <v>6973848</v>
      </c>
      <c r="AG27" s="12">
        <v>0</v>
      </c>
      <c r="AH27" s="12">
        <v>7241562</v>
      </c>
      <c r="AI27" s="12">
        <v>0</v>
      </c>
      <c r="AJ27" s="12">
        <v>0</v>
      </c>
      <c r="AK27" s="12">
        <v>0</v>
      </c>
      <c r="AL27" s="224">
        <v>490396399</v>
      </c>
    </row>
    <row r="28" spans="1:38" s="25" customFormat="1" ht="14.4" x14ac:dyDescent="0.3">
      <c r="A28" s="68" t="s">
        <v>274</v>
      </c>
      <c r="B28" s="27" t="s">
        <v>147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24">
        <v>0</v>
      </c>
    </row>
    <row r="29" spans="1:38" s="25" customFormat="1" ht="14.4" x14ac:dyDescent="0.3">
      <c r="A29" s="68" t="s">
        <v>275</v>
      </c>
      <c r="B29" s="27" t="s">
        <v>148</v>
      </c>
      <c r="C29" s="12">
        <v>0</v>
      </c>
      <c r="D29" s="12">
        <v>511945</v>
      </c>
      <c r="E29" s="12">
        <v>5909297</v>
      </c>
      <c r="F29" s="12">
        <v>0</v>
      </c>
      <c r="G29" s="12">
        <v>0</v>
      </c>
      <c r="H29" s="12">
        <v>11881926</v>
      </c>
      <c r="I29" s="12">
        <v>931235</v>
      </c>
      <c r="J29" s="12">
        <v>0</v>
      </c>
      <c r="K29" s="12">
        <v>135466</v>
      </c>
      <c r="L29" s="12">
        <v>0</v>
      </c>
      <c r="M29" s="12">
        <v>1354657</v>
      </c>
      <c r="N29" s="12">
        <v>1610406</v>
      </c>
      <c r="O29" s="12">
        <v>1606805</v>
      </c>
      <c r="P29" s="12">
        <v>3734452</v>
      </c>
      <c r="Q29" s="12">
        <v>1497282</v>
      </c>
      <c r="R29" s="12">
        <v>193292</v>
      </c>
      <c r="S29" s="12">
        <v>236417</v>
      </c>
      <c r="T29" s="12">
        <v>0</v>
      </c>
      <c r="U29" s="12">
        <v>0</v>
      </c>
      <c r="V29" s="12">
        <v>0</v>
      </c>
      <c r="W29" s="12">
        <v>1128889</v>
      </c>
      <c r="X29" s="12">
        <v>0</v>
      </c>
      <c r="Y29" s="12">
        <v>1380401</v>
      </c>
      <c r="Z29" s="12">
        <v>949977</v>
      </c>
      <c r="AA29" s="12">
        <v>1637778</v>
      </c>
      <c r="AB29" s="12">
        <v>989789</v>
      </c>
      <c r="AC29" s="12">
        <v>0</v>
      </c>
      <c r="AD29" s="12">
        <v>6786039</v>
      </c>
      <c r="AE29" s="12">
        <v>0</v>
      </c>
      <c r="AF29" s="12">
        <v>0</v>
      </c>
      <c r="AG29" s="12">
        <v>3811041</v>
      </c>
      <c r="AH29" s="12">
        <v>1065815</v>
      </c>
      <c r="AI29" s="12">
        <v>0</v>
      </c>
      <c r="AJ29" s="12">
        <v>0</v>
      </c>
      <c r="AK29" s="12">
        <v>0</v>
      </c>
      <c r="AL29" s="224">
        <v>47352909</v>
      </c>
    </row>
    <row r="30" spans="1:38" s="25" customFormat="1" ht="14.4" x14ac:dyDescent="0.3">
      <c r="A30" s="68" t="s">
        <v>276</v>
      </c>
      <c r="B30" s="27" t="s">
        <v>149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25379291</v>
      </c>
      <c r="I30" s="12">
        <v>2738691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3498227</v>
      </c>
      <c r="AB30" s="12">
        <v>0</v>
      </c>
      <c r="AC30" s="12">
        <v>0</v>
      </c>
      <c r="AD30" s="12">
        <v>89089</v>
      </c>
      <c r="AE30" s="12">
        <v>0</v>
      </c>
      <c r="AF30" s="12">
        <v>0</v>
      </c>
      <c r="AG30" s="12">
        <v>0</v>
      </c>
      <c r="AH30" s="12">
        <v>2276492</v>
      </c>
      <c r="AI30" s="12">
        <v>0</v>
      </c>
      <c r="AJ30" s="12">
        <v>0</v>
      </c>
      <c r="AK30" s="12">
        <v>0</v>
      </c>
      <c r="AL30" s="224">
        <v>33981790</v>
      </c>
    </row>
    <row r="31" spans="1:38" s="25" customFormat="1" ht="14.4" x14ac:dyDescent="0.3">
      <c r="A31" s="68" t="s">
        <v>277</v>
      </c>
      <c r="B31" s="27" t="s">
        <v>150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24">
        <v>0</v>
      </c>
    </row>
    <row r="32" spans="1:38" s="25" customFormat="1" ht="14.4" x14ac:dyDescent="0.3">
      <c r="A32" s="68" t="s">
        <v>278</v>
      </c>
      <c r="B32" s="27" t="s">
        <v>151</v>
      </c>
      <c r="C32" s="12">
        <v>1959731</v>
      </c>
      <c r="D32" s="12">
        <v>3246965</v>
      </c>
      <c r="E32" s="12">
        <v>0</v>
      </c>
      <c r="F32" s="12">
        <v>0</v>
      </c>
      <c r="G32" s="12">
        <v>0</v>
      </c>
      <c r="H32" s="12">
        <v>13754165</v>
      </c>
      <c r="I32" s="12">
        <v>1023545</v>
      </c>
      <c r="J32" s="12">
        <v>0</v>
      </c>
      <c r="K32" s="12">
        <v>0</v>
      </c>
      <c r="L32" s="12">
        <v>735605</v>
      </c>
      <c r="M32" s="12">
        <v>24327186</v>
      </c>
      <c r="N32" s="12">
        <v>2536937</v>
      </c>
      <c r="O32" s="12">
        <v>1901780</v>
      </c>
      <c r="P32" s="12">
        <v>2858091</v>
      </c>
      <c r="Q32" s="12">
        <v>3109046</v>
      </c>
      <c r="R32" s="12">
        <v>37370</v>
      </c>
      <c r="S32" s="12">
        <v>0</v>
      </c>
      <c r="T32" s="12">
        <v>0</v>
      </c>
      <c r="U32" s="12">
        <v>0</v>
      </c>
      <c r="V32" s="12">
        <v>0</v>
      </c>
      <c r="W32" s="12">
        <v>455357</v>
      </c>
      <c r="X32" s="12">
        <v>294302</v>
      </c>
      <c r="Y32" s="12">
        <v>3773691</v>
      </c>
      <c r="Z32" s="12">
        <v>28173</v>
      </c>
      <c r="AA32" s="12">
        <v>536940728</v>
      </c>
      <c r="AB32" s="12">
        <v>4389763</v>
      </c>
      <c r="AC32" s="12">
        <v>0</v>
      </c>
      <c r="AD32" s="12">
        <v>16444086</v>
      </c>
      <c r="AE32" s="12">
        <v>0</v>
      </c>
      <c r="AF32" s="12">
        <v>0</v>
      </c>
      <c r="AG32" s="12">
        <v>136097</v>
      </c>
      <c r="AH32" s="12">
        <v>2039315</v>
      </c>
      <c r="AI32" s="12">
        <v>0</v>
      </c>
      <c r="AJ32" s="12">
        <v>0</v>
      </c>
      <c r="AK32" s="12">
        <v>0</v>
      </c>
      <c r="AL32" s="224">
        <v>619991933</v>
      </c>
    </row>
    <row r="33" spans="1:38" s="25" customFormat="1" ht="14.4" x14ac:dyDescent="0.3">
      <c r="A33" s="68" t="s">
        <v>279</v>
      </c>
      <c r="B33" s="27" t="s">
        <v>152</v>
      </c>
      <c r="C33" s="12">
        <v>0</v>
      </c>
      <c r="D33" s="12">
        <v>0</v>
      </c>
      <c r="E33" s="12">
        <v>160720</v>
      </c>
      <c r="F33" s="12">
        <v>0</v>
      </c>
      <c r="G33" s="12">
        <v>237929</v>
      </c>
      <c r="H33" s="12">
        <v>0</v>
      </c>
      <c r="I33" s="12">
        <v>237823</v>
      </c>
      <c r="J33" s="12">
        <v>21922</v>
      </c>
      <c r="K33" s="12">
        <v>0</v>
      </c>
      <c r="L33" s="12">
        <v>0</v>
      </c>
      <c r="M33" s="12">
        <v>2649255</v>
      </c>
      <c r="N33" s="12">
        <v>0</v>
      </c>
      <c r="O33" s="12">
        <v>0</v>
      </c>
      <c r="P33" s="12">
        <v>404458</v>
      </c>
      <c r="Q33" s="12">
        <v>879580</v>
      </c>
      <c r="R33" s="12">
        <v>0</v>
      </c>
      <c r="S33" s="12">
        <v>89189</v>
      </c>
      <c r="T33" s="12">
        <v>0</v>
      </c>
      <c r="U33" s="12">
        <v>0</v>
      </c>
      <c r="V33" s="12">
        <v>0</v>
      </c>
      <c r="W33" s="12">
        <v>4697</v>
      </c>
      <c r="X33" s="12">
        <v>0</v>
      </c>
      <c r="Y33" s="12">
        <v>0</v>
      </c>
      <c r="Z33" s="12">
        <v>48100</v>
      </c>
      <c r="AA33" s="12">
        <v>234644</v>
      </c>
      <c r="AB33" s="12">
        <v>0</v>
      </c>
      <c r="AC33" s="12">
        <v>0</v>
      </c>
      <c r="AD33" s="12">
        <v>3362198</v>
      </c>
      <c r="AE33" s="12">
        <v>0</v>
      </c>
      <c r="AF33" s="12">
        <v>1703331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224">
        <v>10033846</v>
      </c>
    </row>
    <row r="34" spans="1:38" s="25" customFormat="1" ht="14.4" x14ac:dyDescent="0.3">
      <c r="A34" s="68" t="s">
        <v>280</v>
      </c>
      <c r="B34" s="27" t="s">
        <v>153</v>
      </c>
      <c r="C34" s="12">
        <v>791905</v>
      </c>
      <c r="D34" s="12">
        <v>0</v>
      </c>
      <c r="E34" s="12">
        <v>0</v>
      </c>
      <c r="F34" s="12">
        <v>0</v>
      </c>
      <c r="G34" s="12">
        <v>0</v>
      </c>
      <c r="H34" s="12">
        <v>637544</v>
      </c>
      <c r="I34" s="12">
        <v>1565108</v>
      </c>
      <c r="J34" s="12">
        <v>0</v>
      </c>
      <c r="K34" s="12">
        <v>0</v>
      </c>
      <c r="L34" s="12">
        <v>0</v>
      </c>
      <c r="M34" s="12">
        <v>1041255</v>
      </c>
      <c r="N34" s="12">
        <v>573615</v>
      </c>
      <c r="O34" s="12">
        <v>0</v>
      </c>
      <c r="P34" s="12">
        <v>4399880</v>
      </c>
      <c r="Q34" s="12">
        <v>762627</v>
      </c>
      <c r="R34" s="12">
        <v>322436</v>
      </c>
      <c r="S34" s="12">
        <v>0</v>
      </c>
      <c r="T34" s="12">
        <v>0</v>
      </c>
      <c r="U34" s="12">
        <v>0</v>
      </c>
      <c r="V34" s="12">
        <v>0</v>
      </c>
      <c r="W34" s="12">
        <v>470664</v>
      </c>
      <c r="X34" s="12">
        <v>0</v>
      </c>
      <c r="Y34" s="12">
        <v>0</v>
      </c>
      <c r="Z34" s="12">
        <v>0</v>
      </c>
      <c r="AA34" s="12">
        <v>2335447</v>
      </c>
      <c r="AB34" s="12">
        <v>2831296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224">
        <v>15731777</v>
      </c>
    </row>
    <row r="35" spans="1:38" s="25" customFormat="1" ht="14.4" x14ac:dyDescent="0.3">
      <c r="A35" s="68" t="s">
        <v>281</v>
      </c>
      <c r="B35" s="27" t="s">
        <v>154</v>
      </c>
      <c r="C35" s="12">
        <v>8408993</v>
      </c>
      <c r="D35" s="12">
        <v>0</v>
      </c>
      <c r="E35" s="12">
        <v>925267</v>
      </c>
      <c r="F35" s="12">
        <v>0</v>
      </c>
      <c r="G35" s="12">
        <v>586825</v>
      </c>
      <c r="H35" s="12">
        <v>7079024</v>
      </c>
      <c r="I35" s="12">
        <v>1585177</v>
      </c>
      <c r="J35" s="12">
        <v>0</v>
      </c>
      <c r="K35" s="12">
        <v>0</v>
      </c>
      <c r="L35" s="12">
        <v>0</v>
      </c>
      <c r="M35" s="12">
        <v>18734588</v>
      </c>
      <c r="N35" s="12">
        <v>14423579</v>
      </c>
      <c r="O35" s="12">
        <v>2547655</v>
      </c>
      <c r="P35" s="12">
        <v>2702459</v>
      </c>
      <c r="Q35" s="12">
        <v>585723</v>
      </c>
      <c r="R35" s="12">
        <v>364094</v>
      </c>
      <c r="S35" s="12">
        <v>930542</v>
      </c>
      <c r="T35" s="12">
        <v>0</v>
      </c>
      <c r="U35" s="12">
        <v>0</v>
      </c>
      <c r="V35" s="12">
        <v>0</v>
      </c>
      <c r="W35" s="12">
        <v>773018</v>
      </c>
      <c r="X35" s="12">
        <v>0</v>
      </c>
      <c r="Y35" s="12">
        <v>1024804</v>
      </c>
      <c r="Z35" s="12">
        <v>63012</v>
      </c>
      <c r="AA35" s="12">
        <v>5909606</v>
      </c>
      <c r="AB35" s="12">
        <v>8937688</v>
      </c>
      <c r="AC35" s="12">
        <v>0</v>
      </c>
      <c r="AD35" s="12">
        <v>6644594</v>
      </c>
      <c r="AE35" s="12">
        <v>42943282</v>
      </c>
      <c r="AF35" s="12">
        <v>1331701</v>
      </c>
      <c r="AG35" s="12">
        <v>1539794</v>
      </c>
      <c r="AH35" s="12">
        <v>2518961</v>
      </c>
      <c r="AI35" s="12">
        <v>0</v>
      </c>
      <c r="AJ35" s="12">
        <v>0</v>
      </c>
      <c r="AK35" s="12">
        <v>0</v>
      </c>
      <c r="AL35" s="224">
        <v>130560386</v>
      </c>
    </row>
    <row r="36" spans="1:38" s="25" customFormat="1" ht="14.4" x14ac:dyDescent="0.3">
      <c r="A36" s="68" t="s">
        <v>282</v>
      </c>
      <c r="B36" s="27" t="s">
        <v>155</v>
      </c>
      <c r="C36" s="12">
        <v>16358407</v>
      </c>
      <c r="D36" s="12">
        <v>0</v>
      </c>
      <c r="E36" s="12">
        <v>604371</v>
      </c>
      <c r="F36" s="12">
        <v>0</v>
      </c>
      <c r="G36" s="12">
        <v>4348849</v>
      </c>
      <c r="H36" s="12">
        <v>0</v>
      </c>
      <c r="I36" s="12">
        <v>0</v>
      </c>
      <c r="J36" s="12">
        <v>982269</v>
      </c>
      <c r="K36" s="12">
        <v>0</v>
      </c>
      <c r="L36" s="12">
        <v>0</v>
      </c>
      <c r="M36" s="12">
        <v>0</v>
      </c>
      <c r="N36" s="12">
        <v>2855835</v>
      </c>
      <c r="O36" s="12">
        <v>0</v>
      </c>
      <c r="P36" s="12">
        <v>4537046</v>
      </c>
      <c r="Q36" s="12">
        <v>5171439</v>
      </c>
      <c r="R36" s="12">
        <v>702381</v>
      </c>
      <c r="S36" s="12">
        <v>1401646</v>
      </c>
      <c r="T36" s="12">
        <v>0</v>
      </c>
      <c r="U36" s="12">
        <v>0</v>
      </c>
      <c r="V36" s="12">
        <v>0</v>
      </c>
      <c r="W36" s="12">
        <v>603583</v>
      </c>
      <c r="X36" s="12">
        <v>128098</v>
      </c>
      <c r="Y36" s="12">
        <v>0</v>
      </c>
      <c r="Z36" s="12">
        <v>495904</v>
      </c>
      <c r="AA36" s="12">
        <v>165388</v>
      </c>
      <c r="AB36" s="12">
        <v>309854</v>
      </c>
      <c r="AC36" s="12">
        <v>0</v>
      </c>
      <c r="AD36" s="12">
        <v>0</v>
      </c>
      <c r="AE36" s="12">
        <v>0</v>
      </c>
      <c r="AF36" s="12">
        <v>0</v>
      </c>
      <c r="AG36" s="12">
        <v>8741520</v>
      </c>
      <c r="AH36" s="12">
        <v>0</v>
      </c>
      <c r="AI36" s="12">
        <v>0</v>
      </c>
      <c r="AJ36" s="12">
        <v>0</v>
      </c>
      <c r="AK36" s="12">
        <v>0</v>
      </c>
      <c r="AL36" s="224">
        <v>47406590</v>
      </c>
    </row>
    <row r="37" spans="1:38" s="25" customFormat="1" ht="14.4" x14ac:dyDescent="0.3">
      <c r="A37" s="68" t="s">
        <v>283</v>
      </c>
      <c r="B37" s="27" t="s">
        <v>70</v>
      </c>
      <c r="C37" s="12">
        <v>0</v>
      </c>
      <c r="D37" s="12">
        <v>0</v>
      </c>
      <c r="E37" s="12">
        <v>0</v>
      </c>
      <c r="F37" s="12">
        <v>356579</v>
      </c>
      <c r="G37" s="12">
        <v>93629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1342060</v>
      </c>
      <c r="N37" s="12">
        <v>0</v>
      </c>
      <c r="O37" s="12">
        <v>0</v>
      </c>
      <c r="P37" s="12">
        <v>754628</v>
      </c>
      <c r="Q37" s="12">
        <v>775756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224">
        <v>3322652</v>
      </c>
    </row>
    <row r="38" spans="1:38" s="25" customFormat="1" ht="14.4" x14ac:dyDescent="0.3">
      <c r="A38" s="108" t="s">
        <v>284</v>
      </c>
      <c r="B38" s="109" t="s">
        <v>156</v>
      </c>
      <c r="C38" s="107">
        <v>36464036</v>
      </c>
      <c r="D38" s="107">
        <v>16710387</v>
      </c>
      <c r="E38" s="107">
        <v>19564308</v>
      </c>
      <c r="F38" s="107">
        <v>959739</v>
      </c>
      <c r="G38" s="107">
        <v>23832259</v>
      </c>
      <c r="H38" s="107">
        <v>392194542</v>
      </c>
      <c r="I38" s="107">
        <v>92874027</v>
      </c>
      <c r="J38" s="107">
        <v>8402982</v>
      </c>
      <c r="K38" s="107">
        <v>3627116</v>
      </c>
      <c r="L38" s="107">
        <v>735605</v>
      </c>
      <c r="M38" s="107">
        <v>97977062</v>
      </c>
      <c r="N38" s="107">
        <v>35109545</v>
      </c>
      <c r="O38" s="107">
        <v>9026883</v>
      </c>
      <c r="P38" s="107">
        <v>44139616</v>
      </c>
      <c r="Q38" s="107">
        <v>35185975</v>
      </c>
      <c r="R38" s="107">
        <v>2907035</v>
      </c>
      <c r="S38" s="107">
        <v>7482744</v>
      </c>
      <c r="T38" s="107">
        <v>0</v>
      </c>
      <c r="U38" s="107">
        <v>0</v>
      </c>
      <c r="V38" s="107">
        <v>0</v>
      </c>
      <c r="W38" s="107">
        <v>13770803</v>
      </c>
      <c r="X38" s="107">
        <v>221333780</v>
      </c>
      <c r="Y38" s="107">
        <v>74268160</v>
      </c>
      <c r="Z38" s="107">
        <v>7841253</v>
      </c>
      <c r="AA38" s="107">
        <v>618270118</v>
      </c>
      <c r="AB38" s="107">
        <v>74938682</v>
      </c>
      <c r="AC38" s="107">
        <v>0</v>
      </c>
      <c r="AD38" s="107">
        <v>127562548</v>
      </c>
      <c r="AE38" s="107">
        <v>90534551</v>
      </c>
      <c r="AF38" s="107">
        <v>26380484</v>
      </c>
      <c r="AG38" s="107">
        <v>26590008</v>
      </c>
      <c r="AH38" s="107">
        <v>41718381</v>
      </c>
      <c r="AI38" s="107">
        <v>0</v>
      </c>
      <c r="AJ38" s="107">
        <v>0</v>
      </c>
      <c r="AK38" s="107">
        <v>0</v>
      </c>
      <c r="AL38" s="231">
        <v>2150402629</v>
      </c>
    </row>
    <row r="39" spans="1:38" s="25" customFormat="1" ht="14.4" x14ac:dyDescent="0.3">
      <c r="A39" s="68" t="s">
        <v>285</v>
      </c>
      <c r="B39" s="27" t="s">
        <v>143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53818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24">
        <v>53818</v>
      </c>
    </row>
    <row r="40" spans="1:38" s="25" customFormat="1" ht="14.4" x14ac:dyDescent="0.3">
      <c r="A40" s="68" t="s">
        <v>286</v>
      </c>
      <c r="B40" s="27" t="s">
        <v>144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24">
        <v>0</v>
      </c>
    </row>
    <row r="41" spans="1:38" s="25" customFormat="1" ht="14.4" x14ac:dyDescent="0.3">
      <c r="A41" s="68" t="s">
        <v>287</v>
      </c>
      <c r="B41" s="27" t="s">
        <v>145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24">
        <v>0</v>
      </c>
    </row>
    <row r="42" spans="1:38" s="25" customFormat="1" ht="14.4" x14ac:dyDescent="0.3">
      <c r="A42" s="68" t="s">
        <v>288</v>
      </c>
      <c r="B42" s="27" t="s">
        <v>146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1577663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53507</v>
      </c>
      <c r="X42" s="12">
        <v>0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224">
        <v>1631170</v>
      </c>
    </row>
    <row r="43" spans="1:38" s="25" customFormat="1" ht="14.4" x14ac:dyDescent="0.3">
      <c r="A43" s="68" t="s">
        <v>289</v>
      </c>
      <c r="B43" s="27" t="s">
        <v>147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24">
        <v>0</v>
      </c>
    </row>
    <row r="44" spans="1:38" s="25" customFormat="1" ht="14.4" x14ac:dyDescent="0.3">
      <c r="A44" s="68" t="s">
        <v>290</v>
      </c>
      <c r="B44" s="27" t="s">
        <v>148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224">
        <v>0</v>
      </c>
    </row>
    <row r="45" spans="1:38" s="25" customFormat="1" ht="14.4" x14ac:dyDescent="0.3">
      <c r="A45" s="68" t="s">
        <v>291</v>
      </c>
      <c r="B45" s="27" t="s">
        <v>149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24">
        <v>0</v>
      </c>
    </row>
    <row r="46" spans="1:38" s="25" customFormat="1" ht="14.4" x14ac:dyDescent="0.3">
      <c r="A46" s="68" t="s">
        <v>292</v>
      </c>
      <c r="B46" s="27" t="s">
        <v>150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24">
        <v>0</v>
      </c>
    </row>
    <row r="47" spans="1:38" s="25" customFormat="1" ht="14.4" x14ac:dyDescent="0.3">
      <c r="A47" s="68" t="s">
        <v>293</v>
      </c>
      <c r="B47" s="27" t="s">
        <v>151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224">
        <v>0</v>
      </c>
    </row>
    <row r="48" spans="1:38" s="25" customFormat="1" ht="14.4" x14ac:dyDescent="0.3">
      <c r="A48" s="68" t="s">
        <v>294</v>
      </c>
      <c r="B48" s="27" t="s">
        <v>152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224">
        <v>0</v>
      </c>
    </row>
    <row r="49" spans="1:38" s="25" customFormat="1" ht="14.4" x14ac:dyDescent="0.3">
      <c r="A49" s="68" t="s">
        <v>295</v>
      </c>
      <c r="B49" s="27" t="s">
        <v>153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224">
        <v>0</v>
      </c>
    </row>
    <row r="50" spans="1:38" s="25" customFormat="1" ht="14.4" x14ac:dyDescent="0.3">
      <c r="A50" s="68" t="s">
        <v>296</v>
      </c>
      <c r="B50" s="27" t="s">
        <v>154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224">
        <v>0</v>
      </c>
    </row>
    <row r="51" spans="1:38" s="25" customFormat="1" ht="14.4" x14ac:dyDescent="0.3">
      <c r="A51" s="68" t="s">
        <v>297</v>
      </c>
      <c r="B51" s="27" t="s">
        <v>155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224">
        <v>0</v>
      </c>
    </row>
    <row r="52" spans="1:38" s="25" customFormat="1" ht="14.4" x14ac:dyDescent="0.3">
      <c r="A52" s="68" t="s">
        <v>298</v>
      </c>
      <c r="B52" s="27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224">
        <v>0</v>
      </c>
    </row>
    <row r="53" spans="1:38" s="25" customFormat="1" ht="14.4" x14ac:dyDescent="0.3">
      <c r="A53" s="108" t="s">
        <v>299</v>
      </c>
      <c r="B53" s="109" t="s">
        <v>157</v>
      </c>
      <c r="C53" s="107">
        <v>0</v>
      </c>
      <c r="D53" s="107">
        <v>0</v>
      </c>
      <c r="E53" s="107">
        <v>0</v>
      </c>
      <c r="F53" s="107">
        <v>0</v>
      </c>
      <c r="G53" s="107">
        <v>0</v>
      </c>
      <c r="H53" s="107">
        <v>0</v>
      </c>
      <c r="I53" s="107">
        <v>0</v>
      </c>
      <c r="J53" s="107">
        <v>0</v>
      </c>
      <c r="K53" s="107">
        <v>0</v>
      </c>
      <c r="L53" s="107">
        <v>1577663</v>
      </c>
      <c r="M53" s="107">
        <v>0</v>
      </c>
      <c r="N53" s="107">
        <v>0</v>
      </c>
      <c r="O53" s="107">
        <v>0</v>
      </c>
      <c r="P53" s="107">
        <v>0</v>
      </c>
      <c r="Q53" s="107">
        <v>0</v>
      </c>
      <c r="R53" s="107">
        <v>53818</v>
      </c>
      <c r="S53" s="107">
        <v>0</v>
      </c>
      <c r="T53" s="107">
        <v>0</v>
      </c>
      <c r="U53" s="107">
        <v>0</v>
      </c>
      <c r="V53" s="107">
        <v>0</v>
      </c>
      <c r="W53" s="107">
        <v>53507</v>
      </c>
      <c r="X53" s="107">
        <v>0</v>
      </c>
      <c r="Y53" s="107">
        <v>0</v>
      </c>
      <c r="Z53" s="107">
        <v>0</v>
      </c>
      <c r="AA53" s="107">
        <v>0</v>
      </c>
      <c r="AB53" s="107">
        <v>0</v>
      </c>
      <c r="AC53" s="107">
        <v>0</v>
      </c>
      <c r="AD53" s="107">
        <v>0</v>
      </c>
      <c r="AE53" s="107">
        <v>0</v>
      </c>
      <c r="AF53" s="107">
        <v>0</v>
      </c>
      <c r="AG53" s="107">
        <v>0</v>
      </c>
      <c r="AH53" s="107">
        <v>0</v>
      </c>
      <c r="AI53" s="107">
        <v>0</v>
      </c>
      <c r="AJ53" s="107">
        <v>0</v>
      </c>
      <c r="AK53" s="107">
        <v>0</v>
      </c>
      <c r="AL53" s="231">
        <v>1684988</v>
      </c>
    </row>
    <row r="54" spans="1:38" s="25" customFormat="1" ht="14.4" collapsed="1" x14ac:dyDescent="0.3">
      <c r="A54" s="69" t="s">
        <v>32</v>
      </c>
      <c r="B54" s="31" t="s">
        <v>84</v>
      </c>
      <c r="C54" s="30">
        <v>36464036</v>
      </c>
      <c r="D54" s="30">
        <v>16710387</v>
      </c>
      <c r="E54" s="30">
        <v>19564308</v>
      </c>
      <c r="F54" s="30">
        <v>959739</v>
      </c>
      <c r="G54" s="30">
        <v>23832259</v>
      </c>
      <c r="H54" s="30">
        <v>392194542</v>
      </c>
      <c r="I54" s="30">
        <v>92874027</v>
      </c>
      <c r="J54" s="30">
        <v>8402982</v>
      </c>
      <c r="K54" s="30">
        <v>3627116</v>
      </c>
      <c r="L54" s="30">
        <v>2313268</v>
      </c>
      <c r="M54" s="30">
        <v>97977062</v>
      </c>
      <c r="N54" s="30">
        <v>35109545</v>
      </c>
      <c r="O54" s="30">
        <v>9026883</v>
      </c>
      <c r="P54" s="30">
        <v>44139616</v>
      </c>
      <c r="Q54" s="30">
        <v>35185975</v>
      </c>
      <c r="R54" s="30">
        <v>2960853</v>
      </c>
      <c r="S54" s="30">
        <v>7482744</v>
      </c>
      <c r="T54" s="30">
        <v>0</v>
      </c>
      <c r="U54" s="30">
        <v>0</v>
      </c>
      <c r="V54" s="30">
        <v>0</v>
      </c>
      <c r="W54" s="30">
        <v>13824310</v>
      </c>
      <c r="X54" s="30">
        <v>221333780</v>
      </c>
      <c r="Y54" s="30">
        <v>74268160</v>
      </c>
      <c r="Z54" s="30">
        <v>7841253</v>
      </c>
      <c r="AA54" s="30">
        <v>618270118</v>
      </c>
      <c r="AB54" s="30">
        <v>74938682</v>
      </c>
      <c r="AC54" s="30">
        <v>0</v>
      </c>
      <c r="AD54" s="30">
        <v>127562548</v>
      </c>
      <c r="AE54" s="30">
        <v>90534551</v>
      </c>
      <c r="AF54" s="30">
        <v>26380484</v>
      </c>
      <c r="AG54" s="30">
        <v>26590008</v>
      </c>
      <c r="AH54" s="30">
        <v>41718381</v>
      </c>
      <c r="AI54" s="30">
        <v>0</v>
      </c>
      <c r="AJ54" s="30">
        <v>0</v>
      </c>
      <c r="AK54" s="30">
        <v>0</v>
      </c>
      <c r="AL54" s="233">
        <v>2152087617</v>
      </c>
    </row>
    <row r="55" spans="1:38" s="25" customFormat="1" ht="14.4" x14ac:dyDescent="0.3">
      <c r="A55" s="68" t="s">
        <v>300</v>
      </c>
      <c r="B55" s="28" t="s">
        <v>143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224">
        <v>0</v>
      </c>
    </row>
    <row r="56" spans="1:38" s="25" customFormat="1" ht="14.4" x14ac:dyDescent="0.3">
      <c r="A56" s="68" t="s">
        <v>301</v>
      </c>
      <c r="B56" s="28" t="s">
        <v>144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24">
        <v>0</v>
      </c>
    </row>
    <row r="57" spans="1:38" s="25" customFormat="1" ht="14.4" x14ac:dyDescent="0.3">
      <c r="A57" s="68" t="s">
        <v>302</v>
      </c>
      <c r="B57" s="28" t="s">
        <v>145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224">
        <v>0</v>
      </c>
    </row>
    <row r="58" spans="1:38" s="25" customFormat="1" ht="14.4" x14ac:dyDescent="0.3">
      <c r="A58" s="68" t="s">
        <v>303</v>
      </c>
      <c r="B58" s="28" t="s">
        <v>146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224">
        <v>0</v>
      </c>
    </row>
    <row r="59" spans="1:38" s="25" customFormat="1" ht="14.4" x14ac:dyDescent="0.3">
      <c r="A59" s="68" t="s">
        <v>304</v>
      </c>
      <c r="B59" s="28" t="s">
        <v>147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224">
        <v>0</v>
      </c>
    </row>
    <row r="60" spans="1:38" s="25" customFormat="1" ht="14.4" x14ac:dyDescent="0.3">
      <c r="A60" s="68" t="s">
        <v>305</v>
      </c>
      <c r="B60" s="28" t="s">
        <v>148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224">
        <v>0</v>
      </c>
    </row>
    <row r="61" spans="1:38" s="25" customFormat="1" ht="14.4" x14ac:dyDescent="0.3">
      <c r="A61" s="68" t="s">
        <v>306</v>
      </c>
      <c r="B61" s="28" t="s">
        <v>149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224">
        <v>0</v>
      </c>
    </row>
    <row r="62" spans="1:38" s="25" customFormat="1" ht="14.4" x14ac:dyDescent="0.3">
      <c r="A62" s="68" t="s">
        <v>307</v>
      </c>
      <c r="B62" s="28" t="s">
        <v>150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224">
        <v>0</v>
      </c>
    </row>
    <row r="63" spans="1:38" s="25" customFormat="1" ht="14.4" x14ac:dyDescent="0.3">
      <c r="A63" s="68" t="s">
        <v>308</v>
      </c>
      <c r="B63" s="28" t="s">
        <v>151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224">
        <v>0</v>
      </c>
    </row>
    <row r="64" spans="1:38" s="25" customFormat="1" ht="14.4" x14ac:dyDescent="0.3">
      <c r="A64" s="68" t="s">
        <v>309</v>
      </c>
      <c r="B64" s="28" t="s">
        <v>152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224">
        <v>0</v>
      </c>
    </row>
    <row r="65" spans="1:38" s="25" customFormat="1" ht="14.4" x14ac:dyDescent="0.3">
      <c r="A65" s="68" t="s">
        <v>310</v>
      </c>
      <c r="B65" s="28" t="s">
        <v>153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224">
        <v>0</v>
      </c>
    </row>
    <row r="66" spans="1:38" s="25" customFormat="1" ht="14.4" x14ac:dyDescent="0.3">
      <c r="A66" s="68" t="s">
        <v>311</v>
      </c>
      <c r="B66" s="28" t="s">
        <v>154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224">
        <v>0</v>
      </c>
    </row>
    <row r="67" spans="1:38" s="25" customFormat="1" ht="14.4" x14ac:dyDescent="0.3">
      <c r="A67" s="68" t="s">
        <v>312</v>
      </c>
      <c r="B67" s="28" t="s">
        <v>155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224">
        <v>0</v>
      </c>
    </row>
    <row r="68" spans="1:38" s="25" customFormat="1" ht="14.4" x14ac:dyDescent="0.3">
      <c r="A68" s="68" t="s">
        <v>313</v>
      </c>
      <c r="B68" s="28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224">
        <v>0</v>
      </c>
    </row>
    <row r="69" spans="1:38" s="25" customFormat="1" ht="14.4" x14ac:dyDescent="0.3">
      <c r="A69" s="108" t="s">
        <v>314</v>
      </c>
      <c r="B69" s="109" t="s">
        <v>156</v>
      </c>
      <c r="C69" s="107">
        <v>0</v>
      </c>
      <c r="D69" s="107">
        <v>0</v>
      </c>
      <c r="E69" s="107">
        <v>0</v>
      </c>
      <c r="F69" s="107">
        <v>0</v>
      </c>
      <c r="G69" s="107">
        <v>0</v>
      </c>
      <c r="H69" s="107">
        <v>0</v>
      </c>
      <c r="I69" s="107">
        <v>0</v>
      </c>
      <c r="J69" s="107">
        <v>0</v>
      </c>
      <c r="K69" s="107">
        <v>0</v>
      </c>
      <c r="L69" s="107">
        <v>0</v>
      </c>
      <c r="M69" s="107">
        <v>0</v>
      </c>
      <c r="N69" s="107">
        <v>0</v>
      </c>
      <c r="O69" s="107">
        <v>0</v>
      </c>
      <c r="P69" s="107">
        <v>0</v>
      </c>
      <c r="Q69" s="107">
        <v>0</v>
      </c>
      <c r="R69" s="107">
        <v>0</v>
      </c>
      <c r="S69" s="107">
        <v>0</v>
      </c>
      <c r="T69" s="107">
        <v>0</v>
      </c>
      <c r="U69" s="107">
        <v>0</v>
      </c>
      <c r="V69" s="107">
        <v>0</v>
      </c>
      <c r="W69" s="107">
        <v>0</v>
      </c>
      <c r="X69" s="107">
        <v>0</v>
      </c>
      <c r="Y69" s="107">
        <v>0</v>
      </c>
      <c r="Z69" s="107">
        <v>0</v>
      </c>
      <c r="AA69" s="107">
        <v>0</v>
      </c>
      <c r="AB69" s="107">
        <v>0</v>
      </c>
      <c r="AC69" s="107">
        <v>0</v>
      </c>
      <c r="AD69" s="107">
        <v>0</v>
      </c>
      <c r="AE69" s="107">
        <v>0</v>
      </c>
      <c r="AF69" s="107">
        <v>0</v>
      </c>
      <c r="AG69" s="107">
        <v>0</v>
      </c>
      <c r="AH69" s="107">
        <v>0</v>
      </c>
      <c r="AI69" s="107">
        <v>0</v>
      </c>
      <c r="AJ69" s="107">
        <v>0</v>
      </c>
      <c r="AK69" s="107">
        <v>0</v>
      </c>
      <c r="AL69" s="231">
        <v>0</v>
      </c>
    </row>
    <row r="70" spans="1:38" s="25" customFormat="1" ht="14.4" x14ac:dyDescent="0.3">
      <c r="A70" s="68" t="s">
        <v>315</v>
      </c>
      <c r="B70" s="28" t="s">
        <v>143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224">
        <v>0</v>
      </c>
    </row>
    <row r="71" spans="1:38" s="25" customFormat="1" ht="14.4" x14ac:dyDescent="0.3">
      <c r="A71" s="68" t="s">
        <v>316</v>
      </c>
      <c r="B71" s="28" t="s">
        <v>144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224">
        <v>0</v>
      </c>
    </row>
    <row r="72" spans="1:38" s="25" customFormat="1" ht="14.4" x14ac:dyDescent="0.3">
      <c r="A72" s="68" t="s">
        <v>317</v>
      </c>
      <c r="B72" s="28" t="s">
        <v>145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224">
        <v>0</v>
      </c>
    </row>
    <row r="73" spans="1:38" s="25" customFormat="1" ht="14.4" x14ac:dyDescent="0.3">
      <c r="A73" s="68" t="s">
        <v>318</v>
      </c>
      <c r="B73" s="28" t="s">
        <v>146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224">
        <v>0</v>
      </c>
    </row>
    <row r="74" spans="1:38" s="25" customFormat="1" ht="14.4" x14ac:dyDescent="0.3">
      <c r="A74" s="68" t="s">
        <v>319</v>
      </c>
      <c r="B74" s="28" t="s">
        <v>147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224">
        <v>0</v>
      </c>
    </row>
    <row r="75" spans="1:38" s="25" customFormat="1" ht="14.4" x14ac:dyDescent="0.3">
      <c r="A75" s="68" t="s">
        <v>320</v>
      </c>
      <c r="B75" s="28" t="s">
        <v>148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224">
        <v>0</v>
      </c>
    </row>
    <row r="76" spans="1:38" s="25" customFormat="1" ht="14.4" x14ac:dyDescent="0.3">
      <c r="A76" s="68" t="s">
        <v>321</v>
      </c>
      <c r="B76" s="28" t="s">
        <v>149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224">
        <v>0</v>
      </c>
    </row>
    <row r="77" spans="1:38" s="25" customFormat="1" ht="14.4" x14ac:dyDescent="0.3">
      <c r="A77" s="68" t="s">
        <v>322</v>
      </c>
      <c r="B77" s="28" t="s">
        <v>150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224">
        <v>0</v>
      </c>
    </row>
    <row r="78" spans="1:38" s="25" customFormat="1" ht="14.4" x14ac:dyDescent="0.3">
      <c r="A78" s="68" t="s">
        <v>323</v>
      </c>
      <c r="B78" s="28" t="s">
        <v>151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224">
        <v>0</v>
      </c>
    </row>
    <row r="79" spans="1:38" s="25" customFormat="1" ht="14.4" x14ac:dyDescent="0.3">
      <c r="A79" s="68" t="s">
        <v>324</v>
      </c>
      <c r="B79" s="28" t="s">
        <v>152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224">
        <v>0</v>
      </c>
    </row>
    <row r="80" spans="1:38" s="25" customFormat="1" ht="14.4" x14ac:dyDescent="0.3">
      <c r="A80" s="68" t="s">
        <v>325</v>
      </c>
      <c r="B80" s="28" t="s">
        <v>153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224">
        <v>0</v>
      </c>
    </row>
    <row r="81" spans="1:38" s="25" customFormat="1" ht="14.4" x14ac:dyDescent="0.3">
      <c r="A81" s="68" t="s">
        <v>326</v>
      </c>
      <c r="B81" s="28" t="s">
        <v>154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224">
        <v>0</v>
      </c>
    </row>
    <row r="82" spans="1:38" s="25" customFormat="1" ht="14.4" x14ac:dyDescent="0.3">
      <c r="A82" s="68" t="s">
        <v>327</v>
      </c>
      <c r="B82" s="28" t="s">
        <v>155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224">
        <v>0</v>
      </c>
    </row>
    <row r="83" spans="1:38" s="25" customFormat="1" ht="14.4" x14ac:dyDescent="0.3">
      <c r="A83" s="68" t="s">
        <v>328</v>
      </c>
      <c r="B83" s="28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224">
        <v>0</v>
      </c>
    </row>
    <row r="84" spans="1:38" s="25" customFormat="1" ht="14.4" x14ac:dyDescent="0.3">
      <c r="A84" s="108" t="s">
        <v>329</v>
      </c>
      <c r="B84" s="109" t="s">
        <v>157</v>
      </c>
      <c r="C84" s="107">
        <v>0</v>
      </c>
      <c r="D84" s="107">
        <v>0</v>
      </c>
      <c r="E84" s="107">
        <v>0</v>
      </c>
      <c r="F84" s="107">
        <v>0</v>
      </c>
      <c r="G84" s="107">
        <v>0</v>
      </c>
      <c r="H84" s="107">
        <v>0</v>
      </c>
      <c r="I84" s="107">
        <v>0</v>
      </c>
      <c r="J84" s="107">
        <v>0</v>
      </c>
      <c r="K84" s="107">
        <v>0</v>
      </c>
      <c r="L84" s="107">
        <v>0</v>
      </c>
      <c r="M84" s="107">
        <v>0</v>
      </c>
      <c r="N84" s="107">
        <v>0</v>
      </c>
      <c r="O84" s="107">
        <v>0</v>
      </c>
      <c r="P84" s="107">
        <v>0</v>
      </c>
      <c r="Q84" s="107">
        <v>0</v>
      </c>
      <c r="R84" s="107">
        <v>0</v>
      </c>
      <c r="S84" s="107">
        <v>0</v>
      </c>
      <c r="T84" s="107">
        <v>0</v>
      </c>
      <c r="U84" s="107">
        <v>0</v>
      </c>
      <c r="V84" s="107">
        <v>0</v>
      </c>
      <c r="W84" s="107">
        <v>0</v>
      </c>
      <c r="X84" s="107">
        <v>0</v>
      </c>
      <c r="Y84" s="107">
        <v>0</v>
      </c>
      <c r="Z84" s="107">
        <v>0</v>
      </c>
      <c r="AA84" s="107">
        <v>0</v>
      </c>
      <c r="AB84" s="107">
        <v>0</v>
      </c>
      <c r="AC84" s="107">
        <v>0</v>
      </c>
      <c r="AD84" s="107">
        <v>0</v>
      </c>
      <c r="AE84" s="107">
        <v>0</v>
      </c>
      <c r="AF84" s="107">
        <v>0</v>
      </c>
      <c r="AG84" s="107">
        <v>0</v>
      </c>
      <c r="AH84" s="107">
        <v>0</v>
      </c>
      <c r="AI84" s="107">
        <v>0</v>
      </c>
      <c r="AJ84" s="107">
        <v>0</v>
      </c>
      <c r="AK84" s="107">
        <v>0</v>
      </c>
      <c r="AL84" s="231">
        <v>0</v>
      </c>
    </row>
    <row r="85" spans="1:38" s="25" customFormat="1" ht="14.4" collapsed="1" x14ac:dyDescent="0.3">
      <c r="A85" s="69" t="s">
        <v>33</v>
      </c>
      <c r="B85" s="31" t="s">
        <v>85</v>
      </c>
      <c r="C85" s="30">
        <v>0</v>
      </c>
      <c r="D85" s="30">
        <v>0</v>
      </c>
      <c r="E85" s="30">
        <v>0</v>
      </c>
      <c r="F85" s="30">
        <v>0</v>
      </c>
      <c r="G85" s="30">
        <v>0</v>
      </c>
      <c r="H85" s="30">
        <v>0</v>
      </c>
      <c r="I85" s="30">
        <v>0</v>
      </c>
      <c r="J85" s="30">
        <v>0</v>
      </c>
      <c r="K85" s="30">
        <v>0</v>
      </c>
      <c r="L85" s="30">
        <v>0</v>
      </c>
      <c r="M85" s="30">
        <v>0</v>
      </c>
      <c r="N85" s="30">
        <v>0</v>
      </c>
      <c r="O85" s="30">
        <v>0</v>
      </c>
      <c r="P85" s="30">
        <v>0</v>
      </c>
      <c r="Q85" s="30">
        <v>0</v>
      </c>
      <c r="R85" s="30">
        <v>0</v>
      </c>
      <c r="S85" s="30">
        <v>0</v>
      </c>
      <c r="T85" s="30">
        <v>0</v>
      </c>
      <c r="U85" s="30">
        <v>0</v>
      </c>
      <c r="V85" s="30">
        <v>0</v>
      </c>
      <c r="W85" s="30">
        <v>0</v>
      </c>
      <c r="X85" s="30">
        <v>0</v>
      </c>
      <c r="Y85" s="30">
        <v>0</v>
      </c>
      <c r="Z85" s="30">
        <v>0</v>
      </c>
      <c r="AA85" s="30">
        <v>0</v>
      </c>
      <c r="AB85" s="30">
        <v>0</v>
      </c>
      <c r="AC85" s="30">
        <v>0</v>
      </c>
      <c r="AD85" s="30">
        <v>0</v>
      </c>
      <c r="AE85" s="30">
        <v>0</v>
      </c>
      <c r="AF85" s="30">
        <v>0</v>
      </c>
      <c r="AG85" s="30">
        <v>0</v>
      </c>
      <c r="AH85" s="30">
        <v>0</v>
      </c>
      <c r="AI85" s="30">
        <v>0</v>
      </c>
      <c r="AJ85" s="30">
        <v>0</v>
      </c>
      <c r="AK85" s="30">
        <v>0</v>
      </c>
      <c r="AL85" s="233">
        <v>0</v>
      </c>
    </row>
    <row r="86" spans="1:38" s="25" customFormat="1" ht="14.4" x14ac:dyDescent="0.3">
      <c r="A86" s="68" t="s">
        <v>330</v>
      </c>
      <c r="B86" s="28" t="s">
        <v>143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224">
        <v>0</v>
      </c>
    </row>
    <row r="87" spans="1:38" s="25" customFormat="1" ht="14.4" x14ac:dyDescent="0.3">
      <c r="A87" s="68" t="s">
        <v>331</v>
      </c>
      <c r="B87" s="28" t="s">
        <v>144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224">
        <v>0</v>
      </c>
    </row>
    <row r="88" spans="1:38" s="25" customFormat="1" ht="14.4" x14ac:dyDescent="0.3">
      <c r="A88" s="68" t="s">
        <v>332</v>
      </c>
      <c r="B88" s="28" t="s">
        <v>145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224">
        <v>0</v>
      </c>
    </row>
    <row r="89" spans="1:38" s="25" customFormat="1" ht="14.4" x14ac:dyDescent="0.3">
      <c r="A89" s="68" t="s">
        <v>333</v>
      </c>
      <c r="B89" s="28" t="s">
        <v>146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224">
        <v>0</v>
      </c>
    </row>
    <row r="90" spans="1:38" s="25" customFormat="1" ht="14.4" x14ac:dyDescent="0.3">
      <c r="A90" s="68" t="s">
        <v>334</v>
      </c>
      <c r="B90" s="28" t="s">
        <v>147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224">
        <v>0</v>
      </c>
    </row>
    <row r="91" spans="1:38" s="25" customFormat="1" ht="14.4" x14ac:dyDescent="0.3">
      <c r="A91" s="68" t="s">
        <v>335</v>
      </c>
      <c r="B91" s="28" t="s">
        <v>148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2124097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224">
        <v>2124097</v>
      </c>
    </row>
    <row r="92" spans="1:38" s="25" customFormat="1" ht="14.4" x14ac:dyDescent="0.3">
      <c r="A92" s="68" t="s">
        <v>336</v>
      </c>
      <c r="B92" s="28" t="s">
        <v>149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224">
        <v>0</v>
      </c>
    </row>
    <row r="93" spans="1:38" s="25" customFormat="1" ht="14.4" x14ac:dyDescent="0.3">
      <c r="A93" s="68" t="s">
        <v>337</v>
      </c>
      <c r="B93" s="28" t="s">
        <v>150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224">
        <v>0</v>
      </c>
    </row>
    <row r="94" spans="1:38" s="25" customFormat="1" ht="14.4" x14ac:dyDescent="0.3">
      <c r="A94" s="68" t="s">
        <v>338</v>
      </c>
      <c r="B94" s="28" t="s">
        <v>151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224">
        <v>0</v>
      </c>
    </row>
    <row r="95" spans="1:38" s="25" customFormat="1" ht="14.4" x14ac:dyDescent="0.3">
      <c r="A95" s="68" t="s">
        <v>339</v>
      </c>
      <c r="B95" s="28" t="s">
        <v>152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224">
        <v>0</v>
      </c>
    </row>
    <row r="96" spans="1:38" s="25" customFormat="1" ht="14.4" x14ac:dyDescent="0.3">
      <c r="A96" s="68" t="s">
        <v>340</v>
      </c>
      <c r="B96" s="28" t="s">
        <v>153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224">
        <v>0</v>
      </c>
    </row>
    <row r="97" spans="1:38" s="25" customFormat="1" ht="14.4" x14ac:dyDescent="0.3">
      <c r="A97" s="68" t="s">
        <v>341</v>
      </c>
      <c r="B97" s="28" t="s">
        <v>154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5329969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224">
        <v>5329969</v>
      </c>
    </row>
    <row r="98" spans="1:38" s="25" customFormat="1" ht="14.4" x14ac:dyDescent="0.3">
      <c r="A98" s="68" t="s">
        <v>342</v>
      </c>
      <c r="B98" s="28" t="s">
        <v>155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224">
        <v>0</v>
      </c>
    </row>
    <row r="99" spans="1:38" s="25" customFormat="1" ht="14.4" x14ac:dyDescent="0.3">
      <c r="A99" s="68" t="s">
        <v>343</v>
      </c>
      <c r="B99" s="28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396887668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168303</v>
      </c>
      <c r="AD99" s="12">
        <v>0</v>
      </c>
      <c r="AE99" s="12">
        <v>0</v>
      </c>
      <c r="AF99" s="12">
        <v>0</v>
      </c>
      <c r="AG99" s="12">
        <v>0</v>
      </c>
      <c r="AH99" s="12">
        <v>31001863</v>
      </c>
      <c r="AI99" s="12">
        <v>0</v>
      </c>
      <c r="AJ99" s="12">
        <v>0</v>
      </c>
      <c r="AK99" s="12">
        <v>0</v>
      </c>
      <c r="AL99" s="224">
        <v>428057834</v>
      </c>
    </row>
    <row r="100" spans="1:38" s="25" customFormat="1" ht="14.4" x14ac:dyDescent="0.3">
      <c r="A100" s="108" t="s">
        <v>344</v>
      </c>
      <c r="B100" s="109" t="s">
        <v>158</v>
      </c>
      <c r="C100" s="107">
        <v>0</v>
      </c>
      <c r="D100" s="107">
        <v>0</v>
      </c>
      <c r="E100" s="107">
        <v>0</v>
      </c>
      <c r="F100" s="107">
        <v>0</v>
      </c>
      <c r="G100" s="107">
        <v>0</v>
      </c>
      <c r="H100" s="107">
        <v>399011765</v>
      </c>
      <c r="I100" s="107">
        <v>0</v>
      </c>
      <c r="J100" s="107">
        <v>0</v>
      </c>
      <c r="K100" s="107">
        <v>0</v>
      </c>
      <c r="L100" s="107">
        <v>0</v>
      </c>
      <c r="M100" s="107">
        <v>0</v>
      </c>
      <c r="N100" s="107">
        <v>0</v>
      </c>
      <c r="O100" s="107">
        <v>0</v>
      </c>
      <c r="P100" s="107">
        <v>0</v>
      </c>
      <c r="Q100" s="107">
        <v>0</v>
      </c>
      <c r="R100" s="107">
        <v>0</v>
      </c>
      <c r="S100" s="107">
        <v>0</v>
      </c>
      <c r="T100" s="107">
        <v>0</v>
      </c>
      <c r="U100" s="107">
        <v>0</v>
      </c>
      <c r="V100" s="107">
        <v>0</v>
      </c>
      <c r="W100" s="107">
        <v>0</v>
      </c>
      <c r="X100" s="107">
        <v>0</v>
      </c>
      <c r="Y100" s="107">
        <v>0</v>
      </c>
      <c r="Z100" s="107">
        <v>0</v>
      </c>
      <c r="AA100" s="107">
        <v>0</v>
      </c>
      <c r="AB100" s="107">
        <v>0</v>
      </c>
      <c r="AC100" s="107">
        <v>5498272</v>
      </c>
      <c r="AD100" s="107">
        <v>0</v>
      </c>
      <c r="AE100" s="107">
        <v>0</v>
      </c>
      <c r="AF100" s="107">
        <v>0</v>
      </c>
      <c r="AG100" s="107">
        <v>0</v>
      </c>
      <c r="AH100" s="107">
        <v>31001863</v>
      </c>
      <c r="AI100" s="107">
        <v>0</v>
      </c>
      <c r="AJ100" s="107">
        <v>0</v>
      </c>
      <c r="AK100" s="107">
        <v>0</v>
      </c>
      <c r="AL100" s="231">
        <v>435511900</v>
      </c>
    </row>
    <row r="101" spans="1:38" s="25" customFormat="1" ht="14.4" x14ac:dyDescent="0.3">
      <c r="A101" s="68" t="s">
        <v>345</v>
      </c>
      <c r="B101" s="28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3470239841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92201211</v>
      </c>
      <c r="S101" s="12">
        <v>0</v>
      </c>
      <c r="T101" s="12">
        <v>72319977</v>
      </c>
      <c r="U101" s="12">
        <v>0</v>
      </c>
      <c r="V101" s="12">
        <v>0</v>
      </c>
      <c r="W101" s="12">
        <v>0</v>
      </c>
      <c r="X101" s="12">
        <v>0</v>
      </c>
      <c r="Y101" s="12">
        <v>545721888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2458227302</v>
      </c>
      <c r="AI101" s="12">
        <v>0</v>
      </c>
      <c r="AJ101" s="12">
        <v>0</v>
      </c>
      <c r="AK101" s="12">
        <v>0</v>
      </c>
      <c r="AL101" s="224">
        <v>6638710219</v>
      </c>
    </row>
    <row r="102" spans="1:38" s="25" customFormat="1" ht="14.4" x14ac:dyDescent="0.3">
      <c r="A102" s="108" t="s">
        <v>346</v>
      </c>
      <c r="B102" s="109" t="s">
        <v>159</v>
      </c>
      <c r="C102" s="107">
        <v>0</v>
      </c>
      <c r="D102" s="107">
        <v>0</v>
      </c>
      <c r="E102" s="107">
        <v>0</v>
      </c>
      <c r="F102" s="107">
        <v>0</v>
      </c>
      <c r="G102" s="107">
        <v>0</v>
      </c>
      <c r="H102" s="107">
        <v>0</v>
      </c>
      <c r="I102" s="107">
        <v>0</v>
      </c>
      <c r="J102" s="107">
        <v>0</v>
      </c>
      <c r="K102" s="107">
        <v>0</v>
      </c>
      <c r="L102" s="107">
        <v>3470239841</v>
      </c>
      <c r="M102" s="107">
        <v>0</v>
      </c>
      <c r="N102" s="107">
        <v>0</v>
      </c>
      <c r="O102" s="107">
        <v>0</v>
      </c>
      <c r="P102" s="107">
        <v>0</v>
      </c>
      <c r="Q102" s="107">
        <v>0</v>
      </c>
      <c r="R102" s="107">
        <v>92201211</v>
      </c>
      <c r="S102" s="107">
        <v>0</v>
      </c>
      <c r="T102" s="107">
        <v>72319977</v>
      </c>
      <c r="U102" s="107">
        <v>0</v>
      </c>
      <c r="V102" s="107">
        <v>0</v>
      </c>
      <c r="W102" s="107">
        <v>0</v>
      </c>
      <c r="X102" s="107">
        <v>0</v>
      </c>
      <c r="Y102" s="107">
        <v>545721888</v>
      </c>
      <c r="Z102" s="107">
        <v>0</v>
      </c>
      <c r="AA102" s="107">
        <v>0</v>
      </c>
      <c r="AB102" s="107">
        <v>0</v>
      </c>
      <c r="AC102" s="107">
        <v>0</v>
      </c>
      <c r="AD102" s="107">
        <v>0</v>
      </c>
      <c r="AE102" s="107">
        <v>0</v>
      </c>
      <c r="AF102" s="107">
        <v>0</v>
      </c>
      <c r="AG102" s="107">
        <v>0</v>
      </c>
      <c r="AH102" s="107">
        <v>2458227302</v>
      </c>
      <c r="AI102" s="107">
        <v>0</v>
      </c>
      <c r="AJ102" s="107">
        <v>0</v>
      </c>
      <c r="AK102" s="107">
        <v>0</v>
      </c>
      <c r="AL102" s="231">
        <v>6638710219</v>
      </c>
    </row>
    <row r="103" spans="1:38" s="25" customFormat="1" ht="14.4" x14ac:dyDescent="0.3">
      <c r="A103" s="68" t="s">
        <v>347</v>
      </c>
      <c r="B103" s="28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224">
        <v>0</v>
      </c>
    </row>
    <row r="104" spans="1:38" s="25" customFormat="1" ht="14.4" x14ac:dyDescent="0.3">
      <c r="A104" s="108" t="s">
        <v>348</v>
      </c>
      <c r="B104" s="109" t="s">
        <v>160</v>
      </c>
      <c r="C104" s="107">
        <v>0</v>
      </c>
      <c r="D104" s="107">
        <v>0</v>
      </c>
      <c r="E104" s="107">
        <v>0</v>
      </c>
      <c r="F104" s="107">
        <v>0</v>
      </c>
      <c r="G104" s="107">
        <v>0</v>
      </c>
      <c r="H104" s="107">
        <v>0</v>
      </c>
      <c r="I104" s="107">
        <v>0</v>
      </c>
      <c r="J104" s="107">
        <v>0</v>
      </c>
      <c r="K104" s="107">
        <v>0</v>
      </c>
      <c r="L104" s="107">
        <v>0</v>
      </c>
      <c r="M104" s="107">
        <v>0</v>
      </c>
      <c r="N104" s="107">
        <v>0</v>
      </c>
      <c r="O104" s="107">
        <v>0</v>
      </c>
      <c r="P104" s="107">
        <v>0</v>
      </c>
      <c r="Q104" s="107">
        <v>0</v>
      </c>
      <c r="R104" s="107">
        <v>0</v>
      </c>
      <c r="S104" s="107">
        <v>0</v>
      </c>
      <c r="T104" s="107">
        <v>0</v>
      </c>
      <c r="U104" s="107">
        <v>0</v>
      </c>
      <c r="V104" s="107">
        <v>0</v>
      </c>
      <c r="W104" s="107">
        <v>0</v>
      </c>
      <c r="X104" s="107">
        <v>0</v>
      </c>
      <c r="Y104" s="107">
        <v>0</v>
      </c>
      <c r="Z104" s="107">
        <v>0</v>
      </c>
      <c r="AA104" s="107">
        <v>0</v>
      </c>
      <c r="AB104" s="107">
        <v>0</v>
      </c>
      <c r="AC104" s="107">
        <v>0</v>
      </c>
      <c r="AD104" s="107">
        <v>0</v>
      </c>
      <c r="AE104" s="107">
        <v>0</v>
      </c>
      <c r="AF104" s="107">
        <v>0</v>
      </c>
      <c r="AG104" s="107">
        <v>0</v>
      </c>
      <c r="AH104" s="107">
        <v>0</v>
      </c>
      <c r="AI104" s="107">
        <v>0</v>
      </c>
      <c r="AJ104" s="107">
        <v>0</v>
      </c>
      <c r="AK104" s="107">
        <v>0</v>
      </c>
      <c r="AL104" s="231">
        <v>0</v>
      </c>
    </row>
    <row r="105" spans="1:38" s="25" customFormat="1" ht="14.4" collapsed="1" x14ac:dyDescent="0.3">
      <c r="A105" s="69" t="s">
        <v>34</v>
      </c>
      <c r="B105" s="31" t="s">
        <v>86</v>
      </c>
      <c r="C105" s="30">
        <v>0</v>
      </c>
      <c r="D105" s="30">
        <v>0</v>
      </c>
      <c r="E105" s="30">
        <v>0</v>
      </c>
      <c r="F105" s="30">
        <v>0</v>
      </c>
      <c r="G105" s="30">
        <v>0</v>
      </c>
      <c r="H105" s="30">
        <v>399011765</v>
      </c>
      <c r="I105" s="30">
        <v>0</v>
      </c>
      <c r="J105" s="30">
        <v>0</v>
      </c>
      <c r="K105" s="30">
        <v>0</v>
      </c>
      <c r="L105" s="30">
        <v>3470239841</v>
      </c>
      <c r="M105" s="30">
        <v>0</v>
      </c>
      <c r="N105" s="30">
        <v>0</v>
      </c>
      <c r="O105" s="30">
        <v>0</v>
      </c>
      <c r="P105" s="30">
        <v>0</v>
      </c>
      <c r="Q105" s="30">
        <v>0</v>
      </c>
      <c r="R105" s="30">
        <v>92201211</v>
      </c>
      <c r="S105" s="30">
        <v>0</v>
      </c>
      <c r="T105" s="30">
        <v>72319977</v>
      </c>
      <c r="U105" s="30">
        <v>0</v>
      </c>
      <c r="V105" s="30">
        <v>0</v>
      </c>
      <c r="W105" s="30">
        <v>0</v>
      </c>
      <c r="X105" s="30">
        <v>0</v>
      </c>
      <c r="Y105" s="30">
        <v>545721888</v>
      </c>
      <c r="Z105" s="30">
        <v>0</v>
      </c>
      <c r="AA105" s="30">
        <v>0</v>
      </c>
      <c r="AB105" s="30">
        <v>0</v>
      </c>
      <c r="AC105" s="30">
        <v>5498272</v>
      </c>
      <c r="AD105" s="30">
        <v>0</v>
      </c>
      <c r="AE105" s="30">
        <v>0</v>
      </c>
      <c r="AF105" s="30">
        <v>0</v>
      </c>
      <c r="AG105" s="30">
        <v>0</v>
      </c>
      <c r="AH105" s="30">
        <v>2489229165</v>
      </c>
      <c r="AI105" s="30">
        <v>0</v>
      </c>
      <c r="AJ105" s="30">
        <v>0</v>
      </c>
      <c r="AK105" s="30">
        <v>0</v>
      </c>
      <c r="AL105" s="233">
        <v>7074222119</v>
      </c>
    </row>
    <row r="106" spans="1:38" s="25" customFormat="1" ht="14.4" x14ac:dyDescent="0.3">
      <c r="A106" s="68" t="s">
        <v>349</v>
      </c>
      <c r="B106" s="28" t="s">
        <v>143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224">
        <v>0</v>
      </c>
    </row>
    <row r="107" spans="1:38" s="25" customFormat="1" ht="14.4" x14ac:dyDescent="0.3">
      <c r="A107" s="68" t="s">
        <v>350</v>
      </c>
      <c r="B107" s="28" t="s">
        <v>144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224">
        <v>0</v>
      </c>
    </row>
    <row r="108" spans="1:38" s="25" customFormat="1" ht="14.4" x14ac:dyDescent="0.3">
      <c r="A108" s="68" t="s">
        <v>351</v>
      </c>
      <c r="B108" s="28" t="s">
        <v>145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6040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224">
        <v>6040</v>
      </c>
    </row>
    <row r="109" spans="1:38" s="25" customFormat="1" ht="14.4" x14ac:dyDescent="0.3">
      <c r="A109" s="68" t="s">
        <v>352</v>
      </c>
      <c r="B109" s="28" t="s">
        <v>146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836602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5812445</v>
      </c>
      <c r="U109" s="12">
        <v>0</v>
      </c>
      <c r="V109" s="12">
        <v>0</v>
      </c>
      <c r="W109" s="12">
        <v>0</v>
      </c>
      <c r="X109" s="12">
        <v>0</v>
      </c>
      <c r="Y109" s="12">
        <v>0</v>
      </c>
      <c r="Z109" s="12">
        <v>0</v>
      </c>
      <c r="AA109" s="12">
        <v>19915903</v>
      </c>
      <c r="AB109" s="12">
        <v>0</v>
      </c>
      <c r="AC109" s="12">
        <v>0</v>
      </c>
      <c r="AD109" s="12">
        <v>0</v>
      </c>
      <c r="AE109" s="12">
        <v>0</v>
      </c>
      <c r="AF109" s="12">
        <v>0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224">
        <v>26564950</v>
      </c>
    </row>
    <row r="110" spans="1:38" s="25" customFormat="1" ht="14.4" x14ac:dyDescent="0.3">
      <c r="A110" s="68" t="s">
        <v>353</v>
      </c>
      <c r="B110" s="28" t="s">
        <v>147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224">
        <v>0</v>
      </c>
    </row>
    <row r="111" spans="1:38" s="25" customFormat="1" ht="14.4" x14ac:dyDescent="0.3">
      <c r="A111" s="68" t="s">
        <v>354</v>
      </c>
      <c r="B111" s="28" t="s">
        <v>148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224">
        <v>0</v>
      </c>
    </row>
    <row r="112" spans="1:38" s="25" customFormat="1" ht="14.4" x14ac:dyDescent="0.3">
      <c r="A112" s="68" t="s">
        <v>355</v>
      </c>
      <c r="B112" s="28" t="s">
        <v>149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224">
        <v>0</v>
      </c>
    </row>
    <row r="113" spans="1:38" s="25" customFormat="1" ht="14.4" x14ac:dyDescent="0.3">
      <c r="A113" s="68" t="s">
        <v>356</v>
      </c>
      <c r="B113" s="28" t="s">
        <v>150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224">
        <v>0</v>
      </c>
    </row>
    <row r="114" spans="1:38" s="25" customFormat="1" ht="14.4" x14ac:dyDescent="0.3">
      <c r="A114" s="68" t="s">
        <v>357</v>
      </c>
      <c r="B114" s="28" t="s">
        <v>151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12">
        <v>2437594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224">
        <v>2437594</v>
      </c>
    </row>
    <row r="115" spans="1:38" s="25" customFormat="1" ht="14.4" x14ac:dyDescent="0.3">
      <c r="A115" s="68" t="s">
        <v>358</v>
      </c>
      <c r="B115" s="28" t="s">
        <v>152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8227</v>
      </c>
      <c r="W115" s="12">
        <v>0</v>
      </c>
      <c r="X115" s="12">
        <v>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224">
        <v>8227</v>
      </c>
    </row>
    <row r="116" spans="1:38" s="25" customFormat="1" ht="14.4" x14ac:dyDescent="0.3">
      <c r="A116" s="68" t="s">
        <v>359</v>
      </c>
      <c r="B116" s="28" t="s">
        <v>153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224">
        <v>0</v>
      </c>
    </row>
    <row r="117" spans="1:38" s="25" customFormat="1" ht="14.4" x14ac:dyDescent="0.3">
      <c r="A117" s="68" t="s">
        <v>360</v>
      </c>
      <c r="B117" s="28" t="s">
        <v>154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224">
        <v>0</v>
      </c>
    </row>
    <row r="118" spans="1:38" s="25" customFormat="1" ht="14.4" x14ac:dyDescent="0.3">
      <c r="A118" s="68" t="s">
        <v>361</v>
      </c>
      <c r="B118" s="28" t="s">
        <v>155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9455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224">
        <v>9455</v>
      </c>
    </row>
    <row r="119" spans="1:38" s="25" customFormat="1" ht="14.4" x14ac:dyDescent="0.3">
      <c r="A119" s="68" t="s">
        <v>362</v>
      </c>
      <c r="B119" s="28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224">
        <v>0</v>
      </c>
    </row>
    <row r="120" spans="1:38" s="25" customFormat="1" ht="14.4" x14ac:dyDescent="0.3">
      <c r="A120" s="108" t="s">
        <v>363</v>
      </c>
      <c r="B120" s="109" t="s">
        <v>161</v>
      </c>
      <c r="C120" s="107">
        <v>0</v>
      </c>
      <c r="D120" s="107">
        <v>0</v>
      </c>
      <c r="E120" s="107">
        <v>0</v>
      </c>
      <c r="F120" s="107">
        <v>0</v>
      </c>
      <c r="G120" s="107">
        <v>0</v>
      </c>
      <c r="H120" s="107">
        <v>0</v>
      </c>
      <c r="I120" s="107">
        <v>0</v>
      </c>
      <c r="J120" s="107">
        <v>852097</v>
      </c>
      <c r="K120" s="107">
        <v>0</v>
      </c>
      <c r="L120" s="107">
        <v>0</v>
      </c>
      <c r="M120" s="107">
        <v>0</v>
      </c>
      <c r="N120" s="107">
        <v>0</v>
      </c>
      <c r="O120" s="107">
        <v>0</v>
      </c>
      <c r="P120" s="107">
        <v>0</v>
      </c>
      <c r="Q120" s="107">
        <v>0</v>
      </c>
      <c r="R120" s="107">
        <v>0</v>
      </c>
      <c r="S120" s="107">
        <v>0</v>
      </c>
      <c r="T120" s="107">
        <v>5812445</v>
      </c>
      <c r="U120" s="107">
        <v>0</v>
      </c>
      <c r="V120" s="107">
        <v>8227</v>
      </c>
      <c r="W120" s="107">
        <v>0</v>
      </c>
      <c r="X120" s="107">
        <v>0</v>
      </c>
      <c r="Y120" s="107">
        <v>0</v>
      </c>
      <c r="Z120" s="107">
        <v>0</v>
      </c>
      <c r="AA120" s="107">
        <v>22353497</v>
      </c>
      <c r="AB120" s="107">
        <v>0</v>
      </c>
      <c r="AC120" s="107">
        <v>0</v>
      </c>
      <c r="AD120" s="107">
        <v>0</v>
      </c>
      <c r="AE120" s="107">
        <v>0</v>
      </c>
      <c r="AF120" s="107">
        <v>0</v>
      </c>
      <c r="AG120" s="107">
        <v>0</v>
      </c>
      <c r="AH120" s="107">
        <v>0</v>
      </c>
      <c r="AI120" s="107">
        <v>0</v>
      </c>
      <c r="AJ120" s="107">
        <v>0</v>
      </c>
      <c r="AK120" s="107">
        <v>0</v>
      </c>
      <c r="AL120" s="231">
        <v>29026266</v>
      </c>
    </row>
    <row r="121" spans="1:38" s="25" customFormat="1" ht="14.4" x14ac:dyDescent="0.3">
      <c r="A121" s="68" t="s">
        <v>364</v>
      </c>
      <c r="B121" s="28" t="s">
        <v>143</v>
      </c>
      <c r="C121" s="12">
        <v>11735241</v>
      </c>
      <c r="D121" s="12">
        <v>0</v>
      </c>
      <c r="E121" s="12">
        <v>860865</v>
      </c>
      <c r="F121" s="12">
        <v>2084194</v>
      </c>
      <c r="G121" s="12">
        <v>2659278</v>
      </c>
      <c r="H121" s="12">
        <v>23445501</v>
      </c>
      <c r="I121" s="12">
        <v>106991</v>
      </c>
      <c r="J121" s="12">
        <v>710257</v>
      </c>
      <c r="K121" s="12">
        <v>1304620</v>
      </c>
      <c r="L121" s="12">
        <v>16285797</v>
      </c>
      <c r="M121" s="12">
        <v>10561125</v>
      </c>
      <c r="N121" s="12">
        <v>13549362</v>
      </c>
      <c r="O121" s="12">
        <v>18101791</v>
      </c>
      <c r="P121" s="12">
        <v>22436</v>
      </c>
      <c r="Q121" s="12">
        <v>1399383</v>
      </c>
      <c r="R121" s="12">
        <v>5184072</v>
      </c>
      <c r="S121" s="12">
        <v>166488</v>
      </c>
      <c r="T121" s="12">
        <v>34570181</v>
      </c>
      <c r="U121" s="12">
        <v>0</v>
      </c>
      <c r="V121" s="12">
        <v>16999914</v>
      </c>
      <c r="W121" s="12">
        <v>3948958</v>
      </c>
      <c r="X121" s="12">
        <v>83087</v>
      </c>
      <c r="Y121" s="12">
        <v>3086684</v>
      </c>
      <c r="Z121" s="12">
        <v>0</v>
      </c>
      <c r="AA121" s="12">
        <v>41813804</v>
      </c>
      <c r="AB121" s="12">
        <v>11842601</v>
      </c>
      <c r="AC121" s="12">
        <v>0</v>
      </c>
      <c r="AD121" s="12">
        <v>5586073</v>
      </c>
      <c r="AE121" s="12">
        <v>4014904</v>
      </c>
      <c r="AF121" s="12">
        <v>4222068</v>
      </c>
      <c r="AG121" s="12">
        <v>3659786</v>
      </c>
      <c r="AH121" s="12">
        <v>4768321</v>
      </c>
      <c r="AI121" s="12">
        <v>0</v>
      </c>
      <c r="AJ121" s="12">
        <v>74535</v>
      </c>
      <c r="AK121" s="12">
        <v>421071</v>
      </c>
      <c r="AL121" s="224">
        <v>243269388</v>
      </c>
    </row>
    <row r="122" spans="1:38" s="25" customFormat="1" ht="14.4" x14ac:dyDescent="0.3">
      <c r="A122" s="68" t="s">
        <v>365</v>
      </c>
      <c r="B122" s="28" t="s">
        <v>144</v>
      </c>
      <c r="C122" s="12">
        <v>25450795</v>
      </c>
      <c r="D122" s="12">
        <v>0</v>
      </c>
      <c r="E122" s="12">
        <v>0</v>
      </c>
      <c r="F122" s="12">
        <v>47136</v>
      </c>
      <c r="G122" s="12">
        <v>4721999</v>
      </c>
      <c r="H122" s="12">
        <v>4852005</v>
      </c>
      <c r="I122" s="12">
        <v>0</v>
      </c>
      <c r="J122" s="12">
        <v>264559</v>
      </c>
      <c r="K122" s="12">
        <v>743407</v>
      </c>
      <c r="L122" s="12">
        <v>7147991</v>
      </c>
      <c r="M122" s="12">
        <v>9515742</v>
      </c>
      <c r="N122" s="12">
        <v>6422880</v>
      </c>
      <c r="O122" s="12">
        <v>6009550</v>
      </c>
      <c r="P122" s="12">
        <v>0</v>
      </c>
      <c r="Q122" s="12">
        <v>596772</v>
      </c>
      <c r="R122" s="12">
        <v>4377173</v>
      </c>
      <c r="S122" s="12">
        <v>0</v>
      </c>
      <c r="T122" s="12">
        <v>21948287</v>
      </c>
      <c r="U122" s="12">
        <v>0</v>
      </c>
      <c r="V122" s="12">
        <v>4597567</v>
      </c>
      <c r="W122" s="12">
        <v>1903685</v>
      </c>
      <c r="X122" s="12">
        <v>50553</v>
      </c>
      <c r="Y122" s="12">
        <v>675379</v>
      </c>
      <c r="Z122" s="12">
        <v>0</v>
      </c>
      <c r="AA122" s="12">
        <v>26565150</v>
      </c>
      <c r="AB122" s="12">
        <v>2801639</v>
      </c>
      <c r="AC122" s="12">
        <v>0</v>
      </c>
      <c r="AD122" s="12">
        <v>7776065</v>
      </c>
      <c r="AE122" s="12">
        <v>491602</v>
      </c>
      <c r="AF122" s="12">
        <v>18268715</v>
      </c>
      <c r="AG122" s="12">
        <v>852718</v>
      </c>
      <c r="AH122" s="12">
        <v>2165656</v>
      </c>
      <c r="AI122" s="12">
        <v>0</v>
      </c>
      <c r="AJ122" s="12">
        <v>0</v>
      </c>
      <c r="AK122" s="12">
        <v>0</v>
      </c>
      <c r="AL122" s="224">
        <v>158247025</v>
      </c>
    </row>
    <row r="123" spans="1:38" s="25" customFormat="1" ht="14.4" x14ac:dyDescent="0.3">
      <c r="A123" s="68" t="s">
        <v>366</v>
      </c>
      <c r="B123" s="28" t="s">
        <v>145</v>
      </c>
      <c r="C123" s="12">
        <v>781489</v>
      </c>
      <c r="D123" s="12">
        <v>0</v>
      </c>
      <c r="E123" s="12">
        <v>2700</v>
      </c>
      <c r="F123" s="12">
        <v>24369</v>
      </c>
      <c r="G123" s="12">
        <v>847284</v>
      </c>
      <c r="H123" s="12">
        <v>2000602</v>
      </c>
      <c r="I123" s="12">
        <v>0</v>
      </c>
      <c r="J123" s="12">
        <v>168206</v>
      </c>
      <c r="K123" s="12">
        <v>474384</v>
      </c>
      <c r="L123" s="12">
        <v>3726027</v>
      </c>
      <c r="M123" s="12">
        <v>3965505</v>
      </c>
      <c r="N123" s="12">
        <v>760198</v>
      </c>
      <c r="O123" s="12">
        <v>8565642</v>
      </c>
      <c r="P123" s="12">
        <v>0</v>
      </c>
      <c r="Q123" s="12">
        <v>9832</v>
      </c>
      <c r="R123" s="12">
        <v>2152609</v>
      </c>
      <c r="S123" s="12">
        <v>73876</v>
      </c>
      <c r="T123" s="12">
        <v>-169598</v>
      </c>
      <c r="U123" s="12">
        <v>0</v>
      </c>
      <c r="V123" s="12">
        <v>896179</v>
      </c>
      <c r="W123" s="12">
        <v>86744</v>
      </c>
      <c r="X123" s="12">
        <v>0</v>
      </c>
      <c r="Y123" s="12">
        <v>220024</v>
      </c>
      <c r="Z123" s="12">
        <v>0</v>
      </c>
      <c r="AA123" s="12">
        <v>9009049</v>
      </c>
      <c r="AB123" s="12">
        <v>705867</v>
      </c>
      <c r="AC123" s="12">
        <v>0</v>
      </c>
      <c r="AD123" s="12">
        <v>2509079</v>
      </c>
      <c r="AE123" s="12">
        <v>0</v>
      </c>
      <c r="AF123" s="12">
        <v>7446439</v>
      </c>
      <c r="AG123" s="12">
        <v>2224295</v>
      </c>
      <c r="AH123" s="12">
        <v>2050259</v>
      </c>
      <c r="AI123" s="12">
        <v>0</v>
      </c>
      <c r="AJ123" s="12">
        <v>0</v>
      </c>
      <c r="AK123" s="12">
        <v>3919812</v>
      </c>
      <c r="AL123" s="224">
        <v>52450872</v>
      </c>
    </row>
    <row r="124" spans="1:38" s="25" customFormat="1" ht="14.4" x14ac:dyDescent="0.3">
      <c r="A124" s="68" t="s">
        <v>367</v>
      </c>
      <c r="B124" s="28" t="s">
        <v>146</v>
      </c>
      <c r="C124" s="12">
        <v>267582392</v>
      </c>
      <c r="D124" s="12">
        <v>0</v>
      </c>
      <c r="E124" s="12">
        <v>115392</v>
      </c>
      <c r="F124" s="12">
        <v>23663650</v>
      </c>
      <c r="G124" s="12">
        <v>168202701</v>
      </c>
      <c r="H124" s="12">
        <v>416646699</v>
      </c>
      <c r="I124" s="12">
        <v>87614</v>
      </c>
      <c r="J124" s="12">
        <v>34111121</v>
      </c>
      <c r="K124" s="12">
        <v>91148731</v>
      </c>
      <c r="L124" s="12">
        <v>56980611</v>
      </c>
      <c r="M124" s="12">
        <v>161518587</v>
      </c>
      <c r="N124" s="12">
        <v>319873345</v>
      </c>
      <c r="O124" s="12">
        <v>227616677</v>
      </c>
      <c r="P124" s="12">
        <v>0</v>
      </c>
      <c r="Q124" s="12">
        <v>11402336</v>
      </c>
      <c r="R124" s="12">
        <v>167250791</v>
      </c>
      <c r="S124" s="12">
        <v>9758317</v>
      </c>
      <c r="T124" s="12">
        <v>135833265</v>
      </c>
      <c r="U124" s="12">
        <v>0</v>
      </c>
      <c r="V124" s="12">
        <v>206324890</v>
      </c>
      <c r="W124" s="12">
        <v>84219034</v>
      </c>
      <c r="X124" s="12">
        <v>39367952</v>
      </c>
      <c r="Y124" s="12">
        <v>124698328</v>
      </c>
      <c r="Z124" s="12">
        <v>0</v>
      </c>
      <c r="AA124" s="12">
        <v>864029168</v>
      </c>
      <c r="AB124" s="12">
        <v>110064034</v>
      </c>
      <c r="AC124" s="12">
        <v>682655206</v>
      </c>
      <c r="AD124" s="12">
        <v>287529418</v>
      </c>
      <c r="AE124" s="12">
        <v>85460642</v>
      </c>
      <c r="AF124" s="12">
        <v>258511427</v>
      </c>
      <c r="AG124" s="12">
        <v>111889263</v>
      </c>
      <c r="AH124" s="12">
        <v>115958808</v>
      </c>
      <c r="AI124" s="12">
        <v>0</v>
      </c>
      <c r="AJ124" s="12">
        <v>6180625</v>
      </c>
      <c r="AK124" s="12">
        <v>0</v>
      </c>
      <c r="AL124" s="224">
        <v>5068681024</v>
      </c>
    </row>
    <row r="125" spans="1:38" s="25" customFormat="1" ht="14.4" x14ac:dyDescent="0.3">
      <c r="A125" s="68" t="s">
        <v>368</v>
      </c>
      <c r="B125" s="28" t="s">
        <v>147</v>
      </c>
      <c r="C125" s="12">
        <v>170000</v>
      </c>
      <c r="D125" s="12">
        <v>0</v>
      </c>
      <c r="E125" s="12">
        <v>0</v>
      </c>
      <c r="F125" s="12">
        <v>0</v>
      </c>
      <c r="G125" s="12">
        <v>7588988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1521306</v>
      </c>
      <c r="Y125" s="12">
        <v>0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224">
        <v>9280294</v>
      </c>
    </row>
    <row r="126" spans="1:38" s="25" customFormat="1" ht="14.4" x14ac:dyDescent="0.3">
      <c r="A126" s="68" t="s">
        <v>369</v>
      </c>
      <c r="B126" s="28" t="s">
        <v>148</v>
      </c>
      <c r="C126" s="12">
        <v>1072329</v>
      </c>
      <c r="D126" s="12">
        <v>0</v>
      </c>
      <c r="E126" s="12">
        <v>172907</v>
      </c>
      <c r="F126" s="12">
        <v>306030</v>
      </c>
      <c r="G126" s="12">
        <v>2990201</v>
      </c>
      <c r="H126" s="12">
        <v>4147854</v>
      </c>
      <c r="I126" s="12">
        <v>0</v>
      </c>
      <c r="J126" s="12">
        <v>5999</v>
      </c>
      <c r="K126" s="12">
        <v>204518</v>
      </c>
      <c r="L126" s="12">
        <v>5269586</v>
      </c>
      <c r="M126" s="12">
        <v>1837732</v>
      </c>
      <c r="N126" s="12">
        <v>6395789</v>
      </c>
      <c r="O126" s="12">
        <v>8184984</v>
      </c>
      <c r="P126" s="12">
        <v>0</v>
      </c>
      <c r="Q126" s="12">
        <v>358556</v>
      </c>
      <c r="R126" s="12">
        <v>1100946</v>
      </c>
      <c r="S126" s="12">
        <v>33059</v>
      </c>
      <c r="T126" s="12">
        <v>1851280</v>
      </c>
      <c r="U126" s="12">
        <v>0</v>
      </c>
      <c r="V126" s="12">
        <v>4112805</v>
      </c>
      <c r="W126" s="12">
        <v>2992947</v>
      </c>
      <c r="X126" s="12">
        <v>58042</v>
      </c>
      <c r="Y126" s="12">
        <v>1085583</v>
      </c>
      <c r="Z126" s="12">
        <v>0</v>
      </c>
      <c r="AA126" s="12">
        <v>15792320</v>
      </c>
      <c r="AB126" s="12">
        <v>650823</v>
      </c>
      <c r="AC126" s="12">
        <v>0</v>
      </c>
      <c r="AD126" s="12">
        <v>1837286</v>
      </c>
      <c r="AE126" s="12">
        <v>3834218</v>
      </c>
      <c r="AF126" s="12">
        <v>2564078</v>
      </c>
      <c r="AG126" s="12">
        <v>532028</v>
      </c>
      <c r="AH126" s="12">
        <v>891301</v>
      </c>
      <c r="AI126" s="12">
        <v>0</v>
      </c>
      <c r="AJ126" s="12">
        <v>19579</v>
      </c>
      <c r="AK126" s="12">
        <v>0</v>
      </c>
      <c r="AL126" s="224">
        <v>68302780</v>
      </c>
    </row>
    <row r="127" spans="1:38" s="25" customFormat="1" ht="14.4" x14ac:dyDescent="0.3">
      <c r="A127" s="68" t="s">
        <v>370</v>
      </c>
      <c r="B127" s="28" t="s">
        <v>149</v>
      </c>
      <c r="C127" s="12">
        <v>58460</v>
      </c>
      <c r="D127" s="12">
        <v>0</v>
      </c>
      <c r="E127" s="12">
        <v>0</v>
      </c>
      <c r="F127" s="12">
        <v>70325</v>
      </c>
      <c r="G127" s="12">
        <v>34497</v>
      </c>
      <c r="H127" s="12">
        <v>664755</v>
      </c>
      <c r="I127" s="12">
        <v>0</v>
      </c>
      <c r="J127" s="12">
        <v>1083</v>
      </c>
      <c r="K127" s="12">
        <v>25213</v>
      </c>
      <c r="L127" s="12">
        <v>154799</v>
      </c>
      <c r="M127" s="12">
        <v>160174</v>
      </c>
      <c r="N127" s="12">
        <v>231216</v>
      </c>
      <c r="O127" s="12">
        <v>361453</v>
      </c>
      <c r="P127" s="12">
        <v>0</v>
      </c>
      <c r="Q127" s="12">
        <v>52303</v>
      </c>
      <c r="R127" s="12">
        <v>151807</v>
      </c>
      <c r="S127" s="12">
        <v>4081</v>
      </c>
      <c r="T127" s="12">
        <v>133487</v>
      </c>
      <c r="U127" s="12">
        <v>0</v>
      </c>
      <c r="V127" s="12">
        <v>392446</v>
      </c>
      <c r="W127" s="12">
        <v>74020</v>
      </c>
      <c r="X127" s="12">
        <v>18021</v>
      </c>
      <c r="Y127" s="12">
        <v>234635</v>
      </c>
      <c r="Z127" s="12">
        <v>0</v>
      </c>
      <c r="AA127" s="12">
        <v>1631249</v>
      </c>
      <c r="AB127" s="12">
        <v>87748</v>
      </c>
      <c r="AC127" s="12">
        <v>0</v>
      </c>
      <c r="AD127" s="12">
        <v>126049</v>
      </c>
      <c r="AE127" s="12">
        <v>355954</v>
      </c>
      <c r="AF127" s="12">
        <v>0</v>
      </c>
      <c r="AG127" s="12">
        <v>53784</v>
      </c>
      <c r="AH127" s="12">
        <v>28045</v>
      </c>
      <c r="AI127" s="12">
        <v>0</v>
      </c>
      <c r="AJ127" s="12">
        <v>947</v>
      </c>
      <c r="AK127" s="12">
        <v>0</v>
      </c>
      <c r="AL127" s="224">
        <v>5106551</v>
      </c>
    </row>
    <row r="128" spans="1:38" s="25" customFormat="1" ht="14.4" x14ac:dyDescent="0.3">
      <c r="A128" s="68" t="s">
        <v>371</v>
      </c>
      <c r="B128" s="28" t="s">
        <v>150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257500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0</v>
      </c>
      <c r="AF128" s="12">
        <v>5656050</v>
      </c>
      <c r="AG128" s="12">
        <v>0</v>
      </c>
      <c r="AH128" s="12">
        <v>0</v>
      </c>
      <c r="AI128" s="12">
        <v>0</v>
      </c>
      <c r="AJ128" s="12">
        <v>0</v>
      </c>
      <c r="AK128" s="12">
        <v>0</v>
      </c>
      <c r="AL128" s="224">
        <v>5913550</v>
      </c>
    </row>
    <row r="129" spans="1:38" s="25" customFormat="1" ht="14.4" x14ac:dyDescent="0.3">
      <c r="A129" s="68" t="s">
        <v>372</v>
      </c>
      <c r="B129" s="28" t="s">
        <v>151</v>
      </c>
      <c r="C129" s="12">
        <v>2160444</v>
      </c>
      <c r="D129" s="12">
        <v>0</v>
      </c>
      <c r="E129" s="12">
        <v>0</v>
      </c>
      <c r="F129" s="12">
        <v>152690</v>
      </c>
      <c r="G129" s="12">
        <v>3904061</v>
      </c>
      <c r="H129" s="12">
        <v>12388360</v>
      </c>
      <c r="I129" s="12">
        <v>0</v>
      </c>
      <c r="J129" s="12">
        <v>757502</v>
      </c>
      <c r="K129" s="12">
        <v>2183180</v>
      </c>
      <c r="L129" s="12">
        <v>37181429</v>
      </c>
      <c r="M129" s="12">
        <v>22312306</v>
      </c>
      <c r="N129" s="12">
        <v>15529275</v>
      </c>
      <c r="O129" s="12">
        <v>30823354</v>
      </c>
      <c r="P129" s="12">
        <v>0</v>
      </c>
      <c r="Q129" s="12">
        <v>105639</v>
      </c>
      <c r="R129" s="12">
        <v>9521434</v>
      </c>
      <c r="S129" s="12">
        <v>0</v>
      </c>
      <c r="T129" s="12">
        <v>20760885</v>
      </c>
      <c r="U129" s="12">
        <v>0</v>
      </c>
      <c r="V129" s="12">
        <v>14678086</v>
      </c>
      <c r="W129" s="12">
        <v>4504034</v>
      </c>
      <c r="X129" s="12">
        <v>25117</v>
      </c>
      <c r="Y129" s="12">
        <v>1943009</v>
      </c>
      <c r="Z129" s="12">
        <v>0</v>
      </c>
      <c r="AA129" s="12">
        <v>74372565</v>
      </c>
      <c r="AB129" s="12">
        <v>27429551</v>
      </c>
      <c r="AC129" s="12">
        <v>0</v>
      </c>
      <c r="AD129" s="12">
        <v>13951255</v>
      </c>
      <c r="AE129" s="12">
        <v>1514116</v>
      </c>
      <c r="AF129" s="12">
        <v>25362097</v>
      </c>
      <c r="AG129" s="12">
        <v>5597636</v>
      </c>
      <c r="AH129" s="12">
        <v>17136030</v>
      </c>
      <c r="AI129" s="12">
        <v>0</v>
      </c>
      <c r="AJ129" s="12">
        <v>26869828</v>
      </c>
      <c r="AK129" s="12">
        <v>1298343</v>
      </c>
      <c r="AL129" s="224">
        <v>372462226</v>
      </c>
    </row>
    <row r="130" spans="1:38" s="25" customFormat="1" ht="14.4" x14ac:dyDescent="0.3">
      <c r="A130" s="68" t="s">
        <v>373</v>
      </c>
      <c r="B130" s="28" t="s">
        <v>152</v>
      </c>
      <c r="C130" s="12">
        <v>78704559</v>
      </c>
      <c r="D130" s="12">
        <v>89777</v>
      </c>
      <c r="E130" s="12">
        <v>89777</v>
      </c>
      <c r="F130" s="12">
        <v>231374</v>
      </c>
      <c r="G130" s="12">
        <v>600269</v>
      </c>
      <c r="H130" s="12">
        <v>3794169</v>
      </c>
      <c r="I130" s="12">
        <v>89777</v>
      </c>
      <c r="J130" s="12">
        <v>131675</v>
      </c>
      <c r="K130" s="12">
        <v>138344</v>
      </c>
      <c r="L130" s="12">
        <v>1838732</v>
      </c>
      <c r="M130" s="12">
        <v>3024610</v>
      </c>
      <c r="N130" s="12">
        <v>3006298</v>
      </c>
      <c r="O130" s="12">
        <v>15035665</v>
      </c>
      <c r="P130" s="12">
        <v>89782</v>
      </c>
      <c r="Q130" s="12">
        <v>244477</v>
      </c>
      <c r="R130" s="12">
        <v>1748636</v>
      </c>
      <c r="S130" s="12">
        <v>119967</v>
      </c>
      <c r="T130" s="12">
        <v>250283</v>
      </c>
      <c r="U130" s="12">
        <v>0</v>
      </c>
      <c r="V130" s="12">
        <v>7913856</v>
      </c>
      <c r="W130" s="12">
        <v>428093</v>
      </c>
      <c r="X130" s="12">
        <v>136779</v>
      </c>
      <c r="Y130" s="12">
        <v>327475</v>
      </c>
      <c r="Z130" s="12">
        <v>89777</v>
      </c>
      <c r="AA130" s="12">
        <v>8046758</v>
      </c>
      <c r="AB130" s="12">
        <v>399569</v>
      </c>
      <c r="AC130" s="12">
        <v>0</v>
      </c>
      <c r="AD130" s="12">
        <v>2956647</v>
      </c>
      <c r="AE130" s="12">
        <v>473070</v>
      </c>
      <c r="AF130" s="12">
        <v>31718383</v>
      </c>
      <c r="AG130" s="12">
        <v>977793</v>
      </c>
      <c r="AH130" s="12">
        <v>393512</v>
      </c>
      <c r="AI130" s="12">
        <v>86287</v>
      </c>
      <c r="AJ130" s="12">
        <v>89777</v>
      </c>
      <c r="AK130" s="12">
        <v>0</v>
      </c>
      <c r="AL130" s="224">
        <v>163265947</v>
      </c>
    </row>
    <row r="131" spans="1:38" s="25" customFormat="1" ht="14.4" x14ac:dyDescent="0.3">
      <c r="A131" s="68" t="s">
        <v>374</v>
      </c>
      <c r="B131" s="28" t="s">
        <v>153</v>
      </c>
      <c r="C131" s="12">
        <v>1990845</v>
      </c>
      <c r="D131" s="12">
        <v>0</v>
      </c>
      <c r="E131" s="12">
        <v>0</v>
      </c>
      <c r="F131" s="12">
        <v>0</v>
      </c>
      <c r="G131" s="12">
        <v>1</v>
      </c>
      <c r="H131" s="12">
        <v>6064829</v>
      </c>
      <c r="I131" s="12">
        <v>0</v>
      </c>
      <c r="J131" s="12">
        <v>9519</v>
      </c>
      <c r="K131" s="12">
        <v>0</v>
      </c>
      <c r="L131" s="12">
        <v>928823</v>
      </c>
      <c r="M131" s="12">
        <v>974834</v>
      </c>
      <c r="N131" s="12">
        <v>4137608</v>
      </c>
      <c r="O131" s="12">
        <v>327076</v>
      </c>
      <c r="P131" s="12">
        <v>0</v>
      </c>
      <c r="Q131" s="12">
        <v>29471</v>
      </c>
      <c r="R131" s="12">
        <v>0</v>
      </c>
      <c r="S131" s="12">
        <v>0</v>
      </c>
      <c r="T131" s="12">
        <v>235648</v>
      </c>
      <c r="U131" s="12">
        <v>0</v>
      </c>
      <c r="V131" s="12">
        <v>1953259</v>
      </c>
      <c r="W131" s="12">
        <v>0</v>
      </c>
      <c r="X131" s="12">
        <v>0</v>
      </c>
      <c r="Y131" s="12">
        <v>63224</v>
      </c>
      <c r="Z131" s="12">
        <v>0</v>
      </c>
      <c r="AA131" s="12">
        <v>801934</v>
      </c>
      <c r="AB131" s="12">
        <v>0</v>
      </c>
      <c r="AC131" s="12">
        <v>0</v>
      </c>
      <c r="AD131" s="12">
        <v>138805</v>
      </c>
      <c r="AE131" s="12">
        <v>150931</v>
      </c>
      <c r="AF131" s="12">
        <v>19868435</v>
      </c>
      <c r="AG131" s="12">
        <v>95034</v>
      </c>
      <c r="AH131" s="12">
        <v>659821</v>
      </c>
      <c r="AI131" s="12">
        <v>0</v>
      </c>
      <c r="AJ131" s="12">
        <v>0</v>
      </c>
      <c r="AK131" s="12">
        <v>0</v>
      </c>
      <c r="AL131" s="224">
        <v>38430097</v>
      </c>
    </row>
    <row r="132" spans="1:38" s="25" customFormat="1" ht="14.4" x14ac:dyDescent="0.3">
      <c r="A132" s="68" t="s">
        <v>375</v>
      </c>
      <c r="B132" s="28" t="s">
        <v>154</v>
      </c>
      <c r="C132" s="12">
        <v>2458699</v>
      </c>
      <c r="D132" s="12">
        <v>0</v>
      </c>
      <c r="E132" s="12">
        <v>29614</v>
      </c>
      <c r="F132" s="12">
        <v>19647</v>
      </c>
      <c r="G132" s="12">
        <v>134616</v>
      </c>
      <c r="H132" s="12">
        <v>17510795</v>
      </c>
      <c r="I132" s="12">
        <v>0</v>
      </c>
      <c r="J132" s="12">
        <v>0</v>
      </c>
      <c r="K132" s="12">
        <v>36191</v>
      </c>
      <c r="L132" s="12">
        <v>1553397</v>
      </c>
      <c r="M132" s="12">
        <v>17725307</v>
      </c>
      <c r="N132" s="12">
        <v>2615620</v>
      </c>
      <c r="O132" s="12">
        <v>16860201</v>
      </c>
      <c r="P132" s="12">
        <v>0</v>
      </c>
      <c r="Q132" s="12">
        <v>130213</v>
      </c>
      <c r="R132" s="12">
        <v>19015432</v>
      </c>
      <c r="S132" s="12">
        <v>0</v>
      </c>
      <c r="T132" s="12">
        <v>6904930</v>
      </c>
      <c r="U132" s="12">
        <v>0</v>
      </c>
      <c r="V132" s="12">
        <v>6701199</v>
      </c>
      <c r="W132" s="12">
        <v>143857</v>
      </c>
      <c r="X132" s="12">
        <v>14697</v>
      </c>
      <c r="Y132" s="12">
        <v>121398</v>
      </c>
      <c r="Z132" s="12">
        <v>0</v>
      </c>
      <c r="AA132" s="12">
        <v>42471335</v>
      </c>
      <c r="AB132" s="12">
        <v>15580885</v>
      </c>
      <c r="AC132" s="12">
        <v>0</v>
      </c>
      <c r="AD132" s="12">
        <v>2742289</v>
      </c>
      <c r="AE132" s="12">
        <v>1317629</v>
      </c>
      <c r="AF132" s="12">
        <v>4528006</v>
      </c>
      <c r="AG132" s="12">
        <v>5398425</v>
      </c>
      <c r="AH132" s="12">
        <v>86727</v>
      </c>
      <c r="AI132" s="12">
        <v>0</v>
      </c>
      <c r="AJ132" s="12">
        <v>0</v>
      </c>
      <c r="AK132" s="12">
        <v>0</v>
      </c>
      <c r="AL132" s="224">
        <v>164101109</v>
      </c>
    </row>
    <row r="133" spans="1:38" s="25" customFormat="1" ht="14.4" x14ac:dyDescent="0.3">
      <c r="A133" s="68" t="s">
        <v>376</v>
      </c>
      <c r="B133" s="28" t="s">
        <v>155</v>
      </c>
      <c r="C133" s="12">
        <v>9742589</v>
      </c>
      <c r="D133" s="12">
        <v>0</v>
      </c>
      <c r="E133" s="12">
        <v>0</v>
      </c>
      <c r="F133" s="12">
        <v>250364</v>
      </c>
      <c r="G133" s="12">
        <v>0</v>
      </c>
      <c r="H133" s="12">
        <v>10174679</v>
      </c>
      <c r="I133" s="12">
        <v>0</v>
      </c>
      <c r="J133" s="12">
        <v>2894</v>
      </c>
      <c r="K133" s="12">
        <v>0</v>
      </c>
      <c r="L133" s="12">
        <v>0</v>
      </c>
      <c r="M133" s="12">
        <v>38634</v>
      </c>
      <c r="N133" s="12">
        <v>3499928</v>
      </c>
      <c r="O133" s="12">
        <v>0</v>
      </c>
      <c r="P133" s="12">
        <v>0</v>
      </c>
      <c r="Q133" s="12">
        <v>0</v>
      </c>
      <c r="R133" s="12">
        <v>0</v>
      </c>
      <c r="S133" s="12">
        <v>0</v>
      </c>
      <c r="T133" s="12">
        <v>0</v>
      </c>
      <c r="U133" s="12">
        <v>0</v>
      </c>
      <c r="V133" s="12">
        <v>761999</v>
      </c>
      <c r="W133" s="12">
        <v>0</v>
      </c>
      <c r="X133" s="12">
        <v>0</v>
      </c>
      <c r="Y133" s="12">
        <v>0</v>
      </c>
      <c r="Z133" s="12">
        <v>0</v>
      </c>
      <c r="AA133" s="12">
        <v>2475787</v>
      </c>
      <c r="AB133" s="12">
        <v>131836</v>
      </c>
      <c r="AC133" s="12">
        <v>0</v>
      </c>
      <c r="AD133" s="12">
        <v>321739</v>
      </c>
      <c r="AE133" s="12">
        <v>0</v>
      </c>
      <c r="AF133" s="12">
        <v>1462142</v>
      </c>
      <c r="AG133" s="12">
        <v>6336036</v>
      </c>
      <c r="AH133" s="12">
        <v>385878</v>
      </c>
      <c r="AI133" s="12">
        <v>0</v>
      </c>
      <c r="AJ133" s="12">
        <v>0</v>
      </c>
      <c r="AK133" s="12">
        <v>0</v>
      </c>
      <c r="AL133" s="224">
        <v>35584505</v>
      </c>
    </row>
    <row r="134" spans="1:38" s="25" customFormat="1" ht="14.4" x14ac:dyDescent="0.3">
      <c r="A134" s="68" t="s">
        <v>377</v>
      </c>
      <c r="B134" s="28" t="s">
        <v>70</v>
      </c>
      <c r="C134" s="12">
        <v>18182</v>
      </c>
      <c r="D134" s="12">
        <v>0</v>
      </c>
      <c r="E134" s="12">
        <v>0</v>
      </c>
      <c r="F134" s="12">
        <v>7112</v>
      </c>
      <c r="G134" s="12">
        <v>289118</v>
      </c>
      <c r="H134" s="12">
        <v>1938368</v>
      </c>
      <c r="I134" s="12">
        <v>0</v>
      </c>
      <c r="J134" s="12">
        <v>0</v>
      </c>
      <c r="K134" s="12">
        <v>19990</v>
      </c>
      <c r="L134" s="12">
        <v>801098</v>
      </c>
      <c r="M134" s="12">
        <v>517593</v>
      </c>
      <c r="N134" s="12">
        <v>1600160</v>
      </c>
      <c r="O134" s="12">
        <v>8809528</v>
      </c>
      <c r="P134" s="12">
        <v>0</v>
      </c>
      <c r="Q134" s="12">
        <v>0</v>
      </c>
      <c r="R134" s="12">
        <v>682822</v>
      </c>
      <c r="S134" s="12">
        <v>0</v>
      </c>
      <c r="T134" s="12">
        <v>487475</v>
      </c>
      <c r="U134" s="12">
        <v>0</v>
      </c>
      <c r="V134" s="12">
        <v>22448</v>
      </c>
      <c r="W134" s="12">
        <v>75140</v>
      </c>
      <c r="X134" s="12">
        <v>17033</v>
      </c>
      <c r="Y134" s="12">
        <v>316338</v>
      </c>
      <c r="Z134" s="12">
        <v>0</v>
      </c>
      <c r="AA134" s="12">
        <v>19958007</v>
      </c>
      <c r="AB134" s="12">
        <v>1265691</v>
      </c>
      <c r="AC134" s="12">
        <v>0</v>
      </c>
      <c r="AD134" s="12">
        <v>741412</v>
      </c>
      <c r="AE134" s="12">
        <v>0</v>
      </c>
      <c r="AF134" s="12">
        <v>2693185</v>
      </c>
      <c r="AG134" s="12">
        <v>2785038</v>
      </c>
      <c r="AH134" s="12">
        <v>2608469</v>
      </c>
      <c r="AI134" s="12">
        <v>0</v>
      </c>
      <c r="AJ134" s="12">
        <v>3385</v>
      </c>
      <c r="AK134" s="12">
        <v>4397814</v>
      </c>
      <c r="AL134" s="224">
        <v>50055406</v>
      </c>
    </row>
    <row r="135" spans="1:38" s="25" customFormat="1" ht="14.4" x14ac:dyDescent="0.3">
      <c r="A135" s="108" t="s">
        <v>378</v>
      </c>
      <c r="B135" s="109" t="s">
        <v>162</v>
      </c>
      <c r="C135" s="107">
        <v>401926024</v>
      </c>
      <c r="D135" s="107">
        <v>89777</v>
      </c>
      <c r="E135" s="107">
        <v>1271255</v>
      </c>
      <c r="F135" s="107">
        <v>26856891</v>
      </c>
      <c r="G135" s="107">
        <v>191973013</v>
      </c>
      <c r="H135" s="107">
        <v>503628616</v>
      </c>
      <c r="I135" s="107">
        <v>284382</v>
      </c>
      <c r="J135" s="107">
        <v>36162815</v>
      </c>
      <c r="K135" s="107">
        <v>96278578</v>
      </c>
      <c r="L135" s="107">
        <v>131868290</v>
      </c>
      <c r="M135" s="107">
        <v>232409649</v>
      </c>
      <c r="N135" s="107">
        <v>377621679</v>
      </c>
      <c r="O135" s="107">
        <v>340695921</v>
      </c>
      <c r="P135" s="107">
        <v>112218</v>
      </c>
      <c r="Q135" s="107">
        <v>14328982</v>
      </c>
      <c r="R135" s="107">
        <v>211185722</v>
      </c>
      <c r="S135" s="107">
        <v>10155788</v>
      </c>
      <c r="T135" s="107">
        <v>222806123</v>
      </c>
      <c r="U135" s="107">
        <v>0</v>
      </c>
      <c r="V135" s="107">
        <v>265354648</v>
      </c>
      <c r="W135" s="107">
        <v>98376512</v>
      </c>
      <c r="X135" s="107">
        <v>41292587</v>
      </c>
      <c r="Y135" s="107">
        <v>132772077</v>
      </c>
      <c r="Z135" s="107">
        <v>89777</v>
      </c>
      <c r="AA135" s="107">
        <v>1106967126</v>
      </c>
      <c r="AB135" s="107">
        <v>170960244</v>
      </c>
      <c r="AC135" s="107">
        <v>682655206</v>
      </c>
      <c r="AD135" s="107">
        <v>326216117</v>
      </c>
      <c r="AE135" s="107">
        <v>97613066</v>
      </c>
      <c r="AF135" s="107">
        <v>382301025</v>
      </c>
      <c r="AG135" s="107">
        <v>140401836</v>
      </c>
      <c r="AH135" s="107">
        <v>147132827</v>
      </c>
      <c r="AI135" s="107">
        <v>86287</v>
      </c>
      <c r="AJ135" s="107">
        <v>33238676</v>
      </c>
      <c r="AK135" s="107">
        <v>10037040</v>
      </c>
      <c r="AL135" s="231">
        <v>6435150774</v>
      </c>
    </row>
    <row r="136" spans="1:38" s="25" customFormat="1" ht="14.4" x14ac:dyDescent="0.3">
      <c r="A136" s="68" t="s">
        <v>379</v>
      </c>
      <c r="B136" s="28" t="s">
        <v>143</v>
      </c>
      <c r="C136" s="12">
        <v>0</v>
      </c>
      <c r="D136" s="12">
        <v>0</v>
      </c>
      <c r="E136" s="12">
        <v>0</v>
      </c>
      <c r="F136" s="12">
        <v>0</v>
      </c>
      <c r="G136" s="12">
        <v>0</v>
      </c>
      <c r="H136" s="12">
        <v>0</v>
      </c>
      <c r="I136" s="12">
        <v>5531</v>
      </c>
      <c r="J136" s="12">
        <v>0</v>
      </c>
      <c r="K136" s="12">
        <v>0</v>
      </c>
      <c r="L136" s="12">
        <v>0</v>
      </c>
      <c r="M136" s="12">
        <v>0</v>
      </c>
      <c r="N136" s="12">
        <v>346228</v>
      </c>
      <c r="O136" s="12">
        <v>0</v>
      </c>
      <c r="P136" s="12">
        <v>0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272785</v>
      </c>
      <c r="W136" s="12">
        <v>0</v>
      </c>
      <c r="X136" s="12">
        <v>0</v>
      </c>
      <c r="Y136" s="12">
        <v>0</v>
      </c>
      <c r="Z136" s="12">
        <v>0</v>
      </c>
      <c r="AA136" s="12">
        <v>0</v>
      </c>
      <c r="AB136" s="12">
        <v>0</v>
      </c>
      <c r="AC136" s="12">
        <v>45545235</v>
      </c>
      <c r="AD136" s="12">
        <v>0</v>
      </c>
      <c r="AE136" s="12">
        <v>0</v>
      </c>
      <c r="AF136" s="12">
        <v>0</v>
      </c>
      <c r="AG136" s="12">
        <v>0</v>
      </c>
      <c r="AH136" s="12">
        <v>0</v>
      </c>
      <c r="AI136" s="12">
        <v>0</v>
      </c>
      <c r="AJ136" s="12">
        <v>0</v>
      </c>
      <c r="AK136" s="12">
        <v>0</v>
      </c>
      <c r="AL136" s="224">
        <v>46169779</v>
      </c>
    </row>
    <row r="137" spans="1:38" s="25" customFormat="1" ht="14.4" x14ac:dyDescent="0.3">
      <c r="A137" s="68" t="s">
        <v>380</v>
      </c>
      <c r="B137" s="28" t="s">
        <v>144</v>
      </c>
      <c r="C137" s="12">
        <v>0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417248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160140</v>
      </c>
      <c r="W137" s="12">
        <v>0</v>
      </c>
      <c r="X137" s="12">
        <v>0</v>
      </c>
      <c r="Y137" s="12">
        <v>62049</v>
      </c>
      <c r="Z137" s="12">
        <v>0</v>
      </c>
      <c r="AA137" s="12">
        <v>0</v>
      </c>
      <c r="AB137" s="12">
        <v>0</v>
      </c>
      <c r="AC137" s="12">
        <v>935165</v>
      </c>
      <c r="AD137" s="12">
        <v>132768</v>
      </c>
      <c r="AE137" s="12">
        <v>0</v>
      </c>
      <c r="AF137" s="12">
        <v>75895</v>
      </c>
      <c r="AG137" s="12">
        <v>0</v>
      </c>
      <c r="AH137" s="12">
        <v>0</v>
      </c>
      <c r="AI137" s="12">
        <v>0</v>
      </c>
      <c r="AJ137" s="12">
        <v>0</v>
      </c>
      <c r="AK137" s="12">
        <v>0</v>
      </c>
      <c r="AL137" s="224">
        <v>1783265</v>
      </c>
    </row>
    <row r="138" spans="1:38" s="25" customFormat="1" ht="14.4" x14ac:dyDescent="0.3">
      <c r="A138" s="68" t="s">
        <v>381</v>
      </c>
      <c r="B138" s="28" t="s">
        <v>145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571459</v>
      </c>
      <c r="O138" s="12">
        <v>6482313</v>
      </c>
      <c r="P138" s="12">
        <v>0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12">
        <v>91477</v>
      </c>
      <c r="W138" s="12">
        <v>0</v>
      </c>
      <c r="X138" s="12">
        <v>0</v>
      </c>
      <c r="Y138" s="12">
        <v>0</v>
      </c>
      <c r="Z138" s="12">
        <v>0</v>
      </c>
      <c r="AA138" s="12">
        <v>0</v>
      </c>
      <c r="AB138" s="12">
        <v>0</v>
      </c>
      <c r="AC138" s="12">
        <v>29332</v>
      </c>
      <c r="AD138" s="12">
        <v>0</v>
      </c>
      <c r="AE138" s="12">
        <v>0</v>
      </c>
      <c r="AF138" s="12">
        <v>82628</v>
      </c>
      <c r="AG138" s="12">
        <v>1484158</v>
      </c>
      <c r="AH138" s="12">
        <v>0</v>
      </c>
      <c r="AI138" s="12">
        <v>0</v>
      </c>
      <c r="AJ138" s="12">
        <v>0</v>
      </c>
      <c r="AK138" s="12">
        <v>0</v>
      </c>
      <c r="AL138" s="224">
        <v>8741367</v>
      </c>
    </row>
    <row r="139" spans="1:38" s="25" customFormat="1" ht="14.4" x14ac:dyDescent="0.3">
      <c r="A139" s="68" t="s">
        <v>382</v>
      </c>
      <c r="B139" s="28" t="s">
        <v>146</v>
      </c>
      <c r="C139" s="12">
        <v>0</v>
      </c>
      <c r="D139" s="12">
        <v>0</v>
      </c>
      <c r="E139" s="12">
        <v>0</v>
      </c>
      <c r="F139" s="12">
        <v>0</v>
      </c>
      <c r="G139" s="12">
        <v>221219</v>
      </c>
      <c r="H139" s="12">
        <v>0</v>
      </c>
      <c r="I139" s="12">
        <v>4798930</v>
      </c>
      <c r="J139" s="12">
        <v>0</v>
      </c>
      <c r="K139" s="12">
        <v>0</v>
      </c>
      <c r="L139" s="12">
        <v>0</v>
      </c>
      <c r="M139" s="12">
        <v>0</v>
      </c>
      <c r="N139" s="12">
        <v>17026426</v>
      </c>
      <c r="O139" s="12">
        <v>3607559</v>
      </c>
      <c r="P139" s="12">
        <v>0</v>
      </c>
      <c r="Q139" s="12">
        <v>0</v>
      </c>
      <c r="R139" s="12">
        <v>0</v>
      </c>
      <c r="S139" s="12">
        <v>0</v>
      </c>
      <c r="T139" s="12">
        <v>0</v>
      </c>
      <c r="U139" s="12">
        <v>0</v>
      </c>
      <c r="V139" s="12">
        <v>14604747</v>
      </c>
      <c r="W139" s="12">
        <v>0</v>
      </c>
      <c r="X139" s="12">
        <v>52500</v>
      </c>
      <c r="Y139" s="12">
        <v>3192599</v>
      </c>
      <c r="Z139" s="12">
        <v>0</v>
      </c>
      <c r="AA139" s="12">
        <v>0</v>
      </c>
      <c r="AB139" s="12">
        <v>0</v>
      </c>
      <c r="AC139" s="12">
        <v>93232835</v>
      </c>
      <c r="AD139" s="12">
        <v>6772355</v>
      </c>
      <c r="AE139" s="12">
        <v>0</v>
      </c>
      <c r="AF139" s="12">
        <v>4597538</v>
      </c>
      <c r="AG139" s="12">
        <v>12937472</v>
      </c>
      <c r="AH139" s="12">
        <v>42885</v>
      </c>
      <c r="AI139" s="12">
        <v>0</v>
      </c>
      <c r="AJ139" s="12">
        <v>0</v>
      </c>
      <c r="AK139" s="12">
        <v>0</v>
      </c>
      <c r="AL139" s="224">
        <v>161087065</v>
      </c>
    </row>
    <row r="140" spans="1:38" s="25" customFormat="1" ht="14.4" x14ac:dyDescent="0.3">
      <c r="A140" s="68" t="s">
        <v>383</v>
      </c>
      <c r="B140" s="28" t="s">
        <v>147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224">
        <v>0</v>
      </c>
    </row>
    <row r="141" spans="1:38" s="25" customFormat="1" ht="14.4" x14ac:dyDescent="0.3">
      <c r="A141" s="68" t="s">
        <v>384</v>
      </c>
      <c r="B141" s="28" t="s">
        <v>148</v>
      </c>
      <c r="C141" s="12">
        <v>0</v>
      </c>
      <c r="D141" s="12">
        <v>0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12">
        <v>0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160903</v>
      </c>
      <c r="W141" s="12">
        <v>0</v>
      </c>
      <c r="X141" s="12">
        <v>0</v>
      </c>
      <c r="Y141" s="12">
        <v>0</v>
      </c>
      <c r="Z141" s="12">
        <v>0</v>
      </c>
      <c r="AA141" s="12">
        <v>0</v>
      </c>
      <c r="AB141" s="12">
        <v>0</v>
      </c>
      <c r="AC141" s="12">
        <v>329573</v>
      </c>
      <c r="AD141" s="12">
        <v>20814</v>
      </c>
      <c r="AE141" s="12">
        <v>0</v>
      </c>
      <c r="AF141" s="12">
        <v>0</v>
      </c>
      <c r="AG141" s="12">
        <v>0</v>
      </c>
      <c r="AH141" s="12">
        <v>0</v>
      </c>
      <c r="AI141" s="12">
        <v>0</v>
      </c>
      <c r="AJ141" s="12">
        <v>0</v>
      </c>
      <c r="AK141" s="12">
        <v>0</v>
      </c>
      <c r="AL141" s="224">
        <v>511290</v>
      </c>
    </row>
    <row r="142" spans="1:38" s="25" customFormat="1" ht="14.4" x14ac:dyDescent="0.3">
      <c r="A142" s="68" t="s">
        <v>385</v>
      </c>
      <c r="B142" s="28" t="s">
        <v>149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15985</v>
      </c>
      <c r="W142" s="12">
        <v>0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61866</v>
      </c>
      <c r="AD142" s="12">
        <v>0</v>
      </c>
      <c r="AE142" s="12">
        <v>0</v>
      </c>
      <c r="AF142" s="12">
        <v>0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224">
        <v>77851</v>
      </c>
    </row>
    <row r="143" spans="1:38" s="25" customFormat="1" ht="14.4" x14ac:dyDescent="0.3">
      <c r="A143" s="68" t="s">
        <v>386</v>
      </c>
      <c r="B143" s="28" t="s">
        <v>150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4357024</v>
      </c>
      <c r="AG143" s="12">
        <v>0</v>
      </c>
      <c r="AH143" s="12">
        <v>0</v>
      </c>
      <c r="AI143" s="12">
        <v>0</v>
      </c>
      <c r="AJ143" s="12">
        <v>0</v>
      </c>
      <c r="AK143" s="12">
        <v>0</v>
      </c>
      <c r="AL143" s="224">
        <v>4357024</v>
      </c>
    </row>
    <row r="144" spans="1:38" s="25" customFormat="1" ht="14.4" x14ac:dyDescent="0.3">
      <c r="A144" s="68" t="s">
        <v>387</v>
      </c>
      <c r="B144" s="28" t="s">
        <v>151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414201</v>
      </c>
      <c r="O144" s="12">
        <v>57200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160678</v>
      </c>
      <c r="W144" s="12">
        <v>0</v>
      </c>
      <c r="X144" s="12">
        <v>0</v>
      </c>
      <c r="Y144" s="12">
        <v>241365</v>
      </c>
      <c r="Z144" s="12">
        <v>0</v>
      </c>
      <c r="AA144" s="12">
        <v>0</v>
      </c>
      <c r="AB144" s="12">
        <v>0</v>
      </c>
      <c r="AC144" s="12">
        <v>43373190</v>
      </c>
      <c r="AD144" s="12">
        <v>0</v>
      </c>
      <c r="AE144" s="12">
        <v>0</v>
      </c>
      <c r="AF144" s="12">
        <v>431173</v>
      </c>
      <c r="AG144" s="12">
        <v>0</v>
      </c>
      <c r="AH144" s="12">
        <v>0</v>
      </c>
      <c r="AI144" s="12">
        <v>0</v>
      </c>
      <c r="AJ144" s="12">
        <v>0</v>
      </c>
      <c r="AK144" s="12">
        <v>0</v>
      </c>
      <c r="AL144" s="224">
        <v>44677807</v>
      </c>
    </row>
    <row r="145" spans="1:38" s="25" customFormat="1" ht="14.4" x14ac:dyDescent="0.3">
      <c r="A145" s="68" t="s">
        <v>388</v>
      </c>
      <c r="B145" s="28" t="s">
        <v>152</v>
      </c>
      <c r="C145" s="12">
        <v>0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749496</v>
      </c>
      <c r="O145" s="12">
        <v>0</v>
      </c>
      <c r="P145" s="12">
        <v>0</v>
      </c>
      <c r="Q145" s="12">
        <v>0</v>
      </c>
      <c r="R145" s="12">
        <v>0</v>
      </c>
      <c r="S145" s="12">
        <v>0</v>
      </c>
      <c r="T145" s="12">
        <v>0</v>
      </c>
      <c r="U145" s="12">
        <v>0</v>
      </c>
      <c r="V145" s="12">
        <v>47161</v>
      </c>
      <c r="W145" s="12">
        <v>0</v>
      </c>
      <c r="X145" s="12">
        <v>0</v>
      </c>
      <c r="Y145" s="12">
        <v>0</v>
      </c>
      <c r="Z145" s="12">
        <v>0</v>
      </c>
      <c r="AA145" s="12">
        <v>0</v>
      </c>
      <c r="AB145" s="12">
        <v>0</v>
      </c>
      <c r="AC145" s="12">
        <v>623398</v>
      </c>
      <c r="AD145" s="12">
        <v>0</v>
      </c>
      <c r="AE145" s="12">
        <v>0</v>
      </c>
      <c r="AF145" s="12">
        <v>362548</v>
      </c>
      <c r="AG145" s="12">
        <v>0</v>
      </c>
      <c r="AH145" s="12">
        <v>0</v>
      </c>
      <c r="AI145" s="12">
        <v>0</v>
      </c>
      <c r="AJ145" s="12">
        <v>0</v>
      </c>
      <c r="AK145" s="12">
        <v>0</v>
      </c>
      <c r="AL145" s="224">
        <v>1782603</v>
      </c>
    </row>
    <row r="146" spans="1:38" s="25" customFormat="1" ht="14.4" x14ac:dyDescent="0.3">
      <c r="A146" s="68" t="s">
        <v>389</v>
      </c>
      <c r="B146" s="28" t="s">
        <v>153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15000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2">
        <v>0</v>
      </c>
      <c r="AL146" s="224">
        <v>15000</v>
      </c>
    </row>
    <row r="147" spans="1:38" s="25" customFormat="1" ht="14.4" x14ac:dyDescent="0.3">
      <c r="A147" s="68" t="s">
        <v>390</v>
      </c>
      <c r="B147" s="28" t="s">
        <v>154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4900</v>
      </c>
      <c r="W147" s="12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0</v>
      </c>
      <c r="AC147" s="12">
        <v>276307</v>
      </c>
      <c r="AD147" s="12">
        <v>0</v>
      </c>
      <c r="AE147" s="12">
        <v>0</v>
      </c>
      <c r="AF147" s="12">
        <v>0</v>
      </c>
      <c r="AG147" s="12">
        <v>0</v>
      </c>
      <c r="AH147" s="12">
        <v>0</v>
      </c>
      <c r="AI147" s="12">
        <v>0</v>
      </c>
      <c r="AJ147" s="12">
        <v>0</v>
      </c>
      <c r="AK147" s="12">
        <v>0</v>
      </c>
      <c r="AL147" s="224">
        <v>281207</v>
      </c>
    </row>
    <row r="148" spans="1:38" s="25" customFormat="1" ht="14.4" x14ac:dyDescent="0.3">
      <c r="A148" s="68" t="s">
        <v>391</v>
      </c>
      <c r="B148" s="28" t="s">
        <v>155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65966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0</v>
      </c>
      <c r="W148" s="12">
        <v>0</v>
      </c>
      <c r="X148" s="12">
        <v>0</v>
      </c>
      <c r="Y148" s="12">
        <v>0</v>
      </c>
      <c r="Z148" s="12">
        <v>0</v>
      </c>
      <c r="AA148" s="12">
        <v>0</v>
      </c>
      <c r="AB148" s="12">
        <v>0</v>
      </c>
      <c r="AC148" s="12">
        <v>0</v>
      </c>
      <c r="AD148" s="12">
        <v>0</v>
      </c>
      <c r="AE148" s="12">
        <v>0</v>
      </c>
      <c r="AF148" s="12">
        <v>0</v>
      </c>
      <c r="AG148" s="12">
        <v>0</v>
      </c>
      <c r="AH148" s="12">
        <v>0</v>
      </c>
      <c r="AI148" s="12">
        <v>0</v>
      </c>
      <c r="AJ148" s="12">
        <v>0</v>
      </c>
      <c r="AK148" s="12">
        <v>0</v>
      </c>
      <c r="AL148" s="224">
        <v>65966</v>
      </c>
    </row>
    <row r="149" spans="1:38" s="25" customFormat="1" ht="14.4" x14ac:dyDescent="0.3">
      <c r="A149" s="68" t="s">
        <v>392</v>
      </c>
      <c r="B149" s="28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128962</v>
      </c>
      <c r="W149" s="12">
        <v>0</v>
      </c>
      <c r="X149" s="12">
        <v>0</v>
      </c>
      <c r="Y149" s="12">
        <v>0</v>
      </c>
      <c r="Z149" s="12">
        <v>0</v>
      </c>
      <c r="AA149" s="12">
        <v>0</v>
      </c>
      <c r="AB149" s="12">
        <v>0</v>
      </c>
      <c r="AC149" s="12">
        <v>0</v>
      </c>
      <c r="AD149" s="12">
        <v>0</v>
      </c>
      <c r="AE149" s="12">
        <v>0</v>
      </c>
      <c r="AF149" s="12">
        <v>27970</v>
      </c>
      <c r="AG149" s="12">
        <v>0</v>
      </c>
      <c r="AH149" s="12">
        <v>0</v>
      </c>
      <c r="AI149" s="12">
        <v>0</v>
      </c>
      <c r="AJ149" s="12">
        <v>0</v>
      </c>
      <c r="AK149" s="12">
        <v>0</v>
      </c>
      <c r="AL149" s="224">
        <v>156932</v>
      </c>
    </row>
    <row r="150" spans="1:38" s="25" customFormat="1" ht="14.4" x14ac:dyDescent="0.3">
      <c r="A150" s="108" t="s">
        <v>393</v>
      </c>
      <c r="B150" s="109" t="s">
        <v>163</v>
      </c>
      <c r="C150" s="107">
        <v>0</v>
      </c>
      <c r="D150" s="107">
        <v>0</v>
      </c>
      <c r="E150" s="107">
        <v>0</v>
      </c>
      <c r="F150" s="107">
        <v>0</v>
      </c>
      <c r="G150" s="107">
        <v>221219</v>
      </c>
      <c r="H150" s="107">
        <v>0</v>
      </c>
      <c r="I150" s="107">
        <v>4819461</v>
      </c>
      <c r="J150" s="107">
        <v>0</v>
      </c>
      <c r="K150" s="107">
        <v>0</v>
      </c>
      <c r="L150" s="107">
        <v>0</v>
      </c>
      <c r="M150" s="107">
        <v>0</v>
      </c>
      <c r="N150" s="107">
        <v>19591024</v>
      </c>
      <c r="O150" s="107">
        <v>10147072</v>
      </c>
      <c r="P150" s="107">
        <v>0</v>
      </c>
      <c r="Q150" s="107">
        <v>0</v>
      </c>
      <c r="R150" s="107">
        <v>0</v>
      </c>
      <c r="S150" s="107">
        <v>0</v>
      </c>
      <c r="T150" s="107">
        <v>0</v>
      </c>
      <c r="U150" s="107">
        <v>0</v>
      </c>
      <c r="V150" s="107">
        <v>15647738</v>
      </c>
      <c r="W150" s="107">
        <v>0</v>
      </c>
      <c r="X150" s="107">
        <v>52500</v>
      </c>
      <c r="Y150" s="107">
        <v>3496013</v>
      </c>
      <c r="Z150" s="107">
        <v>0</v>
      </c>
      <c r="AA150" s="107">
        <v>0</v>
      </c>
      <c r="AB150" s="107">
        <v>0</v>
      </c>
      <c r="AC150" s="107">
        <v>184406901</v>
      </c>
      <c r="AD150" s="107">
        <v>6925937</v>
      </c>
      <c r="AE150" s="107">
        <v>0</v>
      </c>
      <c r="AF150" s="107">
        <v>9934776</v>
      </c>
      <c r="AG150" s="107">
        <v>14421630</v>
      </c>
      <c r="AH150" s="107">
        <v>42885</v>
      </c>
      <c r="AI150" s="107">
        <v>0</v>
      </c>
      <c r="AJ150" s="107">
        <v>0</v>
      </c>
      <c r="AK150" s="107">
        <v>0</v>
      </c>
      <c r="AL150" s="231">
        <v>269707156</v>
      </c>
    </row>
    <row r="151" spans="1:38" s="25" customFormat="1" ht="14.4" collapsed="1" x14ac:dyDescent="0.3">
      <c r="A151" s="69" t="s">
        <v>35</v>
      </c>
      <c r="B151" s="31" t="s">
        <v>115</v>
      </c>
      <c r="C151" s="30">
        <v>401926024</v>
      </c>
      <c r="D151" s="30">
        <v>89777</v>
      </c>
      <c r="E151" s="30">
        <v>1271255</v>
      </c>
      <c r="F151" s="30">
        <v>26856891</v>
      </c>
      <c r="G151" s="30">
        <v>192194232</v>
      </c>
      <c r="H151" s="30">
        <v>503628616</v>
      </c>
      <c r="I151" s="30">
        <v>5103843</v>
      </c>
      <c r="J151" s="30">
        <v>37014912</v>
      </c>
      <c r="K151" s="30">
        <v>96278578</v>
      </c>
      <c r="L151" s="30">
        <v>131868290</v>
      </c>
      <c r="M151" s="30">
        <v>232409649</v>
      </c>
      <c r="N151" s="30">
        <v>397212703</v>
      </c>
      <c r="O151" s="30">
        <v>350842993</v>
      </c>
      <c r="P151" s="30">
        <v>112218</v>
      </c>
      <c r="Q151" s="30">
        <v>14328982</v>
      </c>
      <c r="R151" s="30">
        <v>211185722</v>
      </c>
      <c r="S151" s="30">
        <v>10155788</v>
      </c>
      <c r="T151" s="30">
        <v>228618568</v>
      </c>
      <c r="U151" s="30">
        <v>0</v>
      </c>
      <c r="V151" s="30">
        <v>281010613</v>
      </c>
      <c r="W151" s="30">
        <v>98376512</v>
      </c>
      <c r="X151" s="30">
        <v>41345087</v>
      </c>
      <c r="Y151" s="30">
        <v>136268090</v>
      </c>
      <c r="Z151" s="30">
        <v>89777</v>
      </c>
      <c r="AA151" s="30">
        <v>1129320623</v>
      </c>
      <c r="AB151" s="30">
        <v>170960244</v>
      </c>
      <c r="AC151" s="30">
        <v>867062107</v>
      </c>
      <c r="AD151" s="30">
        <v>333142054</v>
      </c>
      <c r="AE151" s="30">
        <v>97613066</v>
      </c>
      <c r="AF151" s="30">
        <v>392235801</v>
      </c>
      <c r="AG151" s="30">
        <v>154823466</v>
      </c>
      <c r="AH151" s="30">
        <v>147175712</v>
      </c>
      <c r="AI151" s="30">
        <v>86287</v>
      </c>
      <c r="AJ151" s="30">
        <v>33238676</v>
      </c>
      <c r="AK151" s="30">
        <v>10037040</v>
      </c>
      <c r="AL151" s="233">
        <v>6733884196</v>
      </c>
    </row>
    <row r="152" spans="1:38" s="25" customFormat="1" ht="14.4" x14ac:dyDescent="0.3">
      <c r="A152" s="68" t="s">
        <v>394</v>
      </c>
      <c r="B152" s="28" t="s">
        <v>143</v>
      </c>
      <c r="C152" s="12">
        <v>1862994</v>
      </c>
      <c r="D152" s="12">
        <v>0</v>
      </c>
      <c r="E152" s="12">
        <v>308522243</v>
      </c>
      <c r="F152" s="12">
        <v>3670000</v>
      </c>
      <c r="G152" s="12">
        <v>0</v>
      </c>
      <c r="H152" s="12">
        <v>0</v>
      </c>
      <c r="I152" s="12">
        <v>19287591</v>
      </c>
      <c r="J152" s="12">
        <v>0</v>
      </c>
      <c r="K152" s="12">
        <v>18712344</v>
      </c>
      <c r="L152" s="12">
        <v>0</v>
      </c>
      <c r="M152" s="12">
        <v>23384114</v>
      </c>
      <c r="N152" s="12">
        <v>8900318</v>
      </c>
      <c r="O152" s="12">
        <v>8753109</v>
      </c>
      <c r="P152" s="12">
        <v>10707865</v>
      </c>
      <c r="Q152" s="12">
        <v>0</v>
      </c>
      <c r="R152" s="12">
        <v>101557635</v>
      </c>
      <c r="S152" s="12">
        <v>0</v>
      </c>
      <c r="T152" s="12">
        <v>7268523</v>
      </c>
      <c r="U152" s="12">
        <v>0</v>
      </c>
      <c r="V152" s="12">
        <v>0</v>
      </c>
      <c r="W152" s="12">
        <v>0</v>
      </c>
      <c r="X152" s="12">
        <v>2040610</v>
      </c>
      <c r="Y152" s="12">
        <v>0</v>
      </c>
      <c r="Z152" s="12">
        <v>687500</v>
      </c>
      <c r="AA152" s="12">
        <v>0</v>
      </c>
      <c r="AB152" s="12">
        <v>3711649</v>
      </c>
      <c r="AC152" s="12">
        <v>57719462157</v>
      </c>
      <c r="AD152" s="12">
        <v>0</v>
      </c>
      <c r="AE152" s="12">
        <v>29806025</v>
      </c>
      <c r="AF152" s="12">
        <v>0</v>
      </c>
      <c r="AG152" s="12">
        <v>0</v>
      </c>
      <c r="AH152" s="12">
        <v>0</v>
      </c>
      <c r="AI152" s="12">
        <v>0</v>
      </c>
      <c r="AJ152" s="12">
        <v>0</v>
      </c>
      <c r="AK152" s="12">
        <v>0</v>
      </c>
      <c r="AL152" s="224">
        <v>58268334677</v>
      </c>
    </row>
    <row r="153" spans="1:38" s="25" customFormat="1" ht="14.4" x14ac:dyDescent="0.3">
      <c r="A153" s="68" t="s">
        <v>395</v>
      </c>
      <c r="B153" s="28" t="s">
        <v>144</v>
      </c>
      <c r="C153" s="12">
        <v>2627181</v>
      </c>
      <c r="D153" s="12">
        <v>0</v>
      </c>
      <c r="E153" s="12">
        <v>6578829</v>
      </c>
      <c r="F153" s="12">
        <v>0</v>
      </c>
      <c r="G153" s="12">
        <v>16867000</v>
      </c>
      <c r="H153" s="12">
        <v>474529639</v>
      </c>
      <c r="I153" s="12">
        <v>0</v>
      </c>
      <c r="J153" s="12">
        <v>0</v>
      </c>
      <c r="K153" s="12">
        <v>0</v>
      </c>
      <c r="L153" s="12">
        <v>123377845</v>
      </c>
      <c r="M153" s="12">
        <v>0</v>
      </c>
      <c r="N153" s="12">
        <v>0</v>
      </c>
      <c r="O153" s="12">
        <v>71244852</v>
      </c>
      <c r="P153" s="12">
        <v>0</v>
      </c>
      <c r="Q153" s="12">
        <v>0</v>
      </c>
      <c r="R153" s="12">
        <v>0</v>
      </c>
      <c r="S153" s="12">
        <v>0</v>
      </c>
      <c r="T153" s="12">
        <v>0</v>
      </c>
      <c r="U153" s="12">
        <v>0</v>
      </c>
      <c r="V153" s="12">
        <v>516961421</v>
      </c>
      <c r="W153" s="12">
        <v>0</v>
      </c>
      <c r="X153" s="12">
        <v>0</v>
      </c>
      <c r="Y153" s="12">
        <v>0</v>
      </c>
      <c r="Z153" s="12">
        <v>0</v>
      </c>
      <c r="AA153" s="12">
        <v>0</v>
      </c>
      <c r="AB153" s="12">
        <v>103125514</v>
      </c>
      <c r="AC153" s="12">
        <v>0</v>
      </c>
      <c r="AD153" s="12">
        <v>0</v>
      </c>
      <c r="AE153" s="12">
        <v>0</v>
      </c>
      <c r="AF153" s="12">
        <v>13227585</v>
      </c>
      <c r="AG153" s="12">
        <v>0</v>
      </c>
      <c r="AH153" s="12">
        <v>0</v>
      </c>
      <c r="AI153" s="12">
        <v>0</v>
      </c>
      <c r="AJ153" s="12">
        <v>0</v>
      </c>
      <c r="AK153" s="12">
        <v>0</v>
      </c>
      <c r="AL153" s="224">
        <v>1328539866</v>
      </c>
    </row>
    <row r="154" spans="1:38" s="25" customFormat="1" ht="14.4" x14ac:dyDescent="0.3">
      <c r="A154" s="68" t="s">
        <v>396</v>
      </c>
      <c r="B154" s="28" t="s">
        <v>145</v>
      </c>
      <c r="C154" s="12">
        <v>0</v>
      </c>
      <c r="D154" s="12">
        <v>0</v>
      </c>
      <c r="E154" s="12">
        <v>0</v>
      </c>
      <c r="F154" s="12">
        <v>0</v>
      </c>
      <c r="G154" s="12">
        <v>2312255</v>
      </c>
      <c r="H154" s="12">
        <v>758069</v>
      </c>
      <c r="I154" s="12">
        <v>0</v>
      </c>
      <c r="J154" s="12">
        <v>0</v>
      </c>
      <c r="K154" s="12">
        <v>0</v>
      </c>
      <c r="L154" s="12">
        <v>14838700</v>
      </c>
      <c r="M154" s="12">
        <v>4828291</v>
      </c>
      <c r="N154" s="12">
        <v>0</v>
      </c>
      <c r="O154" s="12">
        <v>0</v>
      </c>
      <c r="P154" s="12">
        <v>0</v>
      </c>
      <c r="Q154" s="12">
        <v>0</v>
      </c>
      <c r="R154" s="12">
        <v>0</v>
      </c>
      <c r="S154" s="12">
        <v>0</v>
      </c>
      <c r="T154" s="12">
        <v>0</v>
      </c>
      <c r="U154" s="12">
        <v>0</v>
      </c>
      <c r="V154" s="12">
        <v>0</v>
      </c>
      <c r="W154" s="12">
        <v>0</v>
      </c>
      <c r="X154" s="12">
        <v>0</v>
      </c>
      <c r="Y154" s="12">
        <v>436906</v>
      </c>
      <c r="Z154" s="12">
        <v>0</v>
      </c>
      <c r="AA154" s="12">
        <v>0</v>
      </c>
      <c r="AB154" s="12">
        <v>0</v>
      </c>
      <c r="AC154" s="12">
        <v>0</v>
      </c>
      <c r="AD154" s="12">
        <v>0</v>
      </c>
      <c r="AE154" s="12">
        <v>0</v>
      </c>
      <c r="AF154" s="12">
        <v>9724839</v>
      </c>
      <c r="AG154" s="12">
        <v>0</v>
      </c>
      <c r="AH154" s="12">
        <v>0</v>
      </c>
      <c r="AI154" s="12">
        <v>2750000</v>
      </c>
      <c r="AJ154" s="12">
        <v>3600000</v>
      </c>
      <c r="AK154" s="12">
        <v>0</v>
      </c>
      <c r="AL154" s="224">
        <v>39249060</v>
      </c>
    </row>
    <row r="155" spans="1:38" s="25" customFormat="1" ht="14.4" x14ac:dyDescent="0.3">
      <c r="A155" s="68" t="s">
        <v>397</v>
      </c>
      <c r="B155" s="28" t="s">
        <v>146</v>
      </c>
      <c r="C155" s="12">
        <v>72270557</v>
      </c>
      <c r="D155" s="12">
        <v>47084617</v>
      </c>
      <c r="E155" s="12">
        <v>0</v>
      </c>
      <c r="F155" s="12">
        <v>26695448</v>
      </c>
      <c r="G155" s="12">
        <v>0</v>
      </c>
      <c r="H155" s="12">
        <v>78178028</v>
      </c>
      <c r="I155" s="12">
        <v>223292</v>
      </c>
      <c r="J155" s="12">
        <v>0</v>
      </c>
      <c r="K155" s="12">
        <v>0</v>
      </c>
      <c r="L155" s="12">
        <v>24500</v>
      </c>
      <c r="M155" s="12">
        <v>0</v>
      </c>
      <c r="N155" s="12">
        <v>0</v>
      </c>
      <c r="O155" s="12">
        <v>0</v>
      </c>
      <c r="P155" s="12">
        <v>0</v>
      </c>
      <c r="Q155" s="12">
        <v>186875670</v>
      </c>
      <c r="R155" s="12">
        <v>0</v>
      </c>
      <c r="S155" s="12">
        <v>0</v>
      </c>
      <c r="T155" s="12">
        <v>405214671</v>
      </c>
      <c r="U155" s="12">
        <v>0</v>
      </c>
      <c r="V155" s="12">
        <v>113035719</v>
      </c>
      <c r="W155" s="12">
        <v>0</v>
      </c>
      <c r="X155" s="12">
        <v>80140004</v>
      </c>
      <c r="Y155" s="12">
        <v>104782537</v>
      </c>
      <c r="Z155" s="12">
        <v>0</v>
      </c>
      <c r="AA155" s="12">
        <v>550145750</v>
      </c>
      <c r="AB155" s="12">
        <v>32905256</v>
      </c>
      <c r="AC155" s="12">
        <v>252754734</v>
      </c>
      <c r="AD155" s="12">
        <v>545546588</v>
      </c>
      <c r="AE155" s="12">
        <v>69857055</v>
      </c>
      <c r="AF155" s="12">
        <v>222970340</v>
      </c>
      <c r="AG155" s="12">
        <v>65273545</v>
      </c>
      <c r="AH155" s="12">
        <v>0</v>
      </c>
      <c r="AI155" s="12">
        <v>2529913</v>
      </c>
      <c r="AJ155" s="12">
        <v>21781819</v>
      </c>
      <c r="AK155" s="12">
        <v>0</v>
      </c>
      <c r="AL155" s="224">
        <v>2878290043</v>
      </c>
    </row>
    <row r="156" spans="1:38" s="25" customFormat="1" ht="14.4" x14ac:dyDescent="0.3">
      <c r="A156" s="68" t="s">
        <v>398</v>
      </c>
      <c r="B156" s="28" t="s">
        <v>147</v>
      </c>
      <c r="C156" s="12">
        <v>2646333</v>
      </c>
      <c r="D156" s="12">
        <v>0</v>
      </c>
      <c r="E156" s="12">
        <v>0</v>
      </c>
      <c r="F156" s="12">
        <v>2646333</v>
      </c>
      <c r="G156" s="12">
        <v>0</v>
      </c>
      <c r="H156" s="12">
        <v>2646333</v>
      </c>
      <c r="I156" s="12">
        <v>2646333</v>
      </c>
      <c r="J156" s="12">
        <v>2646333</v>
      </c>
      <c r="K156" s="12">
        <v>2646333</v>
      </c>
      <c r="L156" s="12">
        <v>0</v>
      </c>
      <c r="M156" s="12">
        <v>0</v>
      </c>
      <c r="N156" s="12">
        <v>0</v>
      </c>
      <c r="O156" s="12">
        <v>0</v>
      </c>
      <c r="P156" s="12">
        <v>2646333</v>
      </c>
      <c r="Q156" s="12">
        <v>0</v>
      </c>
      <c r="R156" s="12">
        <v>2646352</v>
      </c>
      <c r="S156" s="12">
        <v>2646333</v>
      </c>
      <c r="T156" s="12">
        <v>0</v>
      </c>
      <c r="U156" s="12">
        <v>0</v>
      </c>
      <c r="V156" s="12">
        <v>0</v>
      </c>
      <c r="W156" s="12">
        <v>2646333</v>
      </c>
      <c r="X156" s="12">
        <v>0</v>
      </c>
      <c r="Y156" s="12">
        <v>2646333</v>
      </c>
      <c r="Z156" s="12">
        <v>2646333</v>
      </c>
      <c r="AA156" s="12">
        <v>2646333</v>
      </c>
      <c r="AB156" s="12">
        <v>0</v>
      </c>
      <c r="AC156" s="12">
        <v>0</v>
      </c>
      <c r="AD156" s="12">
        <v>0</v>
      </c>
      <c r="AE156" s="12">
        <v>2646333</v>
      </c>
      <c r="AF156" s="12">
        <v>0</v>
      </c>
      <c r="AG156" s="12">
        <v>0</v>
      </c>
      <c r="AH156" s="12">
        <v>2646333</v>
      </c>
      <c r="AI156" s="12">
        <v>0</v>
      </c>
      <c r="AJ156" s="12">
        <v>0</v>
      </c>
      <c r="AK156" s="12">
        <v>0</v>
      </c>
      <c r="AL156" s="224">
        <v>39695014</v>
      </c>
    </row>
    <row r="157" spans="1:38" s="25" customFormat="1" ht="14.4" x14ac:dyDescent="0.3">
      <c r="A157" s="68" t="s">
        <v>399</v>
      </c>
      <c r="B157" s="28" t="s">
        <v>148</v>
      </c>
      <c r="C157" s="12">
        <v>0</v>
      </c>
      <c r="D157" s="12">
        <v>0</v>
      </c>
      <c r="E157" s="12">
        <v>0</v>
      </c>
      <c r="F157" s="12">
        <v>0</v>
      </c>
      <c r="G157" s="12">
        <v>448400</v>
      </c>
      <c r="H157" s="12">
        <v>0</v>
      </c>
      <c r="I157" s="12">
        <v>0</v>
      </c>
      <c r="J157" s="12">
        <v>0</v>
      </c>
      <c r="K157" s="12">
        <v>0</v>
      </c>
      <c r="L157" s="12">
        <v>0</v>
      </c>
      <c r="M157" s="12">
        <v>2836240</v>
      </c>
      <c r="N157" s="12">
        <v>5728354</v>
      </c>
      <c r="O157" s="12">
        <v>0</v>
      </c>
      <c r="P157" s="12">
        <v>0</v>
      </c>
      <c r="Q157" s="12">
        <v>0</v>
      </c>
      <c r="R157" s="12">
        <v>0</v>
      </c>
      <c r="S157" s="12">
        <v>0</v>
      </c>
      <c r="T157" s="12">
        <v>0</v>
      </c>
      <c r="U157" s="12">
        <v>0</v>
      </c>
      <c r="V157" s="12">
        <v>82959061</v>
      </c>
      <c r="W157" s="12">
        <v>0</v>
      </c>
      <c r="X157" s="12">
        <v>0</v>
      </c>
      <c r="Y157" s="12">
        <v>0</v>
      </c>
      <c r="Z157" s="12">
        <v>793154</v>
      </c>
      <c r="AA157" s="12">
        <v>0</v>
      </c>
      <c r="AB157" s="12">
        <v>26016497</v>
      </c>
      <c r="AC157" s="12">
        <v>153843734</v>
      </c>
      <c r="AD157" s="12">
        <v>65761353</v>
      </c>
      <c r="AE157" s="12">
        <v>0</v>
      </c>
      <c r="AF157" s="12">
        <v>0</v>
      </c>
      <c r="AG157" s="12">
        <v>30000000</v>
      </c>
      <c r="AH157" s="12">
        <v>2967668</v>
      </c>
      <c r="AI157" s="12">
        <v>0</v>
      </c>
      <c r="AJ157" s="12">
        <v>0</v>
      </c>
      <c r="AK157" s="12">
        <v>0</v>
      </c>
      <c r="AL157" s="224">
        <v>371354461</v>
      </c>
    </row>
    <row r="158" spans="1:38" s="25" customFormat="1" ht="14.4" x14ac:dyDescent="0.3">
      <c r="A158" s="68" t="s">
        <v>400</v>
      </c>
      <c r="B158" s="28" t="s">
        <v>149</v>
      </c>
      <c r="C158" s="12">
        <v>0</v>
      </c>
      <c r="D158" s="12">
        <v>2345909</v>
      </c>
      <c r="E158" s="12">
        <v>0</v>
      </c>
      <c r="F158" s="12">
        <v>0</v>
      </c>
      <c r="G158" s="12">
        <v>0</v>
      </c>
      <c r="H158" s="12">
        <v>1178471</v>
      </c>
      <c r="I158" s="12">
        <v>1000000</v>
      </c>
      <c r="J158" s="12">
        <v>0</v>
      </c>
      <c r="K158" s="12">
        <v>0</v>
      </c>
      <c r="L158" s="12">
        <v>10630351</v>
      </c>
      <c r="M158" s="12">
        <v>0</v>
      </c>
      <c r="N158" s="12">
        <v>0</v>
      </c>
      <c r="O158" s="12">
        <v>0</v>
      </c>
      <c r="P158" s="12">
        <v>1038000</v>
      </c>
      <c r="Q158" s="12">
        <v>0</v>
      </c>
      <c r="R158" s="12">
        <v>0</v>
      </c>
      <c r="S158" s="12">
        <v>0</v>
      </c>
      <c r="T158" s="12">
        <v>0</v>
      </c>
      <c r="U158" s="12">
        <v>0</v>
      </c>
      <c r="V158" s="12">
        <v>0</v>
      </c>
      <c r="W158" s="12">
        <v>3100000</v>
      </c>
      <c r="X158" s="12">
        <v>0</v>
      </c>
      <c r="Y158" s="12">
        <v>2090909</v>
      </c>
      <c r="Z158" s="12">
        <v>848182</v>
      </c>
      <c r="AA158" s="12">
        <v>0</v>
      </c>
      <c r="AB158" s="12">
        <v>5056658</v>
      </c>
      <c r="AC158" s="12">
        <v>0</v>
      </c>
      <c r="AD158" s="12">
        <v>800000</v>
      </c>
      <c r="AE158" s="12">
        <v>0</v>
      </c>
      <c r="AF158" s="12">
        <v>0</v>
      </c>
      <c r="AG158" s="12">
        <v>0</v>
      </c>
      <c r="AH158" s="12">
        <v>0</v>
      </c>
      <c r="AI158" s="12">
        <v>0</v>
      </c>
      <c r="AJ158" s="12">
        <v>0</v>
      </c>
      <c r="AK158" s="12">
        <v>0</v>
      </c>
      <c r="AL158" s="224">
        <v>28088480</v>
      </c>
    </row>
    <row r="159" spans="1:38" s="25" customFormat="1" ht="14.4" x14ac:dyDescent="0.3">
      <c r="A159" s="68" t="s">
        <v>401</v>
      </c>
      <c r="B159" s="28" t="s">
        <v>150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659522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1087019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3749485</v>
      </c>
      <c r="AD159" s="12">
        <v>1309824281</v>
      </c>
      <c r="AE159" s="12">
        <v>0</v>
      </c>
      <c r="AF159" s="12">
        <v>15025181</v>
      </c>
      <c r="AG159" s="12">
        <v>0</v>
      </c>
      <c r="AH159" s="12">
        <v>0</v>
      </c>
      <c r="AI159" s="12">
        <v>0</v>
      </c>
      <c r="AJ159" s="12">
        <v>0</v>
      </c>
      <c r="AK159" s="12">
        <v>0</v>
      </c>
      <c r="AL159" s="224">
        <v>1330345488</v>
      </c>
    </row>
    <row r="160" spans="1:38" s="25" customFormat="1" ht="14.4" x14ac:dyDescent="0.3">
      <c r="A160" s="68" t="s">
        <v>402</v>
      </c>
      <c r="B160" s="28" t="s">
        <v>151</v>
      </c>
      <c r="C160" s="12">
        <v>1059408</v>
      </c>
      <c r="D160" s="12">
        <v>0</v>
      </c>
      <c r="E160" s="12">
        <v>61892500</v>
      </c>
      <c r="F160" s="12">
        <v>0</v>
      </c>
      <c r="G160" s="12">
        <v>5102513</v>
      </c>
      <c r="H160" s="12">
        <v>0</v>
      </c>
      <c r="I160" s="12">
        <v>1608843</v>
      </c>
      <c r="J160" s="12">
        <v>0</v>
      </c>
      <c r="K160" s="12">
        <v>0</v>
      </c>
      <c r="L160" s="12">
        <v>215522020</v>
      </c>
      <c r="M160" s="12">
        <v>0</v>
      </c>
      <c r="N160" s="12">
        <v>58746758</v>
      </c>
      <c r="O160" s="12">
        <v>0</v>
      </c>
      <c r="P160" s="12">
        <v>1333740</v>
      </c>
      <c r="Q160" s="12">
        <v>51015382</v>
      </c>
      <c r="R160" s="12">
        <v>0</v>
      </c>
      <c r="S160" s="12">
        <v>0</v>
      </c>
      <c r="T160" s="12">
        <v>7872192</v>
      </c>
      <c r="U160" s="12">
        <v>0</v>
      </c>
      <c r="V160" s="12">
        <v>33586513</v>
      </c>
      <c r="W160" s="12">
        <v>118082861</v>
      </c>
      <c r="X160" s="12">
        <v>0</v>
      </c>
      <c r="Y160" s="12">
        <v>0</v>
      </c>
      <c r="Z160" s="12">
        <v>0</v>
      </c>
      <c r="AA160" s="12">
        <v>0</v>
      </c>
      <c r="AB160" s="12">
        <v>0</v>
      </c>
      <c r="AC160" s="12">
        <v>0</v>
      </c>
      <c r="AD160" s="12">
        <v>0</v>
      </c>
      <c r="AE160" s="12">
        <v>781600</v>
      </c>
      <c r="AF160" s="12">
        <v>0</v>
      </c>
      <c r="AG160" s="12">
        <v>0</v>
      </c>
      <c r="AH160" s="12">
        <v>770554</v>
      </c>
      <c r="AI160" s="12">
        <v>0</v>
      </c>
      <c r="AJ160" s="12">
        <v>0</v>
      </c>
      <c r="AK160" s="12">
        <v>698749</v>
      </c>
      <c r="AL160" s="224">
        <v>558073633</v>
      </c>
    </row>
    <row r="161" spans="1:38" s="25" customFormat="1" ht="14.4" x14ac:dyDescent="0.3">
      <c r="A161" s="68" t="s">
        <v>403</v>
      </c>
      <c r="B161" s="28" t="s">
        <v>152</v>
      </c>
      <c r="C161" s="12">
        <v>0</v>
      </c>
      <c r="D161" s="12">
        <v>8359121</v>
      </c>
      <c r="E161" s="12">
        <v>8359121</v>
      </c>
      <c r="F161" s="12">
        <v>8359121</v>
      </c>
      <c r="G161" s="12">
        <v>8359121</v>
      </c>
      <c r="H161" s="12">
        <v>8359121</v>
      </c>
      <c r="I161" s="12">
        <v>8359121</v>
      </c>
      <c r="J161" s="12">
        <v>8359121</v>
      </c>
      <c r="K161" s="12">
        <v>8359121</v>
      </c>
      <c r="L161" s="12">
        <v>11283226</v>
      </c>
      <c r="M161" s="12">
        <v>0</v>
      </c>
      <c r="N161" s="12">
        <v>0</v>
      </c>
      <c r="O161" s="12">
        <v>8359121</v>
      </c>
      <c r="P161" s="12">
        <v>8359146</v>
      </c>
      <c r="Q161" s="12">
        <v>8359121</v>
      </c>
      <c r="R161" s="12">
        <v>8359121</v>
      </c>
      <c r="S161" s="12">
        <v>8359121</v>
      </c>
      <c r="T161" s="12">
        <v>0</v>
      </c>
      <c r="U161" s="12">
        <v>0</v>
      </c>
      <c r="V161" s="12">
        <v>0</v>
      </c>
      <c r="W161" s="12">
        <v>11271344</v>
      </c>
      <c r="X161" s="12">
        <v>8359121</v>
      </c>
      <c r="Y161" s="12">
        <v>8359121</v>
      </c>
      <c r="Z161" s="12">
        <v>8929121</v>
      </c>
      <c r="AA161" s="12">
        <v>18283081</v>
      </c>
      <c r="AB161" s="12">
        <v>11249207</v>
      </c>
      <c r="AC161" s="12">
        <v>95658273</v>
      </c>
      <c r="AD161" s="12">
        <v>4227935</v>
      </c>
      <c r="AE161" s="12">
        <v>8359121</v>
      </c>
      <c r="AF161" s="12">
        <v>0</v>
      </c>
      <c r="AG161" s="12">
        <v>10026079</v>
      </c>
      <c r="AH161" s="12">
        <v>8359121</v>
      </c>
      <c r="AI161" s="12">
        <v>23081</v>
      </c>
      <c r="AJ161" s="12">
        <v>8359121</v>
      </c>
      <c r="AK161" s="12">
        <v>0</v>
      </c>
      <c r="AL161" s="224">
        <v>321415550</v>
      </c>
    </row>
    <row r="162" spans="1:38" s="25" customFormat="1" ht="14.4" x14ac:dyDescent="0.3">
      <c r="A162" s="68" t="s">
        <v>404</v>
      </c>
      <c r="B162" s="28" t="s">
        <v>153</v>
      </c>
      <c r="C162" s="12">
        <v>0</v>
      </c>
      <c r="D162" s="12">
        <v>0</v>
      </c>
      <c r="E162" s="12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5130195</v>
      </c>
      <c r="M162" s="12">
        <v>0</v>
      </c>
      <c r="N162" s="12">
        <v>0</v>
      </c>
      <c r="O162" s="12">
        <v>305549612</v>
      </c>
      <c r="P162" s="12">
        <v>0</v>
      </c>
      <c r="Q162" s="12">
        <v>0</v>
      </c>
      <c r="R162" s="12">
        <v>0</v>
      </c>
      <c r="S162" s="12">
        <v>0</v>
      </c>
      <c r="T162" s="12">
        <v>0</v>
      </c>
      <c r="U162" s="12">
        <v>0</v>
      </c>
      <c r="V162" s="12">
        <v>0</v>
      </c>
      <c r="W162" s="12">
        <v>0</v>
      </c>
      <c r="X162" s="12">
        <v>0</v>
      </c>
      <c r="Y162" s="12">
        <v>0</v>
      </c>
      <c r="Z162" s="12">
        <v>0</v>
      </c>
      <c r="AA162" s="12">
        <v>0</v>
      </c>
      <c r="AB162" s="12">
        <v>0</v>
      </c>
      <c r="AC162" s="12">
        <v>0</v>
      </c>
      <c r="AD162" s="12">
        <v>0</v>
      </c>
      <c r="AE162" s="12">
        <v>0</v>
      </c>
      <c r="AF162" s="12">
        <v>0</v>
      </c>
      <c r="AG162" s="12">
        <v>0</v>
      </c>
      <c r="AH162" s="12">
        <v>0</v>
      </c>
      <c r="AI162" s="12">
        <v>0</v>
      </c>
      <c r="AJ162" s="12">
        <v>0</v>
      </c>
      <c r="AK162" s="12">
        <v>0</v>
      </c>
      <c r="AL162" s="224">
        <v>310679807</v>
      </c>
    </row>
    <row r="163" spans="1:38" s="25" customFormat="1" ht="14.4" x14ac:dyDescent="0.3">
      <c r="A163" s="68" t="s">
        <v>405</v>
      </c>
      <c r="B163" s="28" t="s">
        <v>154</v>
      </c>
      <c r="C163" s="12">
        <v>0</v>
      </c>
      <c r="D163" s="12">
        <v>0</v>
      </c>
      <c r="E163" s="12">
        <v>0</v>
      </c>
      <c r="F163" s="12">
        <v>116</v>
      </c>
      <c r="G163" s="12">
        <v>0</v>
      </c>
      <c r="H163" s="12">
        <v>0</v>
      </c>
      <c r="I163" s="12">
        <v>0</v>
      </c>
      <c r="J163" s="12">
        <v>0</v>
      </c>
      <c r="K163" s="12">
        <v>5374875</v>
      </c>
      <c r="L163" s="12">
        <v>0</v>
      </c>
      <c r="M163" s="12">
        <v>0</v>
      </c>
      <c r="N163" s="12">
        <v>12964481</v>
      </c>
      <c r="O163" s="12">
        <v>22318572</v>
      </c>
      <c r="P163" s="12">
        <v>374460</v>
      </c>
      <c r="Q163" s="12">
        <v>3526526</v>
      </c>
      <c r="R163" s="12">
        <v>169049144</v>
      </c>
      <c r="S163" s="12">
        <v>14000</v>
      </c>
      <c r="T163" s="12">
        <v>0</v>
      </c>
      <c r="U163" s="12">
        <v>0</v>
      </c>
      <c r="V163" s="12">
        <v>36782971</v>
      </c>
      <c r="W163" s="12">
        <v>0</v>
      </c>
      <c r="X163" s="12">
        <v>0</v>
      </c>
      <c r="Y163" s="12">
        <v>0</v>
      </c>
      <c r="Z163" s="12">
        <v>0</v>
      </c>
      <c r="AA163" s="12">
        <v>51124218</v>
      </c>
      <c r="AB163" s="12">
        <v>0</v>
      </c>
      <c r="AC163" s="12">
        <v>125979450</v>
      </c>
      <c r="AD163" s="12">
        <v>0</v>
      </c>
      <c r="AE163" s="12">
        <v>1032228</v>
      </c>
      <c r="AF163" s="12">
        <v>0</v>
      </c>
      <c r="AG163" s="12">
        <v>0</v>
      </c>
      <c r="AH163" s="12">
        <v>377763</v>
      </c>
      <c r="AI163" s="12">
        <v>0</v>
      </c>
      <c r="AJ163" s="12">
        <v>0</v>
      </c>
      <c r="AK163" s="12">
        <v>0</v>
      </c>
      <c r="AL163" s="224">
        <v>428918804</v>
      </c>
    </row>
    <row r="164" spans="1:38" s="25" customFormat="1" ht="14.4" x14ac:dyDescent="0.3">
      <c r="A164" s="68" t="s">
        <v>406</v>
      </c>
      <c r="B164" s="28" t="s">
        <v>155</v>
      </c>
      <c r="C164" s="12">
        <v>46581317</v>
      </c>
      <c r="D164" s="12">
        <v>0</v>
      </c>
      <c r="E164" s="12">
        <v>0</v>
      </c>
      <c r="F164" s="12">
        <v>0</v>
      </c>
      <c r="G164" s="12">
        <v>0</v>
      </c>
      <c r="H164" s="12">
        <v>485691375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12">
        <v>0</v>
      </c>
      <c r="Q164" s="12">
        <v>0</v>
      </c>
      <c r="R164" s="12">
        <v>0</v>
      </c>
      <c r="S164" s="12">
        <v>0</v>
      </c>
      <c r="T164" s="12">
        <v>0</v>
      </c>
      <c r="U164" s="12">
        <v>0</v>
      </c>
      <c r="V164" s="12">
        <v>0</v>
      </c>
      <c r="W164" s="12">
        <v>0</v>
      </c>
      <c r="X164" s="12">
        <v>0</v>
      </c>
      <c r="Y164" s="12">
        <v>0</v>
      </c>
      <c r="Z164" s="12">
        <v>0</v>
      </c>
      <c r="AA164" s="12">
        <v>104372204</v>
      </c>
      <c r="AB164" s="12">
        <v>0</v>
      </c>
      <c r="AC164" s="12">
        <v>0</v>
      </c>
      <c r="AD164" s="12">
        <v>0</v>
      </c>
      <c r="AE164" s="12">
        <v>0</v>
      </c>
      <c r="AF164" s="12">
        <v>0</v>
      </c>
      <c r="AG164" s="12">
        <v>0</v>
      </c>
      <c r="AH164" s="12">
        <v>0</v>
      </c>
      <c r="AI164" s="12">
        <v>0</v>
      </c>
      <c r="AJ164" s="12">
        <v>0</v>
      </c>
      <c r="AK164" s="12">
        <v>0</v>
      </c>
      <c r="AL164" s="224">
        <v>636644896</v>
      </c>
    </row>
    <row r="165" spans="1:38" s="25" customFormat="1" ht="14.4" x14ac:dyDescent="0.3">
      <c r="A165" s="68" t="s">
        <v>407</v>
      </c>
      <c r="B165" s="28" t="s">
        <v>70</v>
      </c>
      <c r="C165" s="12">
        <v>0</v>
      </c>
      <c r="D165" s="12">
        <v>0</v>
      </c>
      <c r="E165" s="12">
        <v>0</v>
      </c>
      <c r="F165" s="12">
        <v>0</v>
      </c>
      <c r="G165" s="12">
        <v>52278994</v>
      </c>
      <c r="H165" s="12">
        <v>0</v>
      </c>
      <c r="I165" s="12">
        <v>0</v>
      </c>
      <c r="J165" s="12">
        <v>0</v>
      </c>
      <c r="K165" s="12">
        <v>86298524</v>
      </c>
      <c r="L165" s="12">
        <v>27981686</v>
      </c>
      <c r="M165" s="12">
        <v>43490800</v>
      </c>
      <c r="N165" s="12">
        <v>2588262</v>
      </c>
      <c r="O165" s="12">
        <v>0</v>
      </c>
      <c r="P165" s="12">
        <v>0</v>
      </c>
      <c r="Q165" s="12">
        <v>26000</v>
      </c>
      <c r="R165" s="12">
        <v>0</v>
      </c>
      <c r="S165" s="12">
        <v>0</v>
      </c>
      <c r="T165" s="12">
        <v>1562667439</v>
      </c>
      <c r="U165" s="12">
        <v>0</v>
      </c>
      <c r="V165" s="12">
        <v>65891111</v>
      </c>
      <c r="W165" s="12">
        <v>0</v>
      </c>
      <c r="X165" s="12">
        <v>17740000</v>
      </c>
      <c r="Y165" s="12">
        <v>133383133</v>
      </c>
      <c r="Z165" s="12">
        <v>0</v>
      </c>
      <c r="AA165" s="12">
        <v>766941270</v>
      </c>
      <c r="AB165" s="12">
        <v>279689530</v>
      </c>
      <c r="AC165" s="12">
        <v>1294921272</v>
      </c>
      <c r="AD165" s="12">
        <v>0</v>
      </c>
      <c r="AE165" s="12">
        <v>0</v>
      </c>
      <c r="AF165" s="12">
        <v>76455710</v>
      </c>
      <c r="AG165" s="12">
        <v>100000000</v>
      </c>
      <c r="AH165" s="12">
        <v>0</v>
      </c>
      <c r="AI165" s="12">
        <v>163405116</v>
      </c>
      <c r="AJ165" s="12">
        <v>125901735</v>
      </c>
      <c r="AK165" s="12">
        <v>0</v>
      </c>
      <c r="AL165" s="224">
        <v>4799660582</v>
      </c>
    </row>
    <row r="166" spans="1:38" s="25" customFormat="1" ht="14.4" x14ac:dyDescent="0.3">
      <c r="A166" s="108" t="s">
        <v>408</v>
      </c>
      <c r="B166" s="109" t="s">
        <v>98</v>
      </c>
      <c r="C166" s="107">
        <v>127047790</v>
      </c>
      <c r="D166" s="107">
        <v>57789647</v>
      </c>
      <c r="E166" s="107">
        <v>385352693</v>
      </c>
      <c r="F166" s="107">
        <v>41371018</v>
      </c>
      <c r="G166" s="107">
        <v>85368283</v>
      </c>
      <c r="H166" s="107">
        <v>1051341036</v>
      </c>
      <c r="I166" s="107">
        <v>33125180</v>
      </c>
      <c r="J166" s="107">
        <v>11005454</v>
      </c>
      <c r="K166" s="107">
        <v>121391197</v>
      </c>
      <c r="L166" s="107">
        <v>408788523</v>
      </c>
      <c r="M166" s="107">
        <v>75198967</v>
      </c>
      <c r="N166" s="107">
        <v>88928173</v>
      </c>
      <c r="O166" s="107">
        <v>416225266</v>
      </c>
      <c r="P166" s="107">
        <v>24459544</v>
      </c>
      <c r="Q166" s="107">
        <v>249802699</v>
      </c>
      <c r="R166" s="107">
        <v>281612252</v>
      </c>
      <c r="S166" s="107">
        <v>11019454</v>
      </c>
      <c r="T166" s="107">
        <v>1984109844</v>
      </c>
      <c r="U166" s="107">
        <v>0</v>
      </c>
      <c r="V166" s="107">
        <v>849216796</v>
      </c>
      <c r="W166" s="107">
        <v>135100538</v>
      </c>
      <c r="X166" s="107">
        <v>108279735</v>
      </c>
      <c r="Y166" s="107">
        <v>251698939</v>
      </c>
      <c r="Z166" s="107">
        <v>13904290</v>
      </c>
      <c r="AA166" s="107">
        <v>1493512856</v>
      </c>
      <c r="AB166" s="107">
        <v>461754311</v>
      </c>
      <c r="AC166" s="107">
        <v>59646369105</v>
      </c>
      <c r="AD166" s="107">
        <v>1926160157</v>
      </c>
      <c r="AE166" s="107">
        <v>112482362</v>
      </c>
      <c r="AF166" s="107">
        <v>337403655</v>
      </c>
      <c r="AG166" s="107">
        <v>205299624</v>
      </c>
      <c r="AH166" s="107">
        <v>15121439</v>
      </c>
      <c r="AI166" s="107">
        <v>168708110</v>
      </c>
      <c r="AJ166" s="107">
        <v>159642675</v>
      </c>
      <c r="AK166" s="107">
        <v>698749</v>
      </c>
      <c r="AL166" s="231">
        <v>71339290361</v>
      </c>
    </row>
    <row r="167" spans="1:38" s="25" customFormat="1" ht="14.4" collapsed="1" x14ac:dyDescent="0.3">
      <c r="A167" s="69" t="s">
        <v>36</v>
      </c>
      <c r="B167" s="31" t="s">
        <v>98</v>
      </c>
      <c r="C167" s="30">
        <v>127047790</v>
      </c>
      <c r="D167" s="30">
        <v>57789647</v>
      </c>
      <c r="E167" s="30">
        <v>385352693</v>
      </c>
      <c r="F167" s="30">
        <v>41371018</v>
      </c>
      <c r="G167" s="30">
        <v>85368283</v>
      </c>
      <c r="H167" s="30">
        <v>1051341036</v>
      </c>
      <c r="I167" s="30">
        <v>33125180</v>
      </c>
      <c r="J167" s="30">
        <v>11005454</v>
      </c>
      <c r="K167" s="30">
        <v>121391197</v>
      </c>
      <c r="L167" s="30">
        <v>408788523</v>
      </c>
      <c r="M167" s="30">
        <v>75198967</v>
      </c>
      <c r="N167" s="30">
        <v>88928173</v>
      </c>
      <c r="O167" s="30">
        <v>416225266</v>
      </c>
      <c r="P167" s="30">
        <v>24459544</v>
      </c>
      <c r="Q167" s="30">
        <v>249802699</v>
      </c>
      <c r="R167" s="30">
        <v>281612252</v>
      </c>
      <c r="S167" s="30">
        <v>11019454</v>
      </c>
      <c r="T167" s="30">
        <v>1984109844</v>
      </c>
      <c r="U167" s="30">
        <v>0</v>
      </c>
      <c r="V167" s="30">
        <v>849216796</v>
      </c>
      <c r="W167" s="30">
        <v>135100538</v>
      </c>
      <c r="X167" s="30">
        <v>108279735</v>
      </c>
      <c r="Y167" s="30">
        <v>251698939</v>
      </c>
      <c r="Z167" s="30">
        <v>13904290</v>
      </c>
      <c r="AA167" s="30">
        <v>1493512856</v>
      </c>
      <c r="AB167" s="30">
        <v>461754311</v>
      </c>
      <c r="AC167" s="30">
        <v>59646369105</v>
      </c>
      <c r="AD167" s="30">
        <v>1926160157</v>
      </c>
      <c r="AE167" s="30">
        <v>112482362</v>
      </c>
      <c r="AF167" s="30">
        <v>337403655</v>
      </c>
      <c r="AG167" s="30">
        <v>205299624</v>
      </c>
      <c r="AH167" s="30">
        <v>15121439</v>
      </c>
      <c r="AI167" s="30">
        <v>168708110</v>
      </c>
      <c r="AJ167" s="30">
        <v>159642675</v>
      </c>
      <c r="AK167" s="30">
        <v>698749</v>
      </c>
      <c r="AL167" s="233">
        <v>71339290361</v>
      </c>
    </row>
    <row r="168" spans="1:38" s="25" customFormat="1" ht="14.4" x14ac:dyDescent="0.3">
      <c r="A168" s="68" t="s">
        <v>409</v>
      </c>
      <c r="B168" s="28" t="s">
        <v>143</v>
      </c>
      <c r="C168" s="12">
        <v>0</v>
      </c>
      <c r="D168" s="12">
        <v>0</v>
      </c>
      <c r="E168" s="12">
        <v>0</v>
      </c>
      <c r="F168" s="12">
        <v>0</v>
      </c>
      <c r="G168" s="12">
        <v>0</v>
      </c>
      <c r="H168" s="12">
        <v>200000</v>
      </c>
      <c r="I168" s="12">
        <v>1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12">
        <v>0</v>
      </c>
      <c r="Q168" s="12">
        <v>0</v>
      </c>
      <c r="R168" s="12">
        <v>0</v>
      </c>
      <c r="S168" s="12">
        <v>0</v>
      </c>
      <c r="T168" s="12">
        <v>0</v>
      </c>
      <c r="U168" s="12">
        <v>0</v>
      </c>
      <c r="V168" s="12">
        <v>0</v>
      </c>
      <c r="W168" s="12">
        <v>0</v>
      </c>
      <c r="X168" s="12">
        <v>0</v>
      </c>
      <c r="Y168" s="12">
        <v>0</v>
      </c>
      <c r="Z168" s="12">
        <v>0</v>
      </c>
      <c r="AA168" s="12">
        <v>0</v>
      </c>
      <c r="AB168" s="12">
        <v>500000</v>
      </c>
      <c r="AC168" s="12">
        <v>0</v>
      </c>
      <c r="AD168" s="12">
        <v>0</v>
      </c>
      <c r="AE168" s="12">
        <v>1100000</v>
      </c>
      <c r="AF168" s="12">
        <v>0</v>
      </c>
      <c r="AG168" s="12">
        <v>0</v>
      </c>
      <c r="AH168" s="12">
        <v>0</v>
      </c>
      <c r="AI168" s="12">
        <v>0</v>
      </c>
      <c r="AJ168" s="12">
        <v>0</v>
      </c>
      <c r="AK168" s="12">
        <v>0</v>
      </c>
      <c r="AL168" s="224">
        <v>1800001</v>
      </c>
    </row>
    <row r="169" spans="1:38" s="25" customFormat="1" ht="14.4" x14ac:dyDescent="0.3">
      <c r="A169" s="68" t="s">
        <v>410</v>
      </c>
      <c r="B169" s="28" t="s">
        <v>144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12">
        <v>0</v>
      </c>
      <c r="Q169" s="12">
        <v>0</v>
      </c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  <c r="AA169" s="12">
        <v>0</v>
      </c>
      <c r="AB169" s="12">
        <v>0</v>
      </c>
      <c r="AC169" s="12">
        <v>0</v>
      </c>
      <c r="AD169" s="12">
        <v>7586000</v>
      </c>
      <c r="AE169" s="12">
        <v>0</v>
      </c>
      <c r="AF169" s="12">
        <v>0</v>
      </c>
      <c r="AG169" s="12">
        <v>0</v>
      </c>
      <c r="AH169" s="12">
        <v>0</v>
      </c>
      <c r="AI169" s="12">
        <v>0</v>
      </c>
      <c r="AJ169" s="12">
        <v>0</v>
      </c>
      <c r="AK169" s="12">
        <v>0</v>
      </c>
      <c r="AL169" s="224">
        <v>7586000</v>
      </c>
    </row>
    <row r="170" spans="1:38" s="25" customFormat="1" ht="14.4" x14ac:dyDescent="0.3">
      <c r="A170" s="68" t="s">
        <v>411</v>
      </c>
      <c r="B170" s="28" t="s">
        <v>145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224">
        <v>0</v>
      </c>
    </row>
    <row r="171" spans="1:38" s="25" customFormat="1" ht="14.4" x14ac:dyDescent="0.3">
      <c r="A171" s="68" t="s">
        <v>412</v>
      </c>
      <c r="B171" s="28" t="s">
        <v>146</v>
      </c>
      <c r="C171" s="12">
        <v>169542661</v>
      </c>
      <c r="D171" s="12">
        <v>16711063</v>
      </c>
      <c r="E171" s="12">
        <v>761364</v>
      </c>
      <c r="F171" s="12">
        <v>1262363</v>
      </c>
      <c r="G171" s="12">
        <v>10318180</v>
      </c>
      <c r="H171" s="12">
        <v>27210581</v>
      </c>
      <c r="I171" s="12">
        <v>62853345</v>
      </c>
      <c r="J171" s="12">
        <v>0</v>
      </c>
      <c r="K171" s="12">
        <v>0</v>
      </c>
      <c r="L171" s="12">
        <v>37477272</v>
      </c>
      <c r="M171" s="12">
        <v>40236516</v>
      </c>
      <c r="N171" s="12">
        <v>3276317</v>
      </c>
      <c r="O171" s="12">
        <v>104049627</v>
      </c>
      <c r="P171" s="12">
        <v>0</v>
      </c>
      <c r="Q171" s="12">
        <v>13640903</v>
      </c>
      <c r="R171" s="12">
        <v>4371279</v>
      </c>
      <c r="S171" s="12">
        <v>0</v>
      </c>
      <c r="T171" s="12">
        <v>81224902</v>
      </c>
      <c r="U171" s="12">
        <v>0</v>
      </c>
      <c r="V171" s="12">
        <v>16982363</v>
      </c>
      <c r="W171" s="12">
        <v>21652275</v>
      </c>
      <c r="X171" s="12">
        <v>0</v>
      </c>
      <c r="Y171" s="12">
        <v>61079938</v>
      </c>
      <c r="Z171" s="12">
        <v>0</v>
      </c>
      <c r="AA171" s="12">
        <v>141502580</v>
      </c>
      <c r="AB171" s="12">
        <v>37577273</v>
      </c>
      <c r="AC171" s="12">
        <v>41058341</v>
      </c>
      <c r="AD171" s="12">
        <v>158931756</v>
      </c>
      <c r="AE171" s="12">
        <v>112246907</v>
      </c>
      <c r="AF171" s="12">
        <v>81722501</v>
      </c>
      <c r="AG171" s="12">
        <v>29900000</v>
      </c>
      <c r="AH171" s="12">
        <v>11122726</v>
      </c>
      <c r="AI171" s="12">
        <v>0</v>
      </c>
      <c r="AJ171" s="12">
        <v>0</v>
      </c>
      <c r="AK171" s="12">
        <v>0</v>
      </c>
      <c r="AL171" s="224">
        <v>1286713033</v>
      </c>
    </row>
    <row r="172" spans="1:38" s="25" customFormat="1" ht="14.4" x14ac:dyDescent="0.3">
      <c r="A172" s="68" t="s">
        <v>413</v>
      </c>
      <c r="B172" s="28" t="s">
        <v>147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224">
        <v>0</v>
      </c>
    </row>
    <row r="173" spans="1:38" s="25" customFormat="1" ht="14.4" x14ac:dyDescent="0.3">
      <c r="A173" s="68" t="s">
        <v>414</v>
      </c>
      <c r="B173" s="28" t="s">
        <v>148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20352525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0</v>
      </c>
      <c r="Y173" s="12">
        <v>0</v>
      </c>
      <c r="Z173" s="12">
        <v>0</v>
      </c>
      <c r="AA173" s="12">
        <v>0</v>
      </c>
      <c r="AB173" s="12">
        <v>1158683</v>
      </c>
      <c r="AC173" s="12">
        <v>0</v>
      </c>
      <c r="AD173" s="12">
        <v>0</v>
      </c>
      <c r="AE173" s="12">
        <v>0</v>
      </c>
      <c r="AF173" s="12">
        <v>0</v>
      </c>
      <c r="AG173" s="12">
        <v>0</v>
      </c>
      <c r="AH173" s="12">
        <v>0</v>
      </c>
      <c r="AI173" s="12">
        <v>0</v>
      </c>
      <c r="AJ173" s="12">
        <v>0</v>
      </c>
      <c r="AK173" s="12">
        <v>0</v>
      </c>
      <c r="AL173" s="224">
        <v>21511208</v>
      </c>
    </row>
    <row r="174" spans="1:38" s="25" customFormat="1" ht="14.4" x14ac:dyDescent="0.3">
      <c r="A174" s="68" t="s">
        <v>415</v>
      </c>
      <c r="B174" s="28" t="s">
        <v>149</v>
      </c>
      <c r="C174" s="12">
        <v>0</v>
      </c>
      <c r="D174" s="12">
        <v>0</v>
      </c>
      <c r="E174" s="1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224">
        <v>0</v>
      </c>
    </row>
    <row r="175" spans="1:38" s="25" customFormat="1" ht="14.4" x14ac:dyDescent="0.3">
      <c r="A175" s="68" t="s">
        <v>416</v>
      </c>
      <c r="B175" s="28" t="s">
        <v>150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224">
        <v>0</v>
      </c>
    </row>
    <row r="176" spans="1:38" s="25" customFormat="1" ht="14.4" x14ac:dyDescent="0.3">
      <c r="A176" s="68" t="s">
        <v>417</v>
      </c>
      <c r="B176" s="28" t="s">
        <v>151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200000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226500</v>
      </c>
      <c r="T176" s="12">
        <v>0</v>
      </c>
      <c r="U176" s="12">
        <v>0</v>
      </c>
      <c r="V176" s="12">
        <v>0</v>
      </c>
      <c r="W176" s="12">
        <v>0</v>
      </c>
      <c r="X176" s="12">
        <v>0</v>
      </c>
      <c r="Y176" s="12">
        <v>0</v>
      </c>
      <c r="Z176" s="12">
        <v>0</v>
      </c>
      <c r="AA176" s="12">
        <v>0</v>
      </c>
      <c r="AB176" s="12">
        <v>0</v>
      </c>
      <c r="AC176" s="12">
        <v>0</v>
      </c>
      <c r="AD176" s="12">
        <v>0</v>
      </c>
      <c r="AE176" s="12">
        <v>0</v>
      </c>
      <c r="AF176" s="12">
        <v>4545454</v>
      </c>
      <c r="AG176" s="12">
        <v>0</v>
      </c>
      <c r="AH176" s="12">
        <v>0</v>
      </c>
      <c r="AI176" s="12">
        <v>0</v>
      </c>
      <c r="AJ176" s="12">
        <v>0</v>
      </c>
      <c r="AK176" s="12">
        <v>0</v>
      </c>
      <c r="AL176" s="224">
        <v>4971954</v>
      </c>
    </row>
    <row r="177" spans="1:38" s="25" customFormat="1" ht="14.4" x14ac:dyDescent="0.3">
      <c r="A177" s="68" t="s">
        <v>418</v>
      </c>
      <c r="B177" s="28" t="s">
        <v>152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224">
        <v>0</v>
      </c>
    </row>
    <row r="178" spans="1:38" s="25" customFormat="1" ht="14.4" x14ac:dyDescent="0.3">
      <c r="A178" s="68" t="s">
        <v>419</v>
      </c>
      <c r="B178" s="28" t="s">
        <v>153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224">
        <v>0</v>
      </c>
    </row>
    <row r="179" spans="1:38" s="25" customFormat="1" ht="14.4" x14ac:dyDescent="0.3">
      <c r="A179" s="68" t="s">
        <v>420</v>
      </c>
      <c r="B179" s="28" t="s">
        <v>154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0</v>
      </c>
      <c r="AC179" s="12">
        <v>0</v>
      </c>
      <c r="AD179" s="12">
        <v>0</v>
      </c>
      <c r="AE179" s="12">
        <v>0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224">
        <v>0</v>
      </c>
    </row>
    <row r="180" spans="1:38" s="25" customFormat="1" ht="14.4" x14ac:dyDescent="0.3">
      <c r="A180" s="68" t="s">
        <v>421</v>
      </c>
      <c r="B180" s="28" t="s">
        <v>155</v>
      </c>
      <c r="C180" s="12">
        <v>0</v>
      </c>
      <c r="D180" s="12">
        <v>0</v>
      </c>
      <c r="E180" s="12">
        <v>0</v>
      </c>
      <c r="F180" s="12">
        <v>0</v>
      </c>
      <c r="G180" s="12">
        <v>0</v>
      </c>
      <c r="H180" s="12">
        <v>7142844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12">
        <v>0</v>
      </c>
      <c r="Q180" s="12">
        <v>0</v>
      </c>
      <c r="R180" s="12">
        <v>25760000</v>
      </c>
      <c r="S180" s="12">
        <v>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20000000</v>
      </c>
      <c r="Z180" s="12">
        <v>0</v>
      </c>
      <c r="AA180" s="12">
        <v>0</v>
      </c>
      <c r="AB180" s="12">
        <v>0</v>
      </c>
      <c r="AC180" s="12">
        <v>0</v>
      </c>
      <c r="AD180" s="12">
        <v>0</v>
      </c>
      <c r="AE180" s="12">
        <v>0</v>
      </c>
      <c r="AF180" s="12">
        <v>0</v>
      </c>
      <c r="AG180" s="12">
        <v>0</v>
      </c>
      <c r="AH180" s="12">
        <v>0</v>
      </c>
      <c r="AI180" s="12">
        <v>0</v>
      </c>
      <c r="AJ180" s="12">
        <v>0</v>
      </c>
      <c r="AK180" s="12">
        <v>0</v>
      </c>
      <c r="AL180" s="224">
        <v>52902844</v>
      </c>
    </row>
    <row r="181" spans="1:38" s="25" customFormat="1" ht="14.4" x14ac:dyDescent="0.3">
      <c r="A181" s="68" t="s">
        <v>422</v>
      </c>
      <c r="B181" s="28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224">
        <v>0</v>
      </c>
    </row>
    <row r="182" spans="1:38" s="25" customFormat="1" ht="14.4" x14ac:dyDescent="0.3">
      <c r="A182" s="108" t="s">
        <v>423</v>
      </c>
      <c r="B182" s="109" t="s">
        <v>164</v>
      </c>
      <c r="C182" s="107">
        <v>169542661</v>
      </c>
      <c r="D182" s="107">
        <v>16711063</v>
      </c>
      <c r="E182" s="107">
        <v>761364</v>
      </c>
      <c r="F182" s="107">
        <v>1262363</v>
      </c>
      <c r="G182" s="107">
        <v>10318180</v>
      </c>
      <c r="H182" s="107">
        <v>55105950</v>
      </c>
      <c r="I182" s="107">
        <v>62853346</v>
      </c>
      <c r="J182" s="107">
        <v>0</v>
      </c>
      <c r="K182" s="107">
        <v>0</v>
      </c>
      <c r="L182" s="107">
        <v>37477272</v>
      </c>
      <c r="M182" s="107">
        <v>40236516</v>
      </c>
      <c r="N182" s="107">
        <v>3276317</v>
      </c>
      <c r="O182" s="107">
        <v>104049627</v>
      </c>
      <c r="P182" s="107">
        <v>0</v>
      </c>
      <c r="Q182" s="107">
        <v>13640903</v>
      </c>
      <c r="R182" s="107">
        <v>30131279</v>
      </c>
      <c r="S182" s="107">
        <v>226500</v>
      </c>
      <c r="T182" s="107">
        <v>81224902</v>
      </c>
      <c r="U182" s="107">
        <v>0</v>
      </c>
      <c r="V182" s="107">
        <v>16982363</v>
      </c>
      <c r="W182" s="107">
        <v>21652275</v>
      </c>
      <c r="X182" s="107">
        <v>0</v>
      </c>
      <c r="Y182" s="107">
        <v>81079938</v>
      </c>
      <c r="Z182" s="107">
        <v>0</v>
      </c>
      <c r="AA182" s="107">
        <v>141502580</v>
      </c>
      <c r="AB182" s="107">
        <v>39235956</v>
      </c>
      <c r="AC182" s="107">
        <v>41058341</v>
      </c>
      <c r="AD182" s="107">
        <v>166517756</v>
      </c>
      <c r="AE182" s="107">
        <v>113346907</v>
      </c>
      <c r="AF182" s="107">
        <v>86267955</v>
      </c>
      <c r="AG182" s="107">
        <v>29900000</v>
      </c>
      <c r="AH182" s="107">
        <v>11122726</v>
      </c>
      <c r="AI182" s="107">
        <v>0</v>
      </c>
      <c r="AJ182" s="107">
        <v>0</v>
      </c>
      <c r="AK182" s="107">
        <v>0</v>
      </c>
      <c r="AL182" s="231">
        <v>1375485040</v>
      </c>
    </row>
    <row r="183" spans="1:38" s="25" customFormat="1" ht="14.4" collapsed="1" x14ac:dyDescent="0.3">
      <c r="A183" s="69" t="s">
        <v>37</v>
      </c>
      <c r="B183" s="31" t="s">
        <v>1360</v>
      </c>
      <c r="C183" s="30">
        <v>169542661</v>
      </c>
      <c r="D183" s="30">
        <v>16711063</v>
      </c>
      <c r="E183" s="30">
        <v>761364</v>
      </c>
      <c r="F183" s="30">
        <v>1262363</v>
      </c>
      <c r="G183" s="30">
        <v>10318180</v>
      </c>
      <c r="H183" s="30">
        <v>55105950</v>
      </c>
      <c r="I183" s="30">
        <v>62853346</v>
      </c>
      <c r="J183" s="30">
        <v>0</v>
      </c>
      <c r="K183" s="30">
        <v>0</v>
      </c>
      <c r="L183" s="30">
        <v>37477272</v>
      </c>
      <c r="M183" s="30">
        <v>40236516</v>
      </c>
      <c r="N183" s="30">
        <v>3276317</v>
      </c>
      <c r="O183" s="30">
        <v>104049627</v>
      </c>
      <c r="P183" s="30">
        <v>0</v>
      </c>
      <c r="Q183" s="30">
        <v>13640903</v>
      </c>
      <c r="R183" s="30">
        <v>30131279</v>
      </c>
      <c r="S183" s="30">
        <v>226500</v>
      </c>
      <c r="T183" s="30">
        <v>81224902</v>
      </c>
      <c r="U183" s="30">
        <v>0</v>
      </c>
      <c r="V183" s="30">
        <v>16982363</v>
      </c>
      <c r="W183" s="30">
        <v>21652275</v>
      </c>
      <c r="X183" s="30">
        <v>0</v>
      </c>
      <c r="Y183" s="30">
        <v>81079938</v>
      </c>
      <c r="Z183" s="30">
        <v>0</v>
      </c>
      <c r="AA183" s="30">
        <v>141502580</v>
      </c>
      <c r="AB183" s="30">
        <v>39235956</v>
      </c>
      <c r="AC183" s="30">
        <v>41058341</v>
      </c>
      <c r="AD183" s="30">
        <v>166517756</v>
      </c>
      <c r="AE183" s="30">
        <v>113346907</v>
      </c>
      <c r="AF183" s="30">
        <v>86267955</v>
      </c>
      <c r="AG183" s="30">
        <v>29900000</v>
      </c>
      <c r="AH183" s="30">
        <v>11122726</v>
      </c>
      <c r="AI183" s="30">
        <v>0</v>
      </c>
      <c r="AJ183" s="30">
        <v>0</v>
      </c>
      <c r="AK183" s="30">
        <v>0</v>
      </c>
      <c r="AL183" s="233">
        <v>1375485040</v>
      </c>
    </row>
    <row r="184" spans="1:38" s="25" customFormat="1" ht="14.4" x14ac:dyDescent="0.3">
      <c r="A184" s="68" t="s">
        <v>424</v>
      </c>
      <c r="B184" s="28" t="s">
        <v>143</v>
      </c>
      <c r="C184" s="12">
        <v>0</v>
      </c>
      <c r="D184" s="12">
        <v>0</v>
      </c>
      <c r="E184" s="12">
        <v>1760412</v>
      </c>
      <c r="F184" s="12">
        <v>0</v>
      </c>
      <c r="G184" s="12">
        <v>0</v>
      </c>
      <c r="H184" s="12">
        <v>0</v>
      </c>
      <c r="I184" s="12">
        <v>0</v>
      </c>
      <c r="J184" s="12">
        <v>0</v>
      </c>
      <c r="K184" s="12">
        <v>0</v>
      </c>
      <c r="L184" s="12">
        <v>1530704</v>
      </c>
      <c r="M184" s="12">
        <v>0</v>
      </c>
      <c r="N184" s="12">
        <v>5791620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0</v>
      </c>
      <c r="W184" s="12">
        <v>2187092</v>
      </c>
      <c r="X184" s="12">
        <v>0</v>
      </c>
      <c r="Y184" s="12">
        <v>0</v>
      </c>
      <c r="Z184" s="12">
        <v>0</v>
      </c>
      <c r="AA184" s="12">
        <v>0</v>
      </c>
      <c r="AB184" s="12">
        <v>0</v>
      </c>
      <c r="AC184" s="12">
        <v>0</v>
      </c>
      <c r="AD184" s="12">
        <v>1791711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224">
        <v>13061539</v>
      </c>
    </row>
    <row r="185" spans="1:38" s="25" customFormat="1" ht="14.4" x14ac:dyDescent="0.3">
      <c r="A185" s="68" t="s">
        <v>425</v>
      </c>
      <c r="B185" s="28" t="s">
        <v>144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33529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50429222</v>
      </c>
      <c r="AC185" s="12">
        <v>0</v>
      </c>
      <c r="AD185" s="12">
        <v>91061977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224">
        <v>141524728</v>
      </c>
    </row>
    <row r="186" spans="1:38" s="25" customFormat="1" ht="14.4" x14ac:dyDescent="0.3">
      <c r="A186" s="68" t="s">
        <v>426</v>
      </c>
      <c r="B186" s="28" t="s">
        <v>145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0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224">
        <v>0</v>
      </c>
    </row>
    <row r="187" spans="1:38" s="25" customFormat="1" ht="14.4" x14ac:dyDescent="0.3">
      <c r="A187" s="68" t="s">
        <v>427</v>
      </c>
      <c r="B187" s="28" t="s">
        <v>146</v>
      </c>
      <c r="C187" s="12">
        <v>0</v>
      </c>
      <c r="D187" s="12">
        <v>0</v>
      </c>
      <c r="E187" s="12">
        <v>0</v>
      </c>
      <c r="F187" s="12">
        <v>0</v>
      </c>
      <c r="G187" s="12">
        <v>0</v>
      </c>
      <c r="H187" s="12">
        <v>0</v>
      </c>
      <c r="I187" s="12">
        <v>0</v>
      </c>
      <c r="J187" s="12">
        <v>0</v>
      </c>
      <c r="K187" s="12">
        <v>0</v>
      </c>
      <c r="L187" s="12">
        <v>5256671</v>
      </c>
      <c r="M187" s="12">
        <v>0</v>
      </c>
      <c r="N187" s="12">
        <v>0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0</v>
      </c>
      <c r="W187" s="12">
        <v>240194</v>
      </c>
      <c r="X187" s="12">
        <v>0</v>
      </c>
      <c r="Y187" s="12">
        <v>0</v>
      </c>
      <c r="Z187" s="12">
        <v>0</v>
      </c>
      <c r="AA187" s="12">
        <v>0</v>
      </c>
      <c r="AB187" s="12">
        <v>0</v>
      </c>
      <c r="AC187" s="12">
        <v>0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224">
        <v>5496865</v>
      </c>
    </row>
    <row r="188" spans="1:38" s="25" customFormat="1" ht="14.4" x14ac:dyDescent="0.3">
      <c r="A188" s="68" t="s">
        <v>428</v>
      </c>
      <c r="B188" s="28" t="s">
        <v>147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224">
        <v>0</v>
      </c>
    </row>
    <row r="189" spans="1:38" s="25" customFormat="1" ht="14.4" x14ac:dyDescent="0.3">
      <c r="A189" s="68" t="s">
        <v>429</v>
      </c>
      <c r="B189" s="28" t="s">
        <v>148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224">
        <v>0</v>
      </c>
    </row>
    <row r="190" spans="1:38" s="25" customFormat="1" ht="14.4" x14ac:dyDescent="0.3">
      <c r="A190" s="68" t="s">
        <v>430</v>
      </c>
      <c r="B190" s="28" t="s">
        <v>149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0</v>
      </c>
      <c r="I190" s="12">
        <v>0</v>
      </c>
      <c r="J190" s="12">
        <v>0</v>
      </c>
      <c r="K190" s="12">
        <v>0</v>
      </c>
      <c r="L190" s="12">
        <v>2060288</v>
      </c>
      <c r="M190" s="12">
        <v>0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224">
        <v>2060288</v>
      </c>
    </row>
    <row r="191" spans="1:38" s="25" customFormat="1" ht="14.4" x14ac:dyDescent="0.3">
      <c r="A191" s="68" t="s">
        <v>431</v>
      </c>
      <c r="B191" s="28" t="s">
        <v>150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224">
        <v>0</v>
      </c>
    </row>
    <row r="192" spans="1:38" s="25" customFormat="1" ht="14.4" x14ac:dyDescent="0.3">
      <c r="A192" s="68" t="s">
        <v>432</v>
      </c>
      <c r="B192" s="28" t="s">
        <v>151</v>
      </c>
      <c r="C192" s="12">
        <v>0</v>
      </c>
      <c r="D192" s="12">
        <v>0</v>
      </c>
      <c r="E192" s="12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4931828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v>0</v>
      </c>
      <c r="Z192" s="12">
        <v>301632</v>
      </c>
      <c r="AA192" s="12">
        <v>0</v>
      </c>
      <c r="AB192" s="12">
        <v>0</v>
      </c>
      <c r="AC192" s="12">
        <v>0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224">
        <v>5233460</v>
      </c>
    </row>
    <row r="193" spans="1:38" s="25" customFormat="1" ht="14.4" x14ac:dyDescent="0.3">
      <c r="A193" s="68" t="s">
        <v>433</v>
      </c>
      <c r="B193" s="28" t="s">
        <v>152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224">
        <v>0</v>
      </c>
    </row>
    <row r="194" spans="1:38" s="25" customFormat="1" ht="14.4" x14ac:dyDescent="0.3">
      <c r="A194" s="68" t="s">
        <v>434</v>
      </c>
      <c r="B194" s="28" t="s">
        <v>153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224">
        <v>0</v>
      </c>
    </row>
    <row r="195" spans="1:38" s="25" customFormat="1" ht="14.4" x14ac:dyDescent="0.3">
      <c r="A195" s="68" t="s">
        <v>435</v>
      </c>
      <c r="B195" s="28" t="s">
        <v>154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192856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224">
        <v>192856</v>
      </c>
    </row>
    <row r="196" spans="1:38" s="25" customFormat="1" ht="14.4" x14ac:dyDescent="0.3">
      <c r="A196" s="68" t="s">
        <v>436</v>
      </c>
      <c r="B196" s="28" t="s">
        <v>155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224">
        <v>0</v>
      </c>
    </row>
    <row r="197" spans="1:38" s="25" customFormat="1" ht="14.4" x14ac:dyDescent="0.3">
      <c r="A197" s="68" t="s">
        <v>437</v>
      </c>
      <c r="B197" s="28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224">
        <v>0</v>
      </c>
    </row>
    <row r="198" spans="1:38" s="25" customFormat="1" ht="14.4" x14ac:dyDescent="0.3">
      <c r="A198" s="108" t="s">
        <v>438</v>
      </c>
      <c r="B198" s="109" t="s">
        <v>156</v>
      </c>
      <c r="C198" s="107">
        <v>0</v>
      </c>
      <c r="D198" s="107">
        <v>0</v>
      </c>
      <c r="E198" s="107">
        <v>1760412</v>
      </c>
      <c r="F198" s="107">
        <v>0</v>
      </c>
      <c r="G198" s="107">
        <v>0</v>
      </c>
      <c r="H198" s="107">
        <v>0</v>
      </c>
      <c r="I198" s="107">
        <v>0</v>
      </c>
      <c r="J198" s="107">
        <v>0</v>
      </c>
      <c r="K198" s="107">
        <v>0</v>
      </c>
      <c r="L198" s="107">
        <v>8847663</v>
      </c>
      <c r="M198" s="107">
        <v>0</v>
      </c>
      <c r="N198" s="107">
        <v>10949833</v>
      </c>
      <c r="O198" s="107">
        <v>0</v>
      </c>
      <c r="P198" s="107">
        <v>0</v>
      </c>
      <c r="Q198" s="107">
        <v>0</v>
      </c>
      <c r="R198" s="107">
        <v>0</v>
      </c>
      <c r="S198" s="107">
        <v>0</v>
      </c>
      <c r="T198" s="107">
        <v>0</v>
      </c>
      <c r="U198" s="107">
        <v>0</v>
      </c>
      <c r="V198" s="107">
        <v>0</v>
      </c>
      <c r="W198" s="107">
        <v>2427286</v>
      </c>
      <c r="X198" s="107">
        <v>0</v>
      </c>
      <c r="Y198" s="107">
        <v>0</v>
      </c>
      <c r="Z198" s="107">
        <v>301632</v>
      </c>
      <c r="AA198" s="107">
        <v>0</v>
      </c>
      <c r="AB198" s="107">
        <v>50429222</v>
      </c>
      <c r="AC198" s="107">
        <v>0</v>
      </c>
      <c r="AD198" s="107">
        <v>92853688</v>
      </c>
      <c r="AE198" s="107">
        <v>0</v>
      </c>
      <c r="AF198" s="107">
        <v>0</v>
      </c>
      <c r="AG198" s="107">
        <v>0</v>
      </c>
      <c r="AH198" s="107">
        <v>0</v>
      </c>
      <c r="AI198" s="107">
        <v>0</v>
      </c>
      <c r="AJ198" s="107">
        <v>0</v>
      </c>
      <c r="AK198" s="107">
        <v>0</v>
      </c>
      <c r="AL198" s="231">
        <v>167569736</v>
      </c>
    </row>
    <row r="199" spans="1:38" s="25" customFormat="1" ht="14.4" x14ac:dyDescent="0.3">
      <c r="A199" s="68" t="s">
        <v>439</v>
      </c>
      <c r="B199" s="28" t="s">
        <v>143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224">
        <v>0</v>
      </c>
    </row>
    <row r="200" spans="1:38" s="25" customFormat="1" ht="14.4" x14ac:dyDescent="0.3">
      <c r="A200" s="68" t="s">
        <v>440</v>
      </c>
      <c r="B200" s="28" t="s">
        <v>144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224">
        <v>0</v>
      </c>
    </row>
    <row r="201" spans="1:38" s="25" customFormat="1" ht="14.4" x14ac:dyDescent="0.3">
      <c r="A201" s="68" t="s">
        <v>441</v>
      </c>
      <c r="B201" s="28" t="s">
        <v>145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224">
        <v>0</v>
      </c>
    </row>
    <row r="202" spans="1:38" s="25" customFormat="1" ht="14.4" x14ac:dyDescent="0.3">
      <c r="A202" s="68" t="s">
        <v>442</v>
      </c>
      <c r="B202" s="28" t="s">
        <v>146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224">
        <v>0</v>
      </c>
    </row>
    <row r="203" spans="1:38" s="25" customFormat="1" ht="14.4" x14ac:dyDescent="0.3">
      <c r="A203" s="68" t="s">
        <v>443</v>
      </c>
      <c r="B203" s="28" t="s">
        <v>147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224">
        <v>0</v>
      </c>
    </row>
    <row r="204" spans="1:38" s="25" customFormat="1" ht="14.4" x14ac:dyDescent="0.3">
      <c r="A204" s="68" t="s">
        <v>444</v>
      </c>
      <c r="B204" s="28" t="s">
        <v>148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224">
        <v>0</v>
      </c>
    </row>
    <row r="205" spans="1:38" s="25" customFormat="1" ht="14.4" x14ac:dyDescent="0.3">
      <c r="A205" s="68" t="s">
        <v>445</v>
      </c>
      <c r="B205" s="28" t="s">
        <v>149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224">
        <v>0</v>
      </c>
    </row>
    <row r="206" spans="1:38" s="25" customFormat="1" ht="14.4" x14ac:dyDescent="0.3">
      <c r="A206" s="68" t="s">
        <v>446</v>
      </c>
      <c r="B206" s="28" t="s">
        <v>150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224">
        <v>0</v>
      </c>
    </row>
    <row r="207" spans="1:38" s="25" customFormat="1" ht="14.4" x14ac:dyDescent="0.3">
      <c r="A207" s="68" t="s">
        <v>447</v>
      </c>
      <c r="B207" s="28" t="s">
        <v>151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224">
        <v>0</v>
      </c>
    </row>
    <row r="208" spans="1:38" s="25" customFormat="1" ht="14.4" x14ac:dyDescent="0.3">
      <c r="A208" s="68" t="s">
        <v>448</v>
      </c>
      <c r="B208" s="28" t="s">
        <v>152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224">
        <v>0</v>
      </c>
    </row>
    <row r="209" spans="1:38" s="25" customFormat="1" ht="14.4" x14ac:dyDescent="0.3">
      <c r="A209" s="68" t="s">
        <v>449</v>
      </c>
      <c r="B209" s="28" t="s">
        <v>153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224">
        <v>0</v>
      </c>
    </row>
    <row r="210" spans="1:38" s="25" customFormat="1" ht="14.4" x14ac:dyDescent="0.3">
      <c r="A210" s="68" t="s">
        <v>450</v>
      </c>
      <c r="B210" s="28" t="s">
        <v>154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224">
        <v>0</v>
      </c>
    </row>
    <row r="211" spans="1:38" s="25" customFormat="1" ht="14.4" x14ac:dyDescent="0.3">
      <c r="A211" s="68" t="s">
        <v>451</v>
      </c>
      <c r="B211" s="28" t="s">
        <v>155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224">
        <v>0</v>
      </c>
    </row>
    <row r="212" spans="1:38" s="25" customFormat="1" ht="14.4" x14ac:dyDescent="0.3">
      <c r="A212" s="68" t="s">
        <v>452</v>
      </c>
      <c r="B212" s="28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224">
        <v>0</v>
      </c>
    </row>
    <row r="213" spans="1:38" s="25" customFormat="1" ht="14.4" x14ac:dyDescent="0.3">
      <c r="A213" s="108" t="s">
        <v>453</v>
      </c>
      <c r="B213" s="109" t="s">
        <v>157</v>
      </c>
      <c r="C213" s="107">
        <v>0</v>
      </c>
      <c r="D213" s="107">
        <v>0</v>
      </c>
      <c r="E213" s="107">
        <v>0</v>
      </c>
      <c r="F213" s="107">
        <v>0</v>
      </c>
      <c r="G213" s="107">
        <v>0</v>
      </c>
      <c r="H213" s="107">
        <v>0</v>
      </c>
      <c r="I213" s="107">
        <v>0</v>
      </c>
      <c r="J213" s="107">
        <v>0</v>
      </c>
      <c r="K213" s="107">
        <v>0</v>
      </c>
      <c r="L213" s="107">
        <v>0</v>
      </c>
      <c r="M213" s="107">
        <v>0</v>
      </c>
      <c r="N213" s="107">
        <v>0</v>
      </c>
      <c r="O213" s="107">
        <v>0</v>
      </c>
      <c r="P213" s="107">
        <v>0</v>
      </c>
      <c r="Q213" s="107">
        <v>0</v>
      </c>
      <c r="R213" s="107">
        <v>0</v>
      </c>
      <c r="S213" s="107">
        <v>0</v>
      </c>
      <c r="T213" s="107">
        <v>0</v>
      </c>
      <c r="U213" s="107">
        <v>0</v>
      </c>
      <c r="V213" s="107">
        <v>0</v>
      </c>
      <c r="W213" s="107">
        <v>0</v>
      </c>
      <c r="X213" s="107">
        <v>0</v>
      </c>
      <c r="Y213" s="107">
        <v>0</v>
      </c>
      <c r="Z213" s="107">
        <v>0</v>
      </c>
      <c r="AA213" s="107">
        <v>0</v>
      </c>
      <c r="AB213" s="107">
        <v>0</v>
      </c>
      <c r="AC213" s="107">
        <v>0</v>
      </c>
      <c r="AD213" s="107">
        <v>0</v>
      </c>
      <c r="AE213" s="107">
        <v>0</v>
      </c>
      <c r="AF213" s="107">
        <v>0</v>
      </c>
      <c r="AG213" s="107">
        <v>0</v>
      </c>
      <c r="AH213" s="107">
        <v>0</v>
      </c>
      <c r="AI213" s="107">
        <v>0</v>
      </c>
      <c r="AJ213" s="107">
        <v>0</v>
      </c>
      <c r="AK213" s="107">
        <v>0</v>
      </c>
      <c r="AL213" s="231">
        <v>0</v>
      </c>
    </row>
    <row r="214" spans="1:38" s="25" customFormat="1" ht="14.4" collapsed="1" x14ac:dyDescent="0.3">
      <c r="A214" s="69" t="s">
        <v>38</v>
      </c>
      <c r="B214" s="31" t="s">
        <v>99</v>
      </c>
      <c r="C214" s="30">
        <v>0</v>
      </c>
      <c r="D214" s="30">
        <v>0</v>
      </c>
      <c r="E214" s="30">
        <v>1760412</v>
      </c>
      <c r="F214" s="30">
        <v>0</v>
      </c>
      <c r="G214" s="30">
        <v>0</v>
      </c>
      <c r="H214" s="30">
        <v>0</v>
      </c>
      <c r="I214" s="30">
        <v>0</v>
      </c>
      <c r="J214" s="30">
        <v>0</v>
      </c>
      <c r="K214" s="30">
        <v>0</v>
      </c>
      <c r="L214" s="30">
        <v>8847663</v>
      </c>
      <c r="M214" s="30">
        <v>0</v>
      </c>
      <c r="N214" s="30">
        <v>10949833</v>
      </c>
      <c r="O214" s="30">
        <v>0</v>
      </c>
      <c r="P214" s="30">
        <v>0</v>
      </c>
      <c r="Q214" s="30">
        <v>0</v>
      </c>
      <c r="R214" s="30">
        <v>0</v>
      </c>
      <c r="S214" s="30">
        <v>0</v>
      </c>
      <c r="T214" s="30">
        <v>0</v>
      </c>
      <c r="U214" s="30">
        <v>0</v>
      </c>
      <c r="V214" s="30">
        <v>0</v>
      </c>
      <c r="W214" s="30">
        <v>2427286</v>
      </c>
      <c r="X214" s="30">
        <v>0</v>
      </c>
      <c r="Y214" s="30">
        <v>0</v>
      </c>
      <c r="Z214" s="30">
        <v>301632</v>
      </c>
      <c r="AA214" s="30">
        <v>0</v>
      </c>
      <c r="AB214" s="30">
        <v>50429222</v>
      </c>
      <c r="AC214" s="30">
        <v>0</v>
      </c>
      <c r="AD214" s="30">
        <v>92853688</v>
      </c>
      <c r="AE214" s="30">
        <v>0</v>
      </c>
      <c r="AF214" s="30">
        <v>0</v>
      </c>
      <c r="AG214" s="30">
        <v>0</v>
      </c>
      <c r="AH214" s="30">
        <v>0</v>
      </c>
      <c r="AI214" s="30">
        <v>0</v>
      </c>
      <c r="AJ214" s="30">
        <v>0</v>
      </c>
      <c r="AK214" s="30">
        <v>0</v>
      </c>
      <c r="AL214" s="233">
        <v>167569736</v>
      </c>
    </row>
    <row r="215" spans="1:38" s="25" customFormat="1" ht="14.4" x14ac:dyDescent="0.3">
      <c r="A215" s="68" t="s">
        <v>454</v>
      </c>
      <c r="B215" s="28" t="s">
        <v>143</v>
      </c>
      <c r="C215" s="12">
        <v>18013786</v>
      </c>
      <c r="D215" s="12">
        <v>0</v>
      </c>
      <c r="E215" s="12">
        <v>0</v>
      </c>
      <c r="F215" s="12">
        <v>0</v>
      </c>
      <c r="G215" s="12">
        <v>355372</v>
      </c>
      <c r="H215" s="12">
        <v>58669565</v>
      </c>
      <c r="I215" s="12">
        <v>0</v>
      </c>
      <c r="J215" s="12">
        <v>0</v>
      </c>
      <c r="K215" s="12">
        <v>10863636</v>
      </c>
      <c r="L215" s="12">
        <v>62186109</v>
      </c>
      <c r="M215" s="12">
        <v>134617287</v>
      </c>
      <c r="N215" s="12">
        <v>81652772</v>
      </c>
      <c r="O215" s="12">
        <v>51266583</v>
      </c>
      <c r="P215" s="12">
        <v>0</v>
      </c>
      <c r="Q215" s="12">
        <v>0</v>
      </c>
      <c r="R215" s="12">
        <v>0</v>
      </c>
      <c r="S215" s="12">
        <v>0</v>
      </c>
      <c r="T215" s="12">
        <v>288599586</v>
      </c>
      <c r="U215" s="12">
        <v>0</v>
      </c>
      <c r="V215" s="12">
        <v>152274057</v>
      </c>
      <c r="W215" s="12">
        <v>0</v>
      </c>
      <c r="X215" s="12">
        <v>0</v>
      </c>
      <c r="Y215" s="12">
        <v>0</v>
      </c>
      <c r="Z215" s="12">
        <v>3977273</v>
      </c>
      <c r="AA215" s="12">
        <v>0</v>
      </c>
      <c r="AB215" s="12">
        <v>50280098</v>
      </c>
      <c r="AC215" s="12">
        <v>57959451243</v>
      </c>
      <c r="AD215" s="12">
        <v>12478836</v>
      </c>
      <c r="AE215" s="12">
        <v>0</v>
      </c>
      <c r="AF215" s="12">
        <v>216417</v>
      </c>
      <c r="AG215" s="12">
        <v>0</v>
      </c>
      <c r="AH215" s="12">
        <v>2100000</v>
      </c>
      <c r="AI215" s="12">
        <v>0</v>
      </c>
      <c r="AJ215" s="12">
        <v>0</v>
      </c>
      <c r="AK215" s="12">
        <v>0</v>
      </c>
      <c r="AL215" s="224">
        <v>58887002620</v>
      </c>
    </row>
    <row r="216" spans="1:38" s="25" customFormat="1" ht="14.4" x14ac:dyDescent="0.3">
      <c r="A216" s="68" t="s">
        <v>455</v>
      </c>
      <c r="B216" s="28" t="s">
        <v>144</v>
      </c>
      <c r="C216" s="12">
        <v>52541969</v>
      </c>
      <c r="D216" s="12">
        <v>0</v>
      </c>
      <c r="E216" s="12">
        <v>0</v>
      </c>
      <c r="F216" s="12">
        <v>0</v>
      </c>
      <c r="G216" s="12">
        <v>39467000</v>
      </c>
      <c r="H216" s="12">
        <v>253972722</v>
      </c>
      <c r="I216" s="12">
        <v>0</v>
      </c>
      <c r="J216" s="12">
        <v>0</v>
      </c>
      <c r="K216" s="12">
        <v>0</v>
      </c>
      <c r="L216" s="12">
        <v>275000</v>
      </c>
      <c r="M216" s="12">
        <v>316448707</v>
      </c>
      <c r="N216" s="12">
        <v>20228829</v>
      </c>
      <c r="O216" s="12">
        <v>292319248</v>
      </c>
      <c r="P216" s="12">
        <v>0</v>
      </c>
      <c r="Q216" s="12">
        <v>0</v>
      </c>
      <c r="R216" s="12">
        <v>0</v>
      </c>
      <c r="S216" s="12">
        <v>0</v>
      </c>
      <c r="T216" s="12">
        <v>36298687</v>
      </c>
      <c r="U216" s="12">
        <v>0</v>
      </c>
      <c r="V216" s="12">
        <v>196621097</v>
      </c>
      <c r="W216" s="12">
        <v>0</v>
      </c>
      <c r="X216" s="12">
        <v>0</v>
      </c>
      <c r="Y216" s="12">
        <v>0</v>
      </c>
      <c r="Z216" s="12">
        <v>0</v>
      </c>
      <c r="AA216" s="12">
        <v>0</v>
      </c>
      <c r="AB216" s="12">
        <v>31654235</v>
      </c>
      <c r="AC216" s="12">
        <v>4987255</v>
      </c>
      <c r="AD216" s="12">
        <v>0</v>
      </c>
      <c r="AE216" s="12">
        <v>0</v>
      </c>
      <c r="AF216" s="12">
        <v>0</v>
      </c>
      <c r="AG216" s="12">
        <v>0</v>
      </c>
      <c r="AH216" s="12">
        <v>13529223</v>
      </c>
      <c r="AI216" s="12">
        <v>0</v>
      </c>
      <c r="AJ216" s="12">
        <v>0</v>
      </c>
      <c r="AK216" s="12">
        <v>0</v>
      </c>
      <c r="AL216" s="224">
        <v>1258343972</v>
      </c>
    </row>
    <row r="217" spans="1:38" s="25" customFormat="1" ht="14.4" x14ac:dyDescent="0.3">
      <c r="A217" s="68" t="s">
        <v>456</v>
      </c>
      <c r="B217" s="28" t="s">
        <v>145</v>
      </c>
      <c r="C217" s="12">
        <v>0</v>
      </c>
      <c r="D217" s="12">
        <v>0</v>
      </c>
      <c r="E217" s="12">
        <v>0</v>
      </c>
      <c r="F217" s="12">
        <v>0</v>
      </c>
      <c r="G217" s="12">
        <v>2312256</v>
      </c>
      <c r="H217" s="12">
        <v>1090909</v>
      </c>
      <c r="I217" s="12">
        <v>0</v>
      </c>
      <c r="J217" s="12">
        <v>0</v>
      </c>
      <c r="K217" s="12">
        <v>0</v>
      </c>
      <c r="L217" s="12">
        <v>0</v>
      </c>
      <c r="M217" s="12">
        <v>12732401</v>
      </c>
      <c r="N217" s="12">
        <v>500000</v>
      </c>
      <c r="O217" s="12">
        <v>9724813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153542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0</v>
      </c>
      <c r="AD217" s="12">
        <v>0</v>
      </c>
      <c r="AE217" s="12">
        <v>0</v>
      </c>
      <c r="AF217" s="12">
        <v>0</v>
      </c>
      <c r="AG217" s="12">
        <v>0</v>
      </c>
      <c r="AH217" s="12">
        <v>419102</v>
      </c>
      <c r="AI217" s="12">
        <v>1695808</v>
      </c>
      <c r="AJ217" s="12">
        <v>1049652</v>
      </c>
      <c r="AK217" s="12">
        <v>0</v>
      </c>
      <c r="AL217" s="224">
        <v>29678483</v>
      </c>
    </row>
    <row r="218" spans="1:38" s="25" customFormat="1" ht="14.4" x14ac:dyDescent="0.3">
      <c r="A218" s="68" t="s">
        <v>457</v>
      </c>
      <c r="B218" s="28" t="s">
        <v>146</v>
      </c>
      <c r="C218" s="12">
        <v>0</v>
      </c>
      <c r="D218" s="12">
        <v>0</v>
      </c>
      <c r="E218" s="12">
        <v>0</v>
      </c>
      <c r="F218" s="12">
        <v>0</v>
      </c>
      <c r="G218" s="12">
        <v>16444660</v>
      </c>
      <c r="H218" s="12">
        <v>9645672</v>
      </c>
      <c r="I218" s="12">
        <v>485715689</v>
      </c>
      <c r="J218" s="12">
        <v>0</v>
      </c>
      <c r="K218" s="12">
        <v>0</v>
      </c>
      <c r="L218" s="12">
        <v>46425871</v>
      </c>
      <c r="M218" s="12">
        <v>2135994818</v>
      </c>
      <c r="N218" s="12">
        <v>140625</v>
      </c>
      <c r="O218" s="12">
        <v>1299886203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0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12102325</v>
      </c>
      <c r="AC218" s="12">
        <v>0</v>
      </c>
      <c r="AD218" s="12">
        <v>0</v>
      </c>
      <c r="AE218" s="12">
        <v>0</v>
      </c>
      <c r="AF218" s="12">
        <v>0</v>
      </c>
      <c r="AG218" s="12">
        <v>0</v>
      </c>
      <c r="AH218" s="12">
        <v>387975231</v>
      </c>
      <c r="AI218" s="12">
        <v>0</v>
      </c>
      <c r="AJ218" s="12">
        <v>144318833</v>
      </c>
      <c r="AK218" s="12">
        <v>0</v>
      </c>
      <c r="AL218" s="224">
        <v>4538649927</v>
      </c>
    </row>
    <row r="219" spans="1:38" s="25" customFormat="1" ht="14.4" x14ac:dyDescent="0.3">
      <c r="A219" s="68" t="s">
        <v>458</v>
      </c>
      <c r="B219" s="28" t="s">
        <v>147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224">
        <v>0</v>
      </c>
    </row>
    <row r="220" spans="1:38" s="25" customFormat="1" ht="14.4" x14ac:dyDescent="0.3">
      <c r="A220" s="68" t="s">
        <v>459</v>
      </c>
      <c r="B220" s="28" t="s">
        <v>148</v>
      </c>
      <c r="C220" s="12">
        <v>0</v>
      </c>
      <c r="D220" s="12">
        <v>0</v>
      </c>
      <c r="E220" s="12">
        <v>0</v>
      </c>
      <c r="F220" s="12">
        <v>0</v>
      </c>
      <c r="G220" s="12">
        <v>372600</v>
      </c>
      <c r="H220" s="12">
        <v>65128360</v>
      </c>
      <c r="I220" s="12">
        <v>0</v>
      </c>
      <c r="J220" s="12">
        <v>0</v>
      </c>
      <c r="K220" s="12">
        <v>0</v>
      </c>
      <c r="L220" s="12">
        <v>0</v>
      </c>
      <c r="M220" s="12">
        <v>14544960</v>
      </c>
      <c r="N220" s="12">
        <v>48389181</v>
      </c>
      <c r="O220" s="12">
        <v>28995491</v>
      </c>
      <c r="P220" s="12">
        <v>0</v>
      </c>
      <c r="Q220" s="12">
        <v>0</v>
      </c>
      <c r="R220" s="12">
        <v>0</v>
      </c>
      <c r="S220" s="12">
        <v>0</v>
      </c>
      <c r="T220" s="12">
        <v>29310659</v>
      </c>
      <c r="U220" s="12">
        <v>0</v>
      </c>
      <c r="V220" s="12">
        <v>28971282</v>
      </c>
      <c r="W220" s="12">
        <v>0</v>
      </c>
      <c r="X220" s="12">
        <v>0</v>
      </c>
      <c r="Y220" s="12">
        <v>0</v>
      </c>
      <c r="Z220" s="12">
        <v>1850693</v>
      </c>
      <c r="AA220" s="12">
        <v>0</v>
      </c>
      <c r="AB220" s="12">
        <v>28127230</v>
      </c>
      <c r="AC220" s="12">
        <v>0</v>
      </c>
      <c r="AD220" s="12">
        <v>0</v>
      </c>
      <c r="AE220" s="12">
        <v>0</v>
      </c>
      <c r="AF220" s="12">
        <v>3944580</v>
      </c>
      <c r="AG220" s="12">
        <v>0</v>
      </c>
      <c r="AH220" s="12">
        <v>7063160</v>
      </c>
      <c r="AI220" s="12">
        <v>0</v>
      </c>
      <c r="AJ220" s="12">
        <v>0</v>
      </c>
      <c r="AK220" s="12">
        <v>0</v>
      </c>
      <c r="AL220" s="224">
        <v>256698196</v>
      </c>
    </row>
    <row r="221" spans="1:38" s="25" customFormat="1" ht="14.4" x14ac:dyDescent="0.3">
      <c r="A221" s="68" t="s">
        <v>460</v>
      </c>
      <c r="B221" s="28" t="s">
        <v>149</v>
      </c>
      <c r="C221" s="12">
        <v>0</v>
      </c>
      <c r="D221" s="12">
        <v>0</v>
      </c>
      <c r="E221" s="12">
        <v>0</v>
      </c>
      <c r="F221" s="12">
        <v>0</v>
      </c>
      <c r="G221" s="12">
        <v>0</v>
      </c>
      <c r="H221" s="12">
        <v>7678931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167313</v>
      </c>
      <c r="O221" s="12">
        <v>831818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1445921</v>
      </c>
      <c r="W221" s="12">
        <v>0</v>
      </c>
      <c r="X221" s="12">
        <v>0</v>
      </c>
      <c r="Y221" s="12">
        <v>0</v>
      </c>
      <c r="Z221" s="12">
        <v>2262272</v>
      </c>
      <c r="AA221" s="12">
        <v>0</v>
      </c>
      <c r="AB221" s="12">
        <v>4652994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0</v>
      </c>
      <c r="AL221" s="224">
        <v>17039249</v>
      </c>
    </row>
    <row r="222" spans="1:38" s="25" customFormat="1" ht="14.4" x14ac:dyDescent="0.3">
      <c r="A222" s="68" t="s">
        <v>461</v>
      </c>
      <c r="B222" s="28" t="s">
        <v>150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17442710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7067213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3386877</v>
      </c>
      <c r="AD222" s="12">
        <v>31906193465</v>
      </c>
      <c r="AE222" s="12">
        <v>0</v>
      </c>
      <c r="AF222" s="12">
        <v>90396158</v>
      </c>
      <c r="AG222" s="12">
        <v>0</v>
      </c>
      <c r="AH222" s="12">
        <v>0</v>
      </c>
      <c r="AI222" s="12">
        <v>0</v>
      </c>
      <c r="AJ222" s="12">
        <v>0</v>
      </c>
      <c r="AK222" s="12">
        <v>0</v>
      </c>
      <c r="AL222" s="224">
        <v>32024486423</v>
      </c>
    </row>
    <row r="223" spans="1:38" s="25" customFormat="1" ht="14.4" x14ac:dyDescent="0.3">
      <c r="A223" s="68" t="s">
        <v>462</v>
      </c>
      <c r="B223" s="28" t="s">
        <v>151</v>
      </c>
      <c r="C223" s="12">
        <v>9680530</v>
      </c>
      <c r="D223" s="12">
        <v>0</v>
      </c>
      <c r="E223" s="12">
        <v>0</v>
      </c>
      <c r="F223" s="12">
        <v>0</v>
      </c>
      <c r="G223" s="12">
        <v>10394091</v>
      </c>
      <c r="H223" s="12">
        <v>39764219</v>
      </c>
      <c r="I223" s="12">
        <v>0</v>
      </c>
      <c r="J223" s="12">
        <v>0</v>
      </c>
      <c r="K223" s="12">
        <v>4880269</v>
      </c>
      <c r="L223" s="12">
        <v>282356201</v>
      </c>
      <c r="M223" s="12">
        <v>109365678</v>
      </c>
      <c r="N223" s="12">
        <v>256160261</v>
      </c>
      <c r="O223" s="12">
        <v>19334299</v>
      </c>
      <c r="P223" s="12">
        <v>0</v>
      </c>
      <c r="Q223" s="12">
        <v>0</v>
      </c>
      <c r="R223" s="12">
        <v>0</v>
      </c>
      <c r="S223" s="12">
        <v>0</v>
      </c>
      <c r="T223" s="12">
        <v>256252084</v>
      </c>
      <c r="U223" s="12">
        <v>0</v>
      </c>
      <c r="V223" s="12">
        <v>86961675</v>
      </c>
      <c r="W223" s="12">
        <v>0</v>
      </c>
      <c r="X223" s="12">
        <v>0</v>
      </c>
      <c r="Y223" s="12">
        <v>0</v>
      </c>
      <c r="Z223" s="12">
        <v>0</v>
      </c>
      <c r="AA223" s="12">
        <v>0</v>
      </c>
      <c r="AB223" s="12">
        <v>63982783</v>
      </c>
      <c r="AC223" s="12">
        <v>105017716</v>
      </c>
      <c r="AD223" s="12">
        <v>47087116</v>
      </c>
      <c r="AE223" s="12">
        <v>0</v>
      </c>
      <c r="AF223" s="12">
        <v>185723382</v>
      </c>
      <c r="AG223" s="12">
        <v>19259880</v>
      </c>
      <c r="AH223" s="12">
        <v>18980411</v>
      </c>
      <c r="AI223" s="12">
        <v>0</v>
      </c>
      <c r="AJ223" s="12">
        <v>59903240</v>
      </c>
      <c r="AK223" s="12">
        <v>6288739</v>
      </c>
      <c r="AL223" s="224">
        <v>1581392574</v>
      </c>
    </row>
    <row r="224" spans="1:38" s="25" customFormat="1" ht="14.4" x14ac:dyDescent="0.3">
      <c r="A224" s="68" t="s">
        <v>463</v>
      </c>
      <c r="B224" s="28" t="s">
        <v>152</v>
      </c>
      <c r="C224" s="12">
        <v>0</v>
      </c>
      <c r="D224" s="12">
        <v>0</v>
      </c>
      <c r="E224" s="12">
        <v>0</v>
      </c>
      <c r="F224" s="12">
        <v>0</v>
      </c>
      <c r="G224" s="12">
        <v>0</v>
      </c>
      <c r="H224" s="12">
        <v>1030150</v>
      </c>
      <c r="I224" s="12">
        <v>0</v>
      </c>
      <c r="J224" s="12">
        <v>0</v>
      </c>
      <c r="K224" s="12">
        <v>0</v>
      </c>
      <c r="L224" s="12">
        <v>169294</v>
      </c>
      <c r="M224" s="12">
        <v>2625455</v>
      </c>
      <c r="N224" s="12">
        <v>1258093</v>
      </c>
      <c r="O224" s="12">
        <v>454583</v>
      </c>
      <c r="P224" s="12">
        <v>0</v>
      </c>
      <c r="Q224" s="12">
        <v>0</v>
      </c>
      <c r="R224" s="12">
        <v>0</v>
      </c>
      <c r="S224" s="12">
        <v>0</v>
      </c>
      <c r="T224" s="12">
        <v>742547</v>
      </c>
      <c r="U224" s="12">
        <v>0</v>
      </c>
      <c r="V224" s="12">
        <v>15533112</v>
      </c>
      <c r="W224" s="12">
        <v>0</v>
      </c>
      <c r="X224" s="12">
        <v>0</v>
      </c>
      <c r="Y224" s="12">
        <v>0</v>
      </c>
      <c r="Z224" s="12">
        <v>1059547</v>
      </c>
      <c r="AA224" s="12">
        <v>0</v>
      </c>
      <c r="AB224" s="12">
        <v>2489699</v>
      </c>
      <c r="AC224" s="12">
        <v>0</v>
      </c>
      <c r="AD224" s="12">
        <v>0</v>
      </c>
      <c r="AE224" s="12">
        <v>0</v>
      </c>
      <c r="AF224" s="12">
        <v>2759132</v>
      </c>
      <c r="AG224" s="12">
        <v>0</v>
      </c>
      <c r="AH224" s="12">
        <v>0</v>
      </c>
      <c r="AI224" s="12">
        <v>0</v>
      </c>
      <c r="AJ224" s="12">
        <v>0</v>
      </c>
      <c r="AK224" s="12">
        <v>0</v>
      </c>
      <c r="AL224" s="224">
        <v>28121612</v>
      </c>
    </row>
    <row r="225" spans="1:38" s="25" customFormat="1" ht="14.4" x14ac:dyDescent="0.3">
      <c r="A225" s="68" t="s">
        <v>464</v>
      </c>
      <c r="B225" s="28" t="s">
        <v>153</v>
      </c>
      <c r="C225" s="12">
        <v>0</v>
      </c>
      <c r="D225" s="12">
        <v>0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479743600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224">
        <v>479743600</v>
      </c>
    </row>
    <row r="226" spans="1:38" s="25" customFormat="1" ht="14.4" x14ac:dyDescent="0.3">
      <c r="A226" s="68" t="s">
        <v>465</v>
      </c>
      <c r="B226" s="28" t="s">
        <v>154</v>
      </c>
      <c r="C226" s="12">
        <v>0</v>
      </c>
      <c r="D226" s="12">
        <v>0</v>
      </c>
      <c r="E226" s="12">
        <v>0</v>
      </c>
      <c r="F226" s="12">
        <v>1786</v>
      </c>
      <c r="G226" s="12">
        <v>0</v>
      </c>
      <c r="H226" s="12">
        <v>10866945</v>
      </c>
      <c r="I226" s="12">
        <v>0</v>
      </c>
      <c r="J226" s="12">
        <v>0</v>
      </c>
      <c r="K226" s="12">
        <v>1369125</v>
      </c>
      <c r="L226" s="12">
        <v>0</v>
      </c>
      <c r="M226" s="12">
        <v>176847583</v>
      </c>
      <c r="N226" s="12">
        <v>50726795</v>
      </c>
      <c r="O226" s="12">
        <v>108229372</v>
      </c>
      <c r="P226" s="12">
        <v>0</v>
      </c>
      <c r="Q226" s="12">
        <v>0</v>
      </c>
      <c r="R226" s="12">
        <v>0</v>
      </c>
      <c r="S226" s="12">
        <v>0</v>
      </c>
      <c r="T226" s="12">
        <v>26550947</v>
      </c>
      <c r="U226" s="12">
        <v>0</v>
      </c>
      <c r="V226" s="12">
        <v>60421944</v>
      </c>
      <c r="W226" s="12">
        <v>0</v>
      </c>
      <c r="X226" s="12">
        <v>0</v>
      </c>
      <c r="Y226" s="12">
        <v>0</v>
      </c>
      <c r="Z226" s="12">
        <v>0</v>
      </c>
      <c r="AA226" s="12">
        <v>0</v>
      </c>
      <c r="AB226" s="12">
        <v>141536475</v>
      </c>
      <c r="AC226" s="12">
        <v>0</v>
      </c>
      <c r="AD226" s="12">
        <v>0</v>
      </c>
      <c r="AE226" s="12">
        <v>0</v>
      </c>
      <c r="AF226" s="12">
        <v>0</v>
      </c>
      <c r="AG226" s="12">
        <v>0</v>
      </c>
      <c r="AH226" s="12">
        <v>379637</v>
      </c>
      <c r="AI226" s="12">
        <v>0</v>
      </c>
      <c r="AJ226" s="12">
        <v>0</v>
      </c>
      <c r="AK226" s="12">
        <v>0</v>
      </c>
      <c r="AL226" s="224">
        <v>576930609</v>
      </c>
    </row>
    <row r="227" spans="1:38" s="25" customFormat="1" ht="14.4" x14ac:dyDescent="0.3">
      <c r="A227" s="68" t="s">
        <v>466</v>
      </c>
      <c r="B227" s="28" t="s">
        <v>155</v>
      </c>
      <c r="C227" s="12">
        <v>139743952</v>
      </c>
      <c r="D227" s="12">
        <v>0</v>
      </c>
      <c r="E227" s="12">
        <v>0</v>
      </c>
      <c r="F227" s="12">
        <v>0</v>
      </c>
      <c r="G227" s="12">
        <v>0</v>
      </c>
      <c r="H227" s="12">
        <v>11483674</v>
      </c>
      <c r="I227" s="12">
        <v>0</v>
      </c>
      <c r="J227" s="12">
        <v>0</v>
      </c>
      <c r="K227" s="12">
        <v>0</v>
      </c>
      <c r="L227" s="12">
        <v>0</v>
      </c>
      <c r="M227" s="12">
        <v>24627000</v>
      </c>
      <c r="N227" s="12">
        <v>200983054</v>
      </c>
      <c r="O227" s="12">
        <v>0</v>
      </c>
      <c r="P227" s="12">
        <v>0</v>
      </c>
      <c r="Q227" s="12">
        <v>0</v>
      </c>
      <c r="R227" s="12">
        <v>103153517</v>
      </c>
      <c r="S227" s="12">
        <v>0</v>
      </c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63000000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0</v>
      </c>
      <c r="AF227" s="12">
        <v>0</v>
      </c>
      <c r="AG227" s="12">
        <v>25471892</v>
      </c>
      <c r="AH227" s="12">
        <v>0</v>
      </c>
      <c r="AI227" s="12">
        <v>0</v>
      </c>
      <c r="AJ227" s="12">
        <v>0</v>
      </c>
      <c r="AK227" s="12">
        <v>0</v>
      </c>
      <c r="AL227" s="224">
        <v>568463089</v>
      </c>
    </row>
    <row r="228" spans="1:38" s="25" customFormat="1" ht="14.4" x14ac:dyDescent="0.3">
      <c r="A228" s="68" t="s">
        <v>467</v>
      </c>
      <c r="B228" s="28" t="s">
        <v>70</v>
      </c>
      <c r="C228" s="12">
        <v>0</v>
      </c>
      <c r="D228" s="12">
        <v>0</v>
      </c>
      <c r="E228" s="12">
        <v>0</v>
      </c>
      <c r="F228" s="12">
        <v>0</v>
      </c>
      <c r="G228" s="12">
        <v>826284</v>
      </c>
      <c r="H228" s="12">
        <v>338401664</v>
      </c>
      <c r="I228" s="12">
        <v>0</v>
      </c>
      <c r="J228" s="12">
        <v>0</v>
      </c>
      <c r="K228" s="12">
        <v>903036367</v>
      </c>
      <c r="L228" s="12">
        <v>1269196677</v>
      </c>
      <c r="M228" s="12">
        <v>324884056</v>
      </c>
      <c r="N228" s="12">
        <v>2662226</v>
      </c>
      <c r="O228" s="12">
        <v>16620492</v>
      </c>
      <c r="P228" s="12">
        <v>0</v>
      </c>
      <c r="Q228" s="12">
        <v>0</v>
      </c>
      <c r="R228" s="12">
        <v>0</v>
      </c>
      <c r="S228" s="12">
        <v>0</v>
      </c>
      <c r="T228" s="12">
        <v>193807054</v>
      </c>
      <c r="U228" s="12">
        <v>0</v>
      </c>
      <c r="V228" s="12">
        <v>261723498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108247262</v>
      </c>
      <c r="AC228" s="12">
        <v>412728649</v>
      </c>
      <c r="AD228" s="12">
        <v>0</v>
      </c>
      <c r="AE228" s="12">
        <v>492385830</v>
      </c>
      <c r="AF228" s="12">
        <v>0</v>
      </c>
      <c r="AG228" s="12">
        <v>0</v>
      </c>
      <c r="AH228" s="12">
        <v>0</v>
      </c>
      <c r="AI228" s="12">
        <v>164018142</v>
      </c>
      <c r="AJ228" s="12">
        <v>102024199</v>
      </c>
      <c r="AK228" s="12">
        <v>5742591</v>
      </c>
      <c r="AL228" s="224">
        <v>4596304991</v>
      </c>
    </row>
    <row r="229" spans="1:38" s="25" customFormat="1" ht="14.4" x14ac:dyDescent="0.3">
      <c r="A229" s="108" t="s">
        <v>468</v>
      </c>
      <c r="B229" s="109" t="s">
        <v>156</v>
      </c>
      <c r="C229" s="107">
        <v>219980237</v>
      </c>
      <c r="D229" s="107">
        <v>0</v>
      </c>
      <c r="E229" s="107">
        <v>0</v>
      </c>
      <c r="F229" s="107">
        <v>1786</v>
      </c>
      <c r="G229" s="107">
        <v>70172263</v>
      </c>
      <c r="H229" s="107">
        <v>797732811</v>
      </c>
      <c r="I229" s="107">
        <v>485715689</v>
      </c>
      <c r="J229" s="107">
        <v>0</v>
      </c>
      <c r="K229" s="107">
        <v>920149397</v>
      </c>
      <c r="L229" s="107">
        <v>1660609152</v>
      </c>
      <c r="M229" s="107">
        <v>3270130655</v>
      </c>
      <c r="N229" s="107">
        <v>662869149</v>
      </c>
      <c r="O229" s="107">
        <v>2307406502</v>
      </c>
      <c r="P229" s="107">
        <v>0</v>
      </c>
      <c r="Q229" s="107">
        <v>0</v>
      </c>
      <c r="R229" s="107">
        <v>103153517</v>
      </c>
      <c r="S229" s="107">
        <v>0</v>
      </c>
      <c r="T229" s="107">
        <v>838628777</v>
      </c>
      <c r="U229" s="107">
        <v>0</v>
      </c>
      <c r="V229" s="107">
        <v>804106128</v>
      </c>
      <c r="W229" s="107">
        <v>0</v>
      </c>
      <c r="X229" s="107">
        <v>0</v>
      </c>
      <c r="Y229" s="107">
        <v>63000000</v>
      </c>
      <c r="Z229" s="107">
        <v>9149785</v>
      </c>
      <c r="AA229" s="107">
        <v>0</v>
      </c>
      <c r="AB229" s="107">
        <v>443073101</v>
      </c>
      <c r="AC229" s="107">
        <v>58485571740</v>
      </c>
      <c r="AD229" s="107">
        <v>31965759417</v>
      </c>
      <c r="AE229" s="107">
        <v>492385830</v>
      </c>
      <c r="AF229" s="107">
        <v>283039669</v>
      </c>
      <c r="AG229" s="107">
        <v>44731772</v>
      </c>
      <c r="AH229" s="107">
        <v>430446764</v>
      </c>
      <c r="AI229" s="107">
        <v>165713950</v>
      </c>
      <c r="AJ229" s="107">
        <v>307295924</v>
      </c>
      <c r="AK229" s="107">
        <v>12031330</v>
      </c>
      <c r="AL229" s="231">
        <v>104842855345</v>
      </c>
    </row>
    <row r="230" spans="1:38" s="25" customFormat="1" ht="14.4" x14ac:dyDescent="0.3">
      <c r="A230" s="68" t="s">
        <v>469</v>
      </c>
      <c r="B230" s="28" t="s">
        <v>143</v>
      </c>
      <c r="C230" s="12">
        <v>0</v>
      </c>
      <c r="D230" s="12">
        <v>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12">
        <v>0</v>
      </c>
      <c r="Q230" s="12">
        <v>0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12">
        <v>0</v>
      </c>
      <c r="AB230" s="12">
        <v>0</v>
      </c>
      <c r="AC230" s="12">
        <v>18807601</v>
      </c>
      <c r="AD230" s="12">
        <v>0</v>
      </c>
      <c r="AE230" s="12">
        <v>0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2">
        <v>0</v>
      </c>
      <c r="AL230" s="224">
        <v>18807601</v>
      </c>
    </row>
    <row r="231" spans="1:38" s="25" customFormat="1" ht="14.4" x14ac:dyDescent="0.3">
      <c r="A231" s="68" t="s">
        <v>470</v>
      </c>
      <c r="B231" s="28" t="s">
        <v>144</v>
      </c>
      <c r="C231" s="12">
        <v>0</v>
      </c>
      <c r="D231" s="12">
        <v>180800000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1721080096</v>
      </c>
      <c r="AD231" s="12">
        <v>0</v>
      </c>
      <c r="AE231" s="12">
        <v>0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12">
        <v>0</v>
      </c>
      <c r="AL231" s="224">
        <v>1901880096</v>
      </c>
    </row>
    <row r="232" spans="1:38" s="25" customFormat="1" ht="14.4" x14ac:dyDescent="0.3">
      <c r="A232" s="68" t="s">
        <v>471</v>
      </c>
      <c r="B232" s="28" t="s">
        <v>145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224">
        <v>0</v>
      </c>
    </row>
    <row r="233" spans="1:38" s="25" customFormat="1" ht="14.4" x14ac:dyDescent="0.3">
      <c r="A233" s="68" t="s">
        <v>472</v>
      </c>
      <c r="B233" s="28" t="s">
        <v>146</v>
      </c>
      <c r="C233" s="12">
        <v>0</v>
      </c>
      <c r="D233" s="12">
        <v>0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12">
        <v>0</v>
      </c>
      <c r="Q233" s="12">
        <v>0</v>
      </c>
      <c r="R233" s="12">
        <v>0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46108715</v>
      </c>
      <c r="AE233" s="12">
        <v>0</v>
      </c>
      <c r="AF233" s="12">
        <v>0</v>
      </c>
      <c r="AG233" s="12">
        <v>0</v>
      </c>
      <c r="AH233" s="12">
        <v>0</v>
      </c>
      <c r="AI233" s="12">
        <v>0</v>
      </c>
      <c r="AJ233" s="12">
        <v>0</v>
      </c>
      <c r="AK233" s="12">
        <v>0</v>
      </c>
      <c r="AL233" s="224">
        <v>46108715</v>
      </c>
    </row>
    <row r="234" spans="1:38" s="25" customFormat="1" ht="14.4" x14ac:dyDescent="0.3">
      <c r="A234" s="68" t="s">
        <v>473</v>
      </c>
      <c r="B234" s="28" t="s">
        <v>147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224">
        <v>0</v>
      </c>
    </row>
    <row r="235" spans="1:38" s="25" customFormat="1" ht="14.4" x14ac:dyDescent="0.3">
      <c r="A235" s="68" t="s">
        <v>474</v>
      </c>
      <c r="B235" s="28" t="s">
        <v>148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0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12">
        <v>0</v>
      </c>
      <c r="AL235" s="224">
        <v>0</v>
      </c>
    </row>
    <row r="236" spans="1:38" s="25" customFormat="1" ht="14.4" x14ac:dyDescent="0.3">
      <c r="A236" s="68" t="s">
        <v>475</v>
      </c>
      <c r="B236" s="28" t="s">
        <v>149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224">
        <v>0</v>
      </c>
    </row>
    <row r="237" spans="1:38" s="25" customFormat="1" ht="14.4" x14ac:dyDescent="0.3">
      <c r="A237" s="68" t="s">
        <v>476</v>
      </c>
      <c r="B237" s="28" t="s">
        <v>150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0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224">
        <v>0</v>
      </c>
    </row>
    <row r="238" spans="1:38" s="25" customFormat="1" ht="14.4" x14ac:dyDescent="0.3">
      <c r="A238" s="68" t="s">
        <v>477</v>
      </c>
      <c r="B238" s="28" t="s">
        <v>151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v>0</v>
      </c>
      <c r="AF238" s="12">
        <v>0</v>
      </c>
      <c r="AG238" s="12">
        <v>0</v>
      </c>
      <c r="AH238" s="12">
        <v>0</v>
      </c>
      <c r="AI238" s="12">
        <v>0</v>
      </c>
      <c r="AJ238" s="12">
        <v>0</v>
      </c>
      <c r="AK238" s="12">
        <v>0</v>
      </c>
      <c r="AL238" s="224">
        <v>0</v>
      </c>
    </row>
    <row r="239" spans="1:38" s="25" customFormat="1" ht="14.4" x14ac:dyDescent="0.3">
      <c r="A239" s="68" t="s">
        <v>478</v>
      </c>
      <c r="B239" s="28" t="s">
        <v>152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0</v>
      </c>
      <c r="AE239" s="12">
        <v>0</v>
      </c>
      <c r="AF239" s="12">
        <v>0</v>
      </c>
      <c r="AG239" s="12">
        <v>0</v>
      </c>
      <c r="AH239" s="12">
        <v>0</v>
      </c>
      <c r="AI239" s="12">
        <v>0</v>
      </c>
      <c r="AJ239" s="12">
        <v>0</v>
      </c>
      <c r="AK239" s="12">
        <v>0</v>
      </c>
      <c r="AL239" s="224">
        <v>0</v>
      </c>
    </row>
    <row r="240" spans="1:38" s="25" customFormat="1" ht="14.4" x14ac:dyDescent="0.3">
      <c r="A240" s="68" t="s">
        <v>479</v>
      </c>
      <c r="B240" s="28" t="s">
        <v>153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2">
        <v>0</v>
      </c>
      <c r="AL240" s="224">
        <v>0</v>
      </c>
    </row>
    <row r="241" spans="1:38" s="25" customFormat="1" ht="14.4" x14ac:dyDescent="0.3">
      <c r="A241" s="68" t="s">
        <v>480</v>
      </c>
      <c r="B241" s="28" t="s">
        <v>154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0</v>
      </c>
      <c r="AF241" s="12">
        <v>0</v>
      </c>
      <c r="AG241" s="12">
        <v>0</v>
      </c>
      <c r="AH241" s="12">
        <v>0</v>
      </c>
      <c r="AI241" s="12">
        <v>0</v>
      </c>
      <c r="AJ241" s="12">
        <v>0</v>
      </c>
      <c r="AK241" s="12">
        <v>0</v>
      </c>
      <c r="AL241" s="224">
        <v>0</v>
      </c>
    </row>
    <row r="242" spans="1:38" s="25" customFormat="1" ht="14.4" x14ac:dyDescent="0.3">
      <c r="A242" s="68" t="s">
        <v>481</v>
      </c>
      <c r="B242" s="28" t="s">
        <v>155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224">
        <v>0</v>
      </c>
    </row>
    <row r="243" spans="1:38" s="25" customFormat="1" ht="14.4" x14ac:dyDescent="0.3">
      <c r="A243" s="68" t="s">
        <v>482</v>
      </c>
      <c r="B243" s="28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12">
        <v>0</v>
      </c>
      <c r="AB243" s="12">
        <v>0</v>
      </c>
      <c r="AC243" s="12">
        <v>0</v>
      </c>
      <c r="AD243" s="12">
        <v>0</v>
      </c>
      <c r="AE243" s="12">
        <v>0</v>
      </c>
      <c r="AF243" s="12">
        <v>0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224">
        <v>0</v>
      </c>
    </row>
    <row r="244" spans="1:38" s="25" customFormat="1" ht="14.4" x14ac:dyDescent="0.3">
      <c r="A244" s="108" t="s">
        <v>483</v>
      </c>
      <c r="B244" s="109" t="s">
        <v>157</v>
      </c>
      <c r="C244" s="107">
        <v>0</v>
      </c>
      <c r="D244" s="107">
        <v>180800000</v>
      </c>
      <c r="E244" s="107">
        <v>0</v>
      </c>
      <c r="F244" s="107">
        <v>0</v>
      </c>
      <c r="G244" s="107">
        <v>0</v>
      </c>
      <c r="H244" s="107">
        <v>0</v>
      </c>
      <c r="I244" s="107">
        <v>0</v>
      </c>
      <c r="J244" s="107">
        <v>0</v>
      </c>
      <c r="K244" s="107">
        <v>0</v>
      </c>
      <c r="L244" s="107">
        <v>0</v>
      </c>
      <c r="M244" s="107">
        <v>0</v>
      </c>
      <c r="N244" s="107">
        <v>0</v>
      </c>
      <c r="O244" s="107">
        <v>0</v>
      </c>
      <c r="P244" s="107">
        <v>0</v>
      </c>
      <c r="Q244" s="107">
        <v>0</v>
      </c>
      <c r="R244" s="107">
        <v>0</v>
      </c>
      <c r="S244" s="107">
        <v>0</v>
      </c>
      <c r="T244" s="107">
        <v>0</v>
      </c>
      <c r="U244" s="107">
        <v>0</v>
      </c>
      <c r="V244" s="107">
        <v>0</v>
      </c>
      <c r="W244" s="107">
        <v>0</v>
      </c>
      <c r="X244" s="107">
        <v>0</v>
      </c>
      <c r="Y244" s="107">
        <v>0</v>
      </c>
      <c r="Z244" s="107">
        <v>0</v>
      </c>
      <c r="AA244" s="107">
        <v>0</v>
      </c>
      <c r="AB244" s="107">
        <v>0</v>
      </c>
      <c r="AC244" s="107">
        <v>1739887697</v>
      </c>
      <c r="AD244" s="107">
        <v>46108715</v>
      </c>
      <c r="AE244" s="107">
        <v>0</v>
      </c>
      <c r="AF244" s="107">
        <v>0</v>
      </c>
      <c r="AG244" s="107">
        <v>0</v>
      </c>
      <c r="AH244" s="107">
        <v>0</v>
      </c>
      <c r="AI244" s="107">
        <v>0</v>
      </c>
      <c r="AJ244" s="107">
        <v>0</v>
      </c>
      <c r="AK244" s="107">
        <v>0</v>
      </c>
      <c r="AL244" s="231">
        <v>1966796412</v>
      </c>
    </row>
    <row r="245" spans="1:38" s="25" customFormat="1" ht="14.4" collapsed="1" x14ac:dyDescent="0.3">
      <c r="A245" s="69" t="s">
        <v>39</v>
      </c>
      <c r="B245" s="31" t="s">
        <v>100</v>
      </c>
      <c r="C245" s="30">
        <v>219980237</v>
      </c>
      <c r="D245" s="30">
        <v>180800000</v>
      </c>
      <c r="E245" s="30">
        <v>0</v>
      </c>
      <c r="F245" s="30">
        <v>1786</v>
      </c>
      <c r="G245" s="30">
        <v>70172263</v>
      </c>
      <c r="H245" s="30">
        <v>797732811</v>
      </c>
      <c r="I245" s="30">
        <v>485715689</v>
      </c>
      <c r="J245" s="30">
        <v>0</v>
      </c>
      <c r="K245" s="30">
        <v>920149397</v>
      </c>
      <c r="L245" s="30">
        <v>1660609152</v>
      </c>
      <c r="M245" s="30">
        <v>3270130655</v>
      </c>
      <c r="N245" s="30">
        <v>662869149</v>
      </c>
      <c r="O245" s="30">
        <v>2307406502</v>
      </c>
      <c r="P245" s="30">
        <v>0</v>
      </c>
      <c r="Q245" s="30">
        <v>0</v>
      </c>
      <c r="R245" s="30">
        <v>103153517</v>
      </c>
      <c r="S245" s="30">
        <v>0</v>
      </c>
      <c r="T245" s="30">
        <v>838628777</v>
      </c>
      <c r="U245" s="30">
        <v>0</v>
      </c>
      <c r="V245" s="30">
        <v>804106128</v>
      </c>
      <c r="W245" s="30">
        <v>0</v>
      </c>
      <c r="X245" s="30">
        <v>0</v>
      </c>
      <c r="Y245" s="30">
        <v>63000000</v>
      </c>
      <c r="Z245" s="30">
        <v>9149785</v>
      </c>
      <c r="AA245" s="30">
        <v>0</v>
      </c>
      <c r="AB245" s="30">
        <v>443073101</v>
      </c>
      <c r="AC245" s="30">
        <v>60225459437</v>
      </c>
      <c r="AD245" s="30">
        <v>32011868132</v>
      </c>
      <c r="AE245" s="30">
        <v>492385830</v>
      </c>
      <c r="AF245" s="30">
        <v>283039669</v>
      </c>
      <c r="AG245" s="30">
        <v>44731772</v>
      </c>
      <c r="AH245" s="30">
        <v>430446764</v>
      </c>
      <c r="AI245" s="30">
        <v>165713950</v>
      </c>
      <c r="AJ245" s="30">
        <v>307295924</v>
      </c>
      <c r="AK245" s="30">
        <v>12031330</v>
      </c>
      <c r="AL245" s="233">
        <v>106809651757</v>
      </c>
    </row>
    <row r="246" spans="1:38" s="25" customFormat="1" ht="14.4" x14ac:dyDescent="0.3">
      <c r="A246" s="68" t="s">
        <v>484</v>
      </c>
      <c r="B246" s="28" t="s">
        <v>143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224">
        <v>0</v>
      </c>
    </row>
    <row r="247" spans="1:38" s="25" customFormat="1" ht="14.4" x14ac:dyDescent="0.3">
      <c r="A247" s="68" t="s">
        <v>485</v>
      </c>
      <c r="B247" s="28" t="s">
        <v>144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224">
        <v>0</v>
      </c>
    </row>
    <row r="248" spans="1:38" s="25" customFormat="1" ht="14.4" x14ac:dyDescent="0.3">
      <c r="A248" s="68" t="s">
        <v>486</v>
      </c>
      <c r="B248" s="28" t="s">
        <v>145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224">
        <v>0</v>
      </c>
    </row>
    <row r="249" spans="1:38" s="25" customFormat="1" ht="14.4" x14ac:dyDescent="0.3">
      <c r="A249" s="68" t="s">
        <v>487</v>
      </c>
      <c r="B249" s="28" t="s">
        <v>146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224">
        <v>0</v>
      </c>
    </row>
    <row r="250" spans="1:38" s="25" customFormat="1" ht="14.4" x14ac:dyDescent="0.3">
      <c r="A250" s="68" t="s">
        <v>488</v>
      </c>
      <c r="B250" s="28" t="s">
        <v>147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224">
        <v>0</v>
      </c>
    </row>
    <row r="251" spans="1:38" s="25" customFormat="1" ht="14.4" x14ac:dyDescent="0.3">
      <c r="A251" s="68" t="s">
        <v>489</v>
      </c>
      <c r="B251" s="28" t="s">
        <v>148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224">
        <v>0</v>
      </c>
    </row>
    <row r="252" spans="1:38" s="25" customFormat="1" ht="14.4" x14ac:dyDescent="0.3">
      <c r="A252" s="68" t="s">
        <v>490</v>
      </c>
      <c r="B252" s="28" t="s">
        <v>149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224">
        <v>0</v>
      </c>
    </row>
    <row r="253" spans="1:38" s="25" customFormat="1" ht="14.4" x14ac:dyDescent="0.3">
      <c r="A253" s="68" t="s">
        <v>491</v>
      </c>
      <c r="B253" s="28" t="s">
        <v>150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224">
        <v>0</v>
      </c>
    </row>
    <row r="254" spans="1:38" s="25" customFormat="1" ht="14.4" x14ac:dyDescent="0.3">
      <c r="A254" s="68" t="s">
        <v>492</v>
      </c>
      <c r="B254" s="28" t="s">
        <v>151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947247744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224">
        <v>947247744</v>
      </c>
    </row>
    <row r="255" spans="1:38" s="25" customFormat="1" ht="14.4" x14ac:dyDescent="0.3">
      <c r="A255" s="68" t="s">
        <v>493</v>
      </c>
      <c r="B255" s="28" t="s">
        <v>152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224">
        <v>0</v>
      </c>
    </row>
    <row r="256" spans="1:38" s="25" customFormat="1" ht="14.4" x14ac:dyDescent="0.3">
      <c r="A256" s="68" t="s">
        <v>494</v>
      </c>
      <c r="B256" s="28" t="s">
        <v>153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224">
        <v>0</v>
      </c>
    </row>
    <row r="257" spans="1:38" s="25" customFormat="1" ht="14.4" x14ac:dyDescent="0.3">
      <c r="A257" s="68" t="s">
        <v>495</v>
      </c>
      <c r="B257" s="28" t="s">
        <v>154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224">
        <v>0</v>
      </c>
    </row>
    <row r="258" spans="1:38" s="25" customFormat="1" ht="14.4" x14ac:dyDescent="0.3">
      <c r="A258" s="68" t="s">
        <v>496</v>
      </c>
      <c r="B258" s="28" t="s">
        <v>155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224">
        <v>0</v>
      </c>
    </row>
    <row r="259" spans="1:38" s="25" customFormat="1" ht="14.4" x14ac:dyDescent="0.3">
      <c r="A259" s="68" t="s">
        <v>497</v>
      </c>
      <c r="B259" s="28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224">
        <v>0</v>
      </c>
    </row>
    <row r="260" spans="1:38" s="25" customFormat="1" ht="14.4" x14ac:dyDescent="0.3">
      <c r="A260" s="108" t="s">
        <v>498</v>
      </c>
      <c r="B260" s="109" t="s">
        <v>165</v>
      </c>
      <c r="C260" s="107">
        <v>0</v>
      </c>
      <c r="D260" s="107">
        <v>0</v>
      </c>
      <c r="E260" s="107">
        <v>0</v>
      </c>
      <c r="F260" s="107">
        <v>0</v>
      </c>
      <c r="G260" s="107">
        <v>0</v>
      </c>
      <c r="H260" s="107">
        <v>0</v>
      </c>
      <c r="I260" s="107">
        <v>0</v>
      </c>
      <c r="J260" s="107">
        <v>0</v>
      </c>
      <c r="K260" s="107">
        <v>0</v>
      </c>
      <c r="L260" s="107">
        <v>0</v>
      </c>
      <c r="M260" s="107">
        <v>0</v>
      </c>
      <c r="N260" s="107">
        <v>0</v>
      </c>
      <c r="O260" s="107">
        <v>0</v>
      </c>
      <c r="P260" s="107">
        <v>0</v>
      </c>
      <c r="Q260" s="107">
        <v>0</v>
      </c>
      <c r="R260" s="107">
        <v>0</v>
      </c>
      <c r="S260" s="107">
        <v>0</v>
      </c>
      <c r="T260" s="107">
        <v>0</v>
      </c>
      <c r="U260" s="107">
        <v>0</v>
      </c>
      <c r="V260" s="107">
        <v>0</v>
      </c>
      <c r="W260" s="107">
        <v>0</v>
      </c>
      <c r="X260" s="107">
        <v>0</v>
      </c>
      <c r="Y260" s="107">
        <v>0</v>
      </c>
      <c r="Z260" s="107">
        <v>947247744</v>
      </c>
      <c r="AA260" s="107">
        <v>0</v>
      </c>
      <c r="AB260" s="107">
        <v>0</v>
      </c>
      <c r="AC260" s="107">
        <v>0</v>
      </c>
      <c r="AD260" s="107">
        <v>0</v>
      </c>
      <c r="AE260" s="107">
        <v>0</v>
      </c>
      <c r="AF260" s="107">
        <v>0</v>
      </c>
      <c r="AG260" s="107">
        <v>0</v>
      </c>
      <c r="AH260" s="107">
        <v>0</v>
      </c>
      <c r="AI260" s="107">
        <v>0</v>
      </c>
      <c r="AJ260" s="107">
        <v>0</v>
      </c>
      <c r="AK260" s="107">
        <v>0</v>
      </c>
      <c r="AL260" s="231">
        <v>947247744</v>
      </c>
    </row>
    <row r="261" spans="1:38" s="25" customFormat="1" ht="14.4" x14ac:dyDescent="0.3">
      <c r="A261" s="68" t="s">
        <v>499</v>
      </c>
      <c r="B261" s="28" t="s">
        <v>143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224">
        <v>0</v>
      </c>
    </row>
    <row r="262" spans="1:38" s="25" customFormat="1" ht="14.4" x14ac:dyDescent="0.3">
      <c r="A262" s="68" t="s">
        <v>500</v>
      </c>
      <c r="B262" s="28" t="s">
        <v>144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224">
        <v>0</v>
      </c>
    </row>
    <row r="263" spans="1:38" s="25" customFormat="1" ht="14.4" x14ac:dyDescent="0.3">
      <c r="A263" s="68" t="s">
        <v>501</v>
      </c>
      <c r="B263" s="28" t="s">
        <v>145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224">
        <v>0</v>
      </c>
    </row>
    <row r="264" spans="1:38" s="25" customFormat="1" ht="14.4" x14ac:dyDescent="0.3">
      <c r="A264" s="68" t="s">
        <v>502</v>
      </c>
      <c r="B264" s="28" t="s">
        <v>146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224">
        <v>0</v>
      </c>
    </row>
    <row r="265" spans="1:38" s="25" customFormat="1" ht="14.4" x14ac:dyDescent="0.3">
      <c r="A265" s="68" t="s">
        <v>503</v>
      </c>
      <c r="B265" s="28" t="s">
        <v>147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224">
        <v>0</v>
      </c>
    </row>
    <row r="266" spans="1:38" s="25" customFormat="1" ht="14.4" x14ac:dyDescent="0.3">
      <c r="A266" s="68" t="s">
        <v>504</v>
      </c>
      <c r="B266" s="28" t="s">
        <v>148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224">
        <v>0</v>
      </c>
    </row>
    <row r="267" spans="1:38" s="25" customFormat="1" ht="14.4" x14ac:dyDescent="0.3">
      <c r="A267" s="68" t="s">
        <v>505</v>
      </c>
      <c r="B267" s="28" t="s">
        <v>149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224">
        <v>0</v>
      </c>
    </row>
    <row r="268" spans="1:38" s="25" customFormat="1" ht="14.4" x14ac:dyDescent="0.3">
      <c r="A268" s="68" t="s">
        <v>506</v>
      </c>
      <c r="B268" s="28" t="s">
        <v>150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224">
        <v>0</v>
      </c>
    </row>
    <row r="269" spans="1:38" s="25" customFormat="1" ht="14.4" x14ac:dyDescent="0.3">
      <c r="A269" s="68" t="s">
        <v>507</v>
      </c>
      <c r="B269" s="28" t="s">
        <v>151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224">
        <v>0</v>
      </c>
    </row>
    <row r="270" spans="1:38" s="25" customFormat="1" ht="14.4" x14ac:dyDescent="0.3">
      <c r="A270" s="68" t="s">
        <v>508</v>
      </c>
      <c r="B270" s="28" t="s">
        <v>152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224">
        <v>0</v>
      </c>
    </row>
    <row r="271" spans="1:38" s="25" customFormat="1" ht="14.4" x14ac:dyDescent="0.3">
      <c r="A271" s="68" t="s">
        <v>509</v>
      </c>
      <c r="B271" s="28" t="s">
        <v>153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224">
        <v>0</v>
      </c>
    </row>
    <row r="272" spans="1:38" s="25" customFormat="1" ht="14.4" x14ac:dyDescent="0.3">
      <c r="A272" s="68" t="s">
        <v>510</v>
      </c>
      <c r="B272" s="28" t="s">
        <v>154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224">
        <v>0</v>
      </c>
    </row>
    <row r="273" spans="1:38" s="25" customFormat="1" ht="14.4" x14ac:dyDescent="0.3">
      <c r="A273" s="68" t="s">
        <v>511</v>
      </c>
      <c r="B273" s="28" t="s">
        <v>155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224">
        <v>0</v>
      </c>
    </row>
    <row r="274" spans="1:38" s="25" customFormat="1" ht="14.4" x14ac:dyDescent="0.3">
      <c r="A274" s="68" t="s">
        <v>512</v>
      </c>
      <c r="B274" s="28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224">
        <v>0</v>
      </c>
    </row>
    <row r="275" spans="1:38" s="25" customFormat="1" ht="14.4" x14ac:dyDescent="0.3">
      <c r="A275" s="108" t="s">
        <v>513</v>
      </c>
      <c r="B275" s="109" t="s">
        <v>166</v>
      </c>
      <c r="C275" s="107">
        <v>0</v>
      </c>
      <c r="D275" s="107">
        <v>0</v>
      </c>
      <c r="E275" s="107">
        <v>0</v>
      </c>
      <c r="F275" s="107">
        <v>0</v>
      </c>
      <c r="G275" s="107">
        <v>0</v>
      </c>
      <c r="H275" s="107">
        <v>0</v>
      </c>
      <c r="I275" s="107">
        <v>0</v>
      </c>
      <c r="J275" s="107">
        <v>0</v>
      </c>
      <c r="K275" s="107">
        <v>0</v>
      </c>
      <c r="L275" s="107">
        <v>0</v>
      </c>
      <c r="M275" s="107">
        <v>0</v>
      </c>
      <c r="N275" s="107">
        <v>0</v>
      </c>
      <c r="O275" s="107">
        <v>0</v>
      </c>
      <c r="P275" s="107">
        <v>0</v>
      </c>
      <c r="Q275" s="107">
        <v>0</v>
      </c>
      <c r="R275" s="107">
        <v>0</v>
      </c>
      <c r="S275" s="107">
        <v>0</v>
      </c>
      <c r="T275" s="107">
        <v>0</v>
      </c>
      <c r="U275" s="107">
        <v>0</v>
      </c>
      <c r="V275" s="107">
        <v>0</v>
      </c>
      <c r="W275" s="107">
        <v>0</v>
      </c>
      <c r="X275" s="107">
        <v>0</v>
      </c>
      <c r="Y275" s="107">
        <v>0</v>
      </c>
      <c r="Z275" s="107">
        <v>0</v>
      </c>
      <c r="AA275" s="107">
        <v>0</v>
      </c>
      <c r="AB275" s="107">
        <v>0</v>
      </c>
      <c r="AC275" s="107">
        <v>0</v>
      </c>
      <c r="AD275" s="107">
        <v>0</v>
      </c>
      <c r="AE275" s="107">
        <v>0</v>
      </c>
      <c r="AF275" s="107">
        <v>0</v>
      </c>
      <c r="AG275" s="107">
        <v>0</v>
      </c>
      <c r="AH275" s="107">
        <v>0</v>
      </c>
      <c r="AI275" s="107">
        <v>0</v>
      </c>
      <c r="AJ275" s="107">
        <v>0</v>
      </c>
      <c r="AK275" s="107">
        <v>0</v>
      </c>
      <c r="AL275" s="231">
        <v>0</v>
      </c>
    </row>
    <row r="276" spans="1:38" s="25" customFormat="1" ht="14.4" x14ac:dyDescent="0.3">
      <c r="A276" s="68" t="s">
        <v>514</v>
      </c>
      <c r="B276" s="28" t="s">
        <v>143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224">
        <v>0</v>
      </c>
    </row>
    <row r="277" spans="1:38" s="25" customFormat="1" ht="14.4" x14ac:dyDescent="0.3">
      <c r="A277" s="68" t="s">
        <v>515</v>
      </c>
      <c r="B277" s="28" t="s">
        <v>144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224">
        <v>0</v>
      </c>
    </row>
    <row r="278" spans="1:38" s="25" customFormat="1" ht="14.4" x14ac:dyDescent="0.3">
      <c r="A278" s="68" t="s">
        <v>516</v>
      </c>
      <c r="B278" s="28" t="s">
        <v>145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224">
        <v>0</v>
      </c>
    </row>
    <row r="279" spans="1:38" s="25" customFormat="1" ht="14.4" x14ac:dyDescent="0.3">
      <c r="A279" s="68" t="s">
        <v>517</v>
      </c>
      <c r="B279" s="28" t="s">
        <v>146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224">
        <v>0</v>
      </c>
    </row>
    <row r="280" spans="1:38" s="25" customFormat="1" ht="14.4" x14ac:dyDescent="0.3">
      <c r="A280" s="68" t="s">
        <v>518</v>
      </c>
      <c r="B280" s="28" t="s">
        <v>147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224">
        <v>0</v>
      </c>
    </row>
    <row r="281" spans="1:38" s="25" customFormat="1" ht="14.4" x14ac:dyDescent="0.3">
      <c r="A281" s="68" t="s">
        <v>519</v>
      </c>
      <c r="B281" s="28" t="s">
        <v>148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224">
        <v>0</v>
      </c>
    </row>
    <row r="282" spans="1:38" s="25" customFormat="1" ht="14.4" x14ac:dyDescent="0.3">
      <c r="A282" s="68" t="s">
        <v>520</v>
      </c>
      <c r="B282" s="28" t="s">
        <v>149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224">
        <v>0</v>
      </c>
    </row>
    <row r="283" spans="1:38" s="25" customFormat="1" ht="14.4" x14ac:dyDescent="0.3">
      <c r="A283" s="68" t="s">
        <v>521</v>
      </c>
      <c r="B283" s="28" t="s">
        <v>150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224">
        <v>0</v>
      </c>
    </row>
    <row r="284" spans="1:38" s="25" customFormat="1" ht="14.4" x14ac:dyDescent="0.3">
      <c r="A284" s="68" t="s">
        <v>522</v>
      </c>
      <c r="B284" s="28" t="s">
        <v>151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224">
        <v>0</v>
      </c>
    </row>
    <row r="285" spans="1:38" s="25" customFormat="1" ht="14.4" x14ac:dyDescent="0.3">
      <c r="A285" s="68" t="s">
        <v>523</v>
      </c>
      <c r="B285" s="28" t="s">
        <v>152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224">
        <v>0</v>
      </c>
    </row>
    <row r="286" spans="1:38" s="25" customFormat="1" ht="14.4" x14ac:dyDescent="0.3">
      <c r="A286" s="68" t="s">
        <v>524</v>
      </c>
      <c r="B286" s="28" t="s">
        <v>153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224">
        <v>0</v>
      </c>
    </row>
    <row r="287" spans="1:38" s="25" customFormat="1" ht="14.4" x14ac:dyDescent="0.3">
      <c r="A287" s="68" t="s">
        <v>525</v>
      </c>
      <c r="B287" s="28" t="s">
        <v>154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224">
        <v>0</v>
      </c>
    </row>
    <row r="288" spans="1:38" s="25" customFormat="1" ht="14.4" x14ac:dyDescent="0.3">
      <c r="A288" s="68" t="s">
        <v>526</v>
      </c>
      <c r="B288" s="28" t="s">
        <v>155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224">
        <v>0</v>
      </c>
    </row>
    <row r="289" spans="1:38" s="25" customFormat="1" ht="14.4" x14ac:dyDescent="0.3">
      <c r="A289" s="68" t="s">
        <v>527</v>
      </c>
      <c r="B289" s="28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224">
        <v>0</v>
      </c>
    </row>
    <row r="290" spans="1:38" s="25" customFormat="1" ht="14.4" x14ac:dyDescent="0.3">
      <c r="A290" s="108" t="s">
        <v>528</v>
      </c>
      <c r="B290" s="109" t="s">
        <v>167</v>
      </c>
      <c r="C290" s="107">
        <v>0</v>
      </c>
      <c r="D290" s="107">
        <v>0</v>
      </c>
      <c r="E290" s="107">
        <v>0</v>
      </c>
      <c r="F290" s="107">
        <v>0</v>
      </c>
      <c r="G290" s="107">
        <v>0</v>
      </c>
      <c r="H290" s="107">
        <v>0</v>
      </c>
      <c r="I290" s="107">
        <v>0</v>
      </c>
      <c r="J290" s="107">
        <v>0</v>
      </c>
      <c r="K290" s="107">
        <v>0</v>
      </c>
      <c r="L290" s="107">
        <v>0</v>
      </c>
      <c r="M290" s="107">
        <v>0</v>
      </c>
      <c r="N290" s="107">
        <v>0</v>
      </c>
      <c r="O290" s="107">
        <v>0</v>
      </c>
      <c r="P290" s="107">
        <v>0</v>
      </c>
      <c r="Q290" s="107">
        <v>0</v>
      </c>
      <c r="R290" s="107">
        <v>0</v>
      </c>
      <c r="S290" s="107">
        <v>0</v>
      </c>
      <c r="T290" s="107">
        <v>0</v>
      </c>
      <c r="U290" s="107">
        <v>0</v>
      </c>
      <c r="V290" s="107">
        <v>0</v>
      </c>
      <c r="W290" s="107">
        <v>0</v>
      </c>
      <c r="X290" s="107">
        <v>0</v>
      </c>
      <c r="Y290" s="107">
        <v>0</v>
      </c>
      <c r="Z290" s="107">
        <v>0</v>
      </c>
      <c r="AA290" s="107">
        <v>0</v>
      </c>
      <c r="AB290" s="107">
        <v>0</v>
      </c>
      <c r="AC290" s="107">
        <v>0</v>
      </c>
      <c r="AD290" s="107">
        <v>0</v>
      </c>
      <c r="AE290" s="107">
        <v>0</v>
      </c>
      <c r="AF290" s="107">
        <v>0</v>
      </c>
      <c r="AG290" s="107">
        <v>0</v>
      </c>
      <c r="AH290" s="107">
        <v>0</v>
      </c>
      <c r="AI290" s="107">
        <v>0</v>
      </c>
      <c r="AJ290" s="107">
        <v>0</v>
      </c>
      <c r="AK290" s="107">
        <v>0</v>
      </c>
      <c r="AL290" s="231">
        <v>0</v>
      </c>
    </row>
    <row r="291" spans="1:38" s="25" customFormat="1" ht="14.4" collapsed="1" x14ac:dyDescent="0.3">
      <c r="A291" s="69" t="s">
        <v>40</v>
      </c>
      <c r="B291" s="31" t="s">
        <v>116</v>
      </c>
      <c r="C291" s="30">
        <v>0</v>
      </c>
      <c r="D291" s="30">
        <v>0</v>
      </c>
      <c r="E291" s="30">
        <v>0</v>
      </c>
      <c r="F291" s="30">
        <v>0</v>
      </c>
      <c r="G291" s="30">
        <v>0</v>
      </c>
      <c r="H291" s="30">
        <v>0</v>
      </c>
      <c r="I291" s="30">
        <v>0</v>
      </c>
      <c r="J291" s="30">
        <v>0</v>
      </c>
      <c r="K291" s="30">
        <v>0</v>
      </c>
      <c r="L291" s="30">
        <v>0</v>
      </c>
      <c r="M291" s="30">
        <v>0</v>
      </c>
      <c r="N291" s="30">
        <v>0</v>
      </c>
      <c r="O291" s="30">
        <v>0</v>
      </c>
      <c r="P291" s="30">
        <v>0</v>
      </c>
      <c r="Q291" s="30">
        <v>0</v>
      </c>
      <c r="R291" s="30">
        <v>0</v>
      </c>
      <c r="S291" s="30">
        <v>0</v>
      </c>
      <c r="T291" s="30">
        <v>0</v>
      </c>
      <c r="U291" s="30">
        <v>0</v>
      </c>
      <c r="V291" s="30">
        <v>0</v>
      </c>
      <c r="W291" s="30">
        <v>0</v>
      </c>
      <c r="X291" s="30">
        <v>0</v>
      </c>
      <c r="Y291" s="30">
        <v>0</v>
      </c>
      <c r="Z291" s="30">
        <v>947247744</v>
      </c>
      <c r="AA291" s="30">
        <v>0</v>
      </c>
      <c r="AB291" s="30">
        <v>0</v>
      </c>
      <c r="AC291" s="30">
        <v>0</v>
      </c>
      <c r="AD291" s="30">
        <v>0</v>
      </c>
      <c r="AE291" s="30">
        <v>0</v>
      </c>
      <c r="AF291" s="30">
        <v>0</v>
      </c>
      <c r="AG291" s="30">
        <v>0</v>
      </c>
      <c r="AH291" s="30">
        <v>0</v>
      </c>
      <c r="AI291" s="30">
        <v>0</v>
      </c>
      <c r="AJ291" s="30">
        <v>0</v>
      </c>
      <c r="AK291" s="30">
        <v>0</v>
      </c>
      <c r="AL291" s="233">
        <v>947247744</v>
      </c>
    </row>
    <row r="292" spans="1:38" s="25" customFormat="1" ht="14.4" x14ac:dyDescent="0.3">
      <c r="A292" s="68" t="s">
        <v>529</v>
      </c>
      <c r="B292" s="28" t="s">
        <v>143</v>
      </c>
      <c r="C292" s="12">
        <v>32168379</v>
      </c>
      <c r="D292" s="12">
        <v>0</v>
      </c>
      <c r="E292" s="12">
        <v>0</v>
      </c>
      <c r="F292" s="12">
        <v>19218523</v>
      </c>
      <c r="G292" s="12">
        <v>40727824</v>
      </c>
      <c r="H292" s="12">
        <v>131649244</v>
      </c>
      <c r="I292" s="12">
        <v>0</v>
      </c>
      <c r="J292" s="12">
        <v>0</v>
      </c>
      <c r="K292" s="12">
        <v>6939435</v>
      </c>
      <c r="L292" s="12">
        <v>243210656</v>
      </c>
      <c r="M292" s="12">
        <v>111269078</v>
      </c>
      <c r="N292" s="12">
        <v>38451322</v>
      </c>
      <c r="O292" s="12">
        <v>33738080</v>
      </c>
      <c r="P292" s="12">
        <v>0</v>
      </c>
      <c r="Q292" s="12">
        <v>0</v>
      </c>
      <c r="R292" s="12">
        <v>0</v>
      </c>
      <c r="S292" s="12">
        <v>0</v>
      </c>
      <c r="T292" s="12">
        <v>280206041</v>
      </c>
      <c r="U292" s="12">
        <v>0</v>
      </c>
      <c r="V292" s="12">
        <v>212245337</v>
      </c>
      <c r="W292" s="12">
        <v>0</v>
      </c>
      <c r="X292" s="12">
        <v>0</v>
      </c>
      <c r="Y292" s="12">
        <v>0</v>
      </c>
      <c r="Z292" s="12">
        <v>12729986</v>
      </c>
      <c r="AA292" s="12">
        <v>0</v>
      </c>
      <c r="AB292" s="12">
        <v>84211221</v>
      </c>
      <c r="AC292" s="12">
        <v>1251152276</v>
      </c>
      <c r="AD292" s="12">
        <v>61762889</v>
      </c>
      <c r="AE292" s="12">
        <v>0</v>
      </c>
      <c r="AF292" s="12">
        <v>25664282</v>
      </c>
      <c r="AG292" s="12">
        <v>0</v>
      </c>
      <c r="AH292" s="12">
        <v>24913263</v>
      </c>
      <c r="AI292" s="12">
        <v>0</v>
      </c>
      <c r="AJ292" s="12">
        <v>432421</v>
      </c>
      <c r="AK292" s="12">
        <v>1498174</v>
      </c>
      <c r="AL292" s="224">
        <v>2612188431</v>
      </c>
    </row>
    <row r="293" spans="1:38" s="25" customFormat="1" ht="14.4" x14ac:dyDescent="0.3">
      <c r="A293" s="68" t="s">
        <v>530</v>
      </c>
      <c r="B293" s="28" t="s">
        <v>144</v>
      </c>
      <c r="C293" s="12">
        <v>61603030</v>
      </c>
      <c r="D293" s="12">
        <v>0</v>
      </c>
      <c r="E293" s="12">
        <v>0</v>
      </c>
      <c r="F293" s="12">
        <v>3517690</v>
      </c>
      <c r="G293" s="12">
        <v>9545678</v>
      </c>
      <c r="H293" s="12">
        <v>98037192</v>
      </c>
      <c r="I293" s="12">
        <v>0</v>
      </c>
      <c r="J293" s="12">
        <v>0</v>
      </c>
      <c r="K293" s="12">
        <v>2460448</v>
      </c>
      <c r="L293" s="12">
        <v>28241168</v>
      </c>
      <c r="M293" s="12">
        <v>101077414</v>
      </c>
      <c r="N293" s="12">
        <v>20556059</v>
      </c>
      <c r="O293" s="12">
        <v>18345891</v>
      </c>
      <c r="P293" s="12">
        <v>0</v>
      </c>
      <c r="Q293" s="12">
        <v>0</v>
      </c>
      <c r="R293" s="12">
        <v>0</v>
      </c>
      <c r="S293" s="12">
        <v>0</v>
      </c>
      <c r="T293" s="12">
        <v>198843580</v>
      </c>
      <c r="U293" s="12">
        <v>0</v>
      </c>
      <c r="V293" s="12">
        <v>187942745</v>
      </c>
      <c r="W293" s="12">
        <v>0</v>
      </c>
      <c r="X293" s="12">
        <v>0</v>
      </c>
      <c r="Y293" s="12">
        <v>0</v>
      </c>
      <c r="Z293" s="12">
        <v>1861119</v>
      </c>
      <c r="AA293" s="12">
        <v>0</v>
      </c>
      <c r="AB293" s="12">
        <v>33484674</v>
      </c>
      <c r="AC293" s="12">
        <v>186466656</v>
      </c>
      <c r="AD293" s="12">
        <v>0</v>
      </c>
      <c r="AE293" s="12">
        <v>0</v>
      </c>
      <c r="AF293" s="12">
        <v>268321</v>
      </c>
      <c r="AG293" s="12">
        <v>0</v>
      </c>
      <c r="AH293" s="12">
        <v>15751632</v>
      </c>
      <c r="AI293" s="12">
        <v>0</v>
      </c>
      <c r="AJ293" s="12">
        <v>0</v>
      </c>
      <c r="AK293" s="12">
        <v>0</v>
      </c>
      <c r="AL293" s="224">
        <v>968003297</v>
      </c>
    </row>
    <row r="294" spans="1:38" s="25" customFormat="1" ht="14.4" x14ac:dyDescent="0.3">
      <c r="A294" s="68" t="s">
        <v>531</v>
      </c>
      <c r="B294" s="28" t="s">
        <v>145</v>
      </c>
      <c r="C294" s="12">
        <v>3173295</v>
      </c>
      <c r="D294" s="12">
        <v>0</v>
      </c>
      <c r="E294" s="12">
        <v>0</v>
      </c>
      <c r="F294" s="12">
        <v>267283</v>
      </c>
      <c r="G294" s="12">
        <v>5053480</v>
      </c>
      <c r="H294" s="12">
        <v>7802984</v>
      </c>
      <c r="I294" s="12">
        <v>0</v>
      </c>
      <c r="J294" s="12">
        <v>0</v>
      </c>
      <c r="K294" s="12">
        <v>1168284</v>
      </c>
      <c r="L294" s="12">
        <v>11373343</v>
      </c>
      <c r="M294" s="12">
        <v>25758370</v>
      </c>
      <c r="N294" s="12">
        <v>4986798</v>
      </c>
      <c r="O294" s="12">
        <v>14770384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0</v>
      </c>
      <c r="W294" s="12">
        <v>0</v>
      </c>
      <c r="X294" s="12">
        <v>0</v>
      </c>
      <c r="Y294" s="12">
        <v>0</v>
      </c>
      <c r="Z294" s="12">
        <v>715279</v>
      </c>
      <c r="AA294" s="12">
        <v>0</v>
      </c>
      <c r="AB294" s="12">
        <v>0</v>
      </c>
      <c r="AC294" s="12">
        <v>530320</v>
      </c>
      <c r="AD294" s="12">
        <v>0</v>
      </c>
      <c r="AE294" s="12">
        <v>0</v>
      </c>
      <c r="AF294" s="12">
        <v>0</v>
      </c>
      <c r="AG294" s="12">
        <v>11028</v>
      </c>
      <c r="AH294" s="12">
        <v>12478962</v>
      </c>
      <c r="AI294" s="12">
        <v>0</v>
      </c>
      <c r="AJ294" s="12">
        <v>0</v>
      </c>
      <c r="AK294" s="12">
        <v>13388195</v>
      </c>
      <c r="AL294" s="224">
        <v>101478005</v>
      </c>
    </row>
    <row r="295" spans="1:38" s="25" customFormat="1" ht="14.4" x14ac:dyDescent="0.3">
      <c r="A295" s="68" t="s">
        <v>532</v>
      </c>
      <c r="B295" s="28" t="s">
        <v>146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11300692</v>
      </c>
      <c r="I295" s="12">
        <v>277354707</v>
      </c>
      <c r="J295" s="12">
        <v>0</v>
      </c>
      <c r="K295" s="12">
        <v>0</v>
      </c>
      <c r="L295" s="12">
        <v>0</v>
      </c>
      <c r="M295" s="12">
        <v>896604729</v>
      </c>
      <c r="N295" s="12">
        <v>47127</v>
      </c>
      <c r="O295" s="12">
        <v>523853403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0</v>
      </c>
      <c r="AE295" s="12">
        <v>0</v>
      </c>
      <c r="AF295" s="12">
        <v>0</v>
      </c>
      <c r="AG295" s="12">
        <v>0</v>
      </c>
      <c r="AH295" s="12">
        <v>362135141</v>
      </c>
      <c r="AI295" s="12">
        <v>0</v>
      </c>
      <c r="AJ295" s="12">
        <v>116921142</v>
      </c>
      <c r="AK295" s="12">
        <v>0</v>
      </c>
      <c r="AL295" s="224">
        <v>2188216941</v>
      </c>
    </row>
    <row r="296" spans="1:38" s="25" customFormat="1" ht="14.4" x14ac:dyDescent="0.3">
      <c r="A296" s="68" t="s">
        <v>533</v>
      </c>
      <c r="B296" s="28" t="s">
        <v>147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224">
        <v>0</v>
      </c>
    </row>
    <row r="297" spans="1:38" s="25" customFormat="1" ht="14.4" x14ac:dyDescent="0.3">
      <c r="A297" s="68" t="s">
        <v>534</v>
      </c>
      <c r="B297" s="28" t="s">
        <v>148</v>
      </c>
      <c r="C297" s="12">
        <v>2016251</v>
      </c>
      <c r="D297" s="12">
        <v>0</v>
      </c>
      <c r="E297" s="12">
        <v>0</v>
      </c>
      <c r="F297" s="12">
        <v>84231</v>
      </c>
      <c r="G297" s="12">
        <v>13023528</v>
      </c>
      <c r="H297" s="12">
        <v>25600217</v>
      </c>
      <c r="I297" s="12">
        <v>0</v>
      </c>
      <c r="J297" s="12">
        <v>0</v>
      </c>
      <c r="K297" s="12">
        <v>1311946</v>
      </c>
      <c r="L297" s="12">
        <v>19559244</v>
      </c>
      <c r="M297" s="12">
        <v>14608635</v>
      </c>
      <c r="N297" s="12">
        <v>9033994</v>
      </c>
      <c r="O297" s="12">
        <v>17191961</v>
      </c>
      <c r="P297" s="12">
        <v>0</v>
      </c>
      <c r="Q297" s="12">
        <v>0</v>
      </c>
      <c r="R297" s="12">
        <v>0</v>
      </c>
      <c r="S297" s="12">
        <v>0</v>
      </c>
      <c r="T297" s="12">
        <v>17761488</v>
      </c>
      <c r="U297" s="12">
        <v>0</v>
      </c>
      <c r="V297" s="12">
        <v>37577144</v>
      </c>
      <c r="W297" s="12">
        <v>0</v>
      </c>
      <c r="X297" s="12">
        <v>0</v>
      </c>
      <c r="Y297" s="12">
        <v>0</v>
      </c>
      <c r="Z297" s="12">
        <v>7373576</v>
      </c>
      <c r="AA297" s="12">
        <v>0</v>
      </c>
      <c r="AB297" s="12">
        <v>14433569</v>
      </c>
      <c r="AC297" s="12">
        <v>32577814</v>
      </c>
      <c r="AD297" s="12">
        <v>0</v>
      </c>
      <c r="AE297" s="12">
        <v>0</v>
      </c>
      <c r="AF297" s="12">
        <v>6112297</v>
      </c>
      <c r="AG297" s="12">
        <v>0</v>
      </c>
      <c r="AH297" s="12">
        <v>10765992</v>
      </c>
      <c r="AI297" s="12">
        <v>0</v>
      </c>
      <c r="AJ297" s="12">
        <v>81333</v>
      </c>
      <c r="AK297" s="12">
        <v>0</v>
      </c>
      <c r="AL297" s="224">
        <v>229113220</v>
      </c>
    </row>
    <row r="298" spans="1:38" s="25" customFormat="1" ht="14.4" x14ac:dyDescent="0.3">
      <c r="A298" s="68" t="s">
        <v>535</v>
      </c>
      <c r="B298" s="28" t="s">
        <v>149</v>
      </c>
      <c r="C298" s="12">
        <v>174325</v>
      </c>
      <c r="D298" s="12">
        <v>0</v>
      </c>
      <c r="E298" s="12">
        <v>0</v>
      </c>
      <c r="F298" s="12">
        <v>0</v>
      </c>
      <c r="G298" s="12">
        <v>329016</v>
      </c>
      <c r="H298" s="12">
        <v>5591948</v>
      </c>
      <c r="I298" s="12">
        <v>0</v>
      </c>
      <c r="J298" s="12">
        <v>0</v>
      </c>
      <c r="K298" s="12">
        <v>166392</v>
      </c>
      <c r="L298" s="12">
        <v>1760170</v>
      </c>
      <c r="M298" s="12">
        <v>1196389</v>
      </c>
      <c r="N298" s="12">
        <v>749612</v>
      </c>
      <c r="O298" s="12">
        <v>686407</v>
      </c>
      <c r="P298" s="12">
        <v>0</v>
      </c>
      <c r="Q298" s="12">
        <v>0</v>
      </c>
      <c r="R298" s="12">
        <v>0</v>
      </c>
      <c r="S298" s="12">
        <v>0</v>
      </c>
      <c r="T298" s="12">
        <v>1331944</v>
      </c>
      <c r="U298" s="12">
        <v>0</v>
      </c>
      <c r="V298" s="12">
        <v>5724877</v>
      </c>
      <c r="W298" s="12">
        <v>0</v>
      </c>
      <c r="X298" s="12">
        <v>0</v>
      </c>
      <c r="Y298" s="12">
        <v>0</v>
      </c>
      <c r="Z298" s="12">
        <v>730082</v>
      </c>
      <c r="AA298" s="12">
        <v>0</v>
      </c>
      <c r="AB298" s="12">
        <v>696946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1131835</v>
      </c>
      <c r="AI298" s="12">
        <v>0</v>
      </c>
      <c r="AJ298" s="12">
        <v>3897</v>
      </c>
      <c r="AK298" s="12">
        <v>0</v>
      </c>
      <c r="AL298" s="224">
        <v>20273840</v>
      </c>
    </row>
    <row r="299" spans="1:38" s="25" customFormat="1" ht="14.4" x14ac:dyDescent="0.3">
      <c r="A299" s="68" t="s">
        <v>536</v>
      </c>
      <c r="B299" s="28" t="s">
        <v>150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23775385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48274130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39295420</v>
      </c>
      <c r="AD299" s="12">
        <v>113570546</v>
      </c>
      <c r="AE299" s="12">
        <v>0</v>
      </c>
      <c r="AF299" s="12">
        <v>327217836</v>
      </c>
      <c r="AG299" s="12">
        <v>0</v>
      </c>
      <c r="AH299" s="12">
        <v>0</v>
      </c>
      <c r="AI299" s="12">
        <v>0</v>
      </c>
      <c r="AJ299" s="12">
        <v>0</v>
      </c>
      <c r="AK299" s="12">
        <v>0</v>
      </c>
      <c r="AL299" s="224">
        <v>552133317</v>
      </c>
    </row>
    <row r="300" spans="1:38" s="25" customFormat="1" ht="14.4" x14ac:dyDescent="0.3">
      <c r="A300" s="68" t="s">
        <v>537</v>
      </c>
      <c r="B300" s="28" t="s">
        <v>151</v>
      </c>
      <c r="C300" s="12">
        <v>4716832</v>
      </c>
      <c r="D300" s="12">
        <v>0</v>
      </c>
      <c r="E300" s="12">
        <v>0</v>
      </c>
      <c r="F300" s="12">
        <v>306294</v>
      </c>
      <c r="G300" s="12">
        <v>16787346</v>
      </c>
      <c r="H300" s="12">
        <v>47002011</v>
      </c>
      <c r="I300" s="12">
        <v>0</v>
      </c>
      <c r="J300" s="12">
        <v>0</v>
      </c>
      <c r="K300" s="12">
        <v>4398860</v>
      </c>
      <c r="L300" s="12">
        <v>286878761</v>
      </c>
      <c r="M300" s="12">
        <v>131216352</v>
      </c>
      <c r="N300" s="12">
        <v>89078330</v>
      </c>
      <c r="O300" s="12">
        <v>33991682</v>
      </c>
      <c r="P300" s="12">
        <v>0</v>
      </c>
      <c r="Q300" s="12">
        <v>0</v>
      </c>
      <c r="R300" s="12">
        <v>4174619</v>
      </c>
      <c r="S300" s="12">
        <v>0</v>
      </c>
      <c r="T300" s="12">
        <v>133232881</v>
      </c>
      <c r="U300" s="12">
        <v>0</v>
      </c>
      <c r="V300" s="12">
        <v>87581764</v>
      </c>
      <c r="W300" s="12">
        <v>0</v>
      </c>
      <c r="X300" s="12">
        <v>0</v>
      </c>
      <c r="Y300" s="12">
        <v>0</v>
      </c>
      <c r="Z300" s="12">
        <v>4406934</v>
      </c>
      <c r="AA300" s="12">
        <v>552111711</v>
      </c>
      <c r="AB300" s="12">
        <v>96167372</v>
      </c>
      <c r="AC300" s="12">
        <v>134694661</v>
      </c>
      <c r="AD300" s="12">
        <v>49868955</v>
      </c>
      <c r="AE300" s="12">
        <v>0</v>
      </c>
      <c r="AF300" s="12">
        <v>89786866</v>
      </c>
      <c r="AG300" s="12">
        <v>0</v>
      </c>
      <c r="AH300" s="12">
        <v>66887293</v>
      </c>
      <c r="AI300" s="12">
        <v>0</v>
      </c>
      <c r="AJ300" s="12">
        <v>82041098</v>
      </c>
      <c r="AK300" s="12">
        <v>6834210</v>
      </c>
      <c r="AL300" s="224">
        <v>1922164832</v>
      </c>
    </row>
    <row r="301" spans="1:38" s="25" customFormat="1" ht="14.4" x14ac:dyDescent="0.3">
      <c r="A301" s="68" t="s">
        <v>538</v>
      </c>
      <c r="B301" s="28" t="s">
        <v>152</v>
      </c>
      <c r="C301" s="12">
        <v>132163775</v>
      </c>
      <c r="D301" s="12">
        <v>0</v>
      </c>
      <c r="E301" s="12">
        <v>0</v>
      </c>
      <c r="F301" s="12">
        <v>55812</v>
      </c>
      <c r="G301" s="12">
        <v>1884474</v>
      </c>
      <c r="H301" s="12">
        <v>35672864</v>
      </c>
      <c r="I301" s="12">
        <v>0</v>
      </c>
      <c r="J301" s="12">
        <v>0</v>
      </c>
      <c r="K301" s="12">
        <v>592617</v>
      </c>
      <c r="L301" s="12">
        <v>14058284</v>
      </c>
      <c r="M301" s="12">
        <v>22495329</v>
      </c>
      <c r="N301" s="12">
        <v>11559502</v>
      </c>
      <c r="O301" s="12">
        <v>7829626</v>
      </c>
      <c r="P301" s="12">
        <v>0</v>
      </c>
      <c r="Q301" s="12">
        <v>0</v>
      </c>
      <c r="R301" s="12">
        <v>0</v>
      </c>
      <c r="S301" s="12">
        <v>0</v>
      </c>
      <c r="T301" s="12">
        <v>22381305</v>
      </c>
      <c r="U301" s="12">
        <v>0</v>
      </c>
      <c r="V301" s="12">
        <v>31468404</v>
      </c>
      <c r="W301" s="12">
        <v>0</v>
      </c>
      <c r="X301" s="12">
        <v>0</v>
      </c>
      <c r="Y301" s="12">
        <v>0</v>
      </c>
      <c r="Z301" s="12">
        <v>1281399</v>
      </c>
      <c r="AA301" s="12">
        <v>0</v>
      </c>
      <c r="AB301" s="12">
        <v>2905854</v>
      </c>
      <c r="AC301" s="12">
        <v>113856948</v>
      </c>
      <c r="AD301" s="12">
        <v>0</v>
      </c>
      <c r="AE301" s="12">
        <v>0</v>
      </c>
      <c r="AF301" s="12">
        <v>12731954</v>
      </c>
      <c r="AG301" s="12">
        <v>0</v>
      </c>
      <c r="AH301" s="12">
        <v>3893287</v>
      </c>
      <c r="AI301" s="12">
        <v>0</v>
      </c>
      <c r="AJ301" s="12">
        <v>2681</v>
      </c>
      <c r="AK301" s="12">
        <v>0</v>
      </c>
      <c r="AL301" s="224">
        <v>414834115</v>
      </c>
    </row>
    <row r="302" spans="1:38" s="25" customFormat="1" ht="14.4" x14ac:dyDescent="0.3">
      <c r="A302" s="68" t="s">
        <v>539</v>
      </c>
      <c r="B302" s="28" t="s">
        <v>153</v>
      </c>
      <c r="C302" s="12">
        <v>2710029</v>
      </c>
      <c r="D302" s="12">
        <v>0</v>
      </c>
      <c r="E302" s="12">
        <v>0</v>
      </c>
      <c r="F302" s="12">
        <v>0</v>
      </c>
      <c r="G302" s="12">
        <v>581051</v>
      </c>
      <c r="H302" s="12">
        <v>0</v>
      </c>
      <c r="I302" s="12">
        <v>0</v>
      </c>
      <c r="J302" s="12">
        <v>0</v>
      </c>
      <c r="K302" s="12">
        <v>0</v>
      </c>
      <c r="L302" s="12">
        <v>19695716</v>
      </c>
      <c r="M302" s="12">
        <v>4228432</v>
      </c>
      <c r="N302" s="12">
        <v>4356589</v>
      </c>
      <c r="O302" s="12">
        <v>4843601</v>
      </c>
      <c r="P302" s="12">
        <v>0</v>
      </c>
      <c r="Q302" s="12">
        <v>0</v>
      </c>
      <c r="R302" s="12">
        <v>0</v>
      </c>
      <c r="S302" s="12">
        <v>0</v>
      </c>
      <c r="T302" s="12">
        <v>2675574</v>
      </c>
      <c r="U302" s="12">
        <v>0</v>
      </c>
      <c r="V302" s="12">
        <v>2939852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447358</v>
      </c>
      <c r="AC302" s="12">
        <v>54854036</v>
      </c>
      <c r="AD302" s="12">
        <v>0</v>
      </c>
      <c r="AE302" s="12">
        <v>0</v>
      </c>
      <c r="AF302" s="12">
        <v>0</v>
      </c>
      <c r="AG302" s="12">
        <v>0</v>
      </c>
      <c r="AH302" s="12">
        <v>1861032</v>
      </c>
      <c r="AI302" s="12">
        <v>0</v>
      </c>
      <c r="AJ302" s="12">
        <v>0</v>
      </c>
      <c r="AK302" s="12">
        <v>0</v>
      </c>
      <c r="AL302" s="224">
        <v>99193270</v>
      </c>
    </row>
    <row r="303" spans="1:38" s="25" customFormat="1" ht="14.4" x14ac:dyDescent="0.3">
      <c r="A303" s="68" t="s">
        <v>540</v>
      </c>
      <c r="B303" s="28" t="s">
        <v>154</v>
      </c>
      <c r="C303" s="12">
        <v>10004738</v>
      </c>
      <c r="D303" s="12">
        <v>0</v>
      </c>
      <c r="E303" s="12">
        <v>0</v>
      </c>
      <c r="F303" s="12">
        <v>271291</v>
      </c>
      <c r="G303" s="12">
        <v>2060376</v>
      </c>
      <c r="H303" s="12">
        <v>61343404</v>
      </c>
      <c r="I303" s="12">
        <v>0</v>
      </c>
      <c r="J303" s="12">
        <v>0</v>
      </c>
      <c r="K303" s="12">
        <v>2215808</v>
      </c>
      <c r="L303" s="12">
        <v>22327564</v>
      </c>
      <c r="M303" s="12">
        <v>153187933</v>
      </c>
      <c r="N303" s="12">
        <v>28476642</v>
      </c>
      <c r="O303" s="12">
        <v>61993668</v>
      </c>
      <c r="P303" s="12">
        <v>0</v>
      </c>
      <c r="Q303" s="12">
        <v>0</v>
      </c>
      <c r="R303" s="12">
        <v>12660804</v>
      </c>
      <c r="S303" s="12">
        <v>0</v>
      </c>
      <c r="T303" s="12">
        <v>42861558</v>
      </c>
      <c r="U303" s="12">
        <v>0</v>
      </c>
      <c r="V303" s="12">
        <v>76051294</v>
      </c>
      <c r="W303" s="12">
        <v>0</v>
      </c>
      <c r="X303" s="12">
        <v>0</v>
      </c>
      <c r="Y303" s="12">
        <v>0</v>
      </c>
      <c r="Z303" s="12">
        <v>609257</v>
      </c>
      <c r="AA303" s="12">
        <v>0</v>
      </c>
      <c r="AB303" s="12">
        <v>214103302</v>
      </c>
      <c r="AC303" s="12">
        <v>19017068</v>
      </c>
      <c r="AD303" s="12">
        <v>7066472</v>
      </c>
      <c r="AE303" s="12">
        <v>0</v>
      </c>
      <c r="AF303" s="12">
        <v>44719176</v>
      </c>
      <c r="AG303" s="12">
        <v>10672</v>
      </c>
      <c r="AH303" s="12">
        <v>4346994</v>
      </c>
      <c r="AI303" s="12">
        <v>1746255</v>
      </c>
      <c r="AJ303" s="12">
        <v>0</v>
      </c>
      <c r="AK303" s="12">
        <v>0</v>
      </c>
      <c r="AL303" s="224">
        <v>765074276</v>
      </c>
    </row>
    <row r="304" spans="1:38" s="25" customFormat="1" ht="14.4" x14ac:dyDescent="0.3">
      <c r="A304" s="68" t="s">
        <v>541</v>
      </c>
      <c r="B304" s="28" t="s">
        <v>155</v>
      </c>
      <c r="C304" s="12">
        <v>38831684</v>
      </c>
      <c r="D304" s="12">
        <v>498994</v>
      </c>
      <c r="E304" s="12">
        <v>0</v>
      </c>
      <c r="F304" s="12">
        <v>16201419</v>
      </c>
      <c r="G304" s="12">
        <v>4254925</v>
      </c>
      <c r="H304" s="12">
        <v>467429062</v>
      </c>
      <c r="I304" s="12">
        <v>3760126</v>
      </c>
      <c r="J304" s="12">
        <v>0</v>
      </c>
      <c r="K304" s="12">
        <v>5917342</v>
      </c>
      <c r="L304" s="12">
        <v>212853238</v>
      </c>
      <c r="M304" s="12">
        <v>78806627</v>
      </c>
      <c r="N304" s="12">
        <v>117400508</v>
      </c>
      <c r="O304" s="12">
        <v>54606543</v>
      </c>
      <c r="P304" s="12">
        <v>11299160</v>
      </c>
      <c r="Q304" s="12">
        <v>0</v>
      </c>
      <c r="R304" s="12">
        <v>121175599</v>
      </c>
      <c r="S304" s="12">
        <v>0</v>
      </c>
      <c r="T304" s="12">
        <v>23118140</v>
      </c>
      <c r="U304" s="12">
        <v>0</v>
      </c>
      <c r="V304" s="12">
        <v>90117071</v>
      </c>
      <c r="W304" s="12">
        <v>2436198</v>
      </c>
      <c r="X304" s="12">
        <v>15607219</v>
      </c>
      <c r="Y304" s="12">
        <v>28415194</v>
      </c>
      <c r="Z304" s="12">
        <v>4698691</v>
      </c>
      <c r="AA304" s="12">
        <v>31922811</v>
      </c>
      <c r="AB304" s="12">
        <v>13323899</v>
      </c>
      <c r="AC304" s="12">
        <v>10241986</v>
      </c>
      <c r="AD304" s="12">
        <v>57300454</v>
      </c>
      <c r="AE304" s="12">
        <v>0</v>
      </c>
      <c r="AF304" s="12">
        <v>45676443</v>
      </c>
      <c r="AG304" s="12">
        <v>307880088</v>
      </c>
      <c r="AH304" s="12">
        <v>6008077</v>
      </c>
      <c r="AI304" s="12">
        <v>1308315</v>
      </c>
      <c r="AJ304" s="12">
        <v>90312</v>
      </c>
      <c r="AK304" s="12">
        <v>0</v>
      </c>
      <c r="AL304" s="224">
        <v>1771180125</v>
      </c>
    </row>
    <row r="305" spans="1:38" s="25" customFormat="1" ht="14.4" x14ac:dyDescent="0.3">
      <c r="A305" s="68" t="s">
        <v>542</v>
      </c>
      <c r="B305" s="28" t="s">
        <v>70</v>
      </c>
      <c r="C305" s="12">
        <v>129271</v>
      </c>
      <c r="D305" s="12">
        <v>32008506</v>
      </c>
      <c r="E305" s="12">
        <v>0</v>
      </c>
      <c r="F305" s="12">
        <v>0</v>
      </c>
      <c r="G305" s="12">
        <v>0</v>
      </c>
      <c r="H305" s="12">
        <v>13413252</v>
      </c>
      <c r="I305" s="12">
        <v>0</v>
      </c>
      <c r="J305" s="12">
        <v>0</v>
      </c>
      <c r="K305" s="12">
        <v>95026214</v>
      </c>
      <c r="L305" s="12">
        <v>104391451</v>
      </c>
      <c r="M305" s="12">
        <v>0</v>
      </c>
      <c r="N305" s="12">
        <v>0</v>
      </c>
      <c r="O305" s="12">
        <v>1125027857</v>
      </c>
      <c r="P305" s="12">
        <v>0</v>
      </c>
      <c r="Q305" s="12">
        <v>0</v>
      </c>
      <c r="R305" s="12">
        <v>14473149</v>
      </c>
      <c r="S305" s="12">
        <v>0</v>
      </c>
      <c r="T305" s="12">
        <v>12006429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545209</v>
      </c>
      <c r="AA305" s="12">
        <v>0</v>
      </c>
      <c r="AB305" s="12">
        <v>519232341</v>
      </c>
      <c r="AC305" s="12">
        <v>622137</v>
      </c>
      <c r="AD305" s="12">
        <v>0</v>
      </c>
      <c r="AE305" s="12">
        <v>0</v>
      </c>
      <c r="AF305" s="12">
        <v>0</v>
      </c>
      <c r="AG305" s="12">
        <v>0</v>
      </c>
      <c r="AH305" s="12">
        <v>2309757</v>
      </c>
      <c r="AI305" s="12">
        <v>0</v>
      </c>
      <c r="AJ305" s="12">
        <v>0</v>
      </c>
      <c r="AK305" s="12">
        <v>17591112</v>
      </c>
      <c r="AL305" s="224">
        <v>1936776685</v>
      </c>
    </row>
    <row r="306" spans="1:38" s="25" customFormat="1" ht="14.4" x14ac:dyDescent="0.3">
      <c r="A306" s="108" t="s">
        <v>543</v>
      </c>
      <c r="B306" s="109" t="s">
        <v>165</v>
      </c>
      <c r="C306" s="107">
        <v>287691609</v>
      </c>
      <c r="D306" s="107">
        <v>32507500</v>
      </c>
      <c r="E306" s="107">
        <v>0</v>
      </c>
      <c r="F306" s="107">
        <v>39922543</v>
      </c>
      <c r="G306" s="107">
        <v>94247698</v>
      </c>
      <c r="H306" s="107">
        <v>904842870</v>
      </c>
      <c r="I306" s="107">
        <v>281114833</v>
      </c>
      <c r="J306" s="107">
        <v>0</v>
      </c>
      <c r="K306" s="107">
        <v>120197346</v>
      </c>
      <c r="L306" s="107">
        <v>964349595</v>
      </c>
      <c r="M306" s="107">
        <v>1564224673</v>
      </c>
      <c r="N306" s="107">
        <v>324696483</v>
      </c>
      <c r="O306" s="107">
        <v>1896879103</v>
      </c>
      <c r="P306" s="107">
        <v>11299160</v>
      </c>
      <c r="Q306" s="107">
        <v>0</v>
      </c>
      <c r="R306" s="107">
        <v>152484171</v>
      </c>
      <c r="S306" s="107">
        <v>0</v>
      </c>
      <c r="T306" s="107">
        <v>782693070</v>
      </c>
      <c r="U306" s="107">
        <v>0</v>
      </c>
      <c r="V306" s="107">
        <v>731648488</v>
      </c>
      <c r="W306" s="107">
        <v>2436198</v>
      </c>
      <c r="X306" s="107">
        <v>15607219</v>
      </c>
      <c r="Y306" s="107">
        <v>28415194</v>
      </c>
      <c r="Z306" s="107">
        <v>34951532</v>
      </c>
      <c r="AA306" s="107">
        <v>584034522</v>
      </c>
      <c r="AB306" s="107">
        <v>979006536</v>
      </c>
      <c r="AC306" s="107">
        <v>1843309322</v>
      </c>
      <c r="AD306" s="107">
        <v>289569316</v>
      </c>
      <c r="AE306" s="107">
        <v>0</v>
      </c>
      <c r="AF306" s="107">
        <v>552177175</v>
      </c>
      <c r="AG306" s="107">
        <v>307901788</v>
      </c>
      <c r="AH306" s="107">
        <v>512483265</v>
      </c>
      <c r="AI306" s="107">
        <v>3054570</v>
      </c>
      <c r="AJ306" s="107">
        <v>199572884</v>
      </c>
      <c r="AK306" s="107">
        <v>39311691</v>
      </c>
      <c r="AL306" s="231">
        <v>13580630354</v>
      </c>
    </row>
    <row r="307" spans="1:38" s="25" customFormat="1" ht="14.4" x14ac:dyDescent="0.3">
      <c r="A307" s="68" t="s">
        <v>544</v>
      </c>
      <c r="B307" s="28" t="s">
        <v>143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224">
        <v>0</v>
      </c>
    </row>
    <row r="308" spans="1:38" s="25" customFormat="1" ht="14.4" x14ac:dyDescent="0.3">
      <c r="A308" s="68" t="s">
        <v>545</v>
      </c>
      <c r="B308" s="28" t="s">
        <v>144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224">
        <v>0</v>
      </c>
    </row>
    <row r="309" spans="1:38" s="25" customFormat="1" ht="14.4" x14ac:dyDescent="0.3">
      <c r="A309" s="68" t="s">
        <v>546</v>
      </c>
      <c r="B309" s="28" t="s">
        <v>145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224">
        <v>0</v>
      </c>
    </row>
    <row r="310" spans="1:38" s="25" customFormat="1" ht="14.4" x14ac:dyDescent="0.3">
      <c r="A310" s="68" t="s">
        <v>547</v>
      </c>
      <c r="B310" s="28" t="s">
        <v>146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0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224">
        <v>0</v>
      </c>
    </row>
    <row r="311" spans="1:38" s="25" customFormat="1" ht="14.4" x14ac:dyDescent="0.3">
      <c r="A311" s="68" t="s">
        <v>548</v>
      </c>
      <c r="B311" s="28" t="s">
        <v>147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224">
        <v>0</v>
      </c>
    </row>
    <row r="312" spans="1:38" s="25" customFormat="1" ht="14.4" x14ac:dyDescent="0.3">
      <c r="A312" s="68" t="s">
        <v>549</v>
      </c>
      <c r="B312" s="28" t="s">
        <v>148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224">
        <v>0</v>
      </c>
    </row>
    <row r="313" spans="1:38" s="25" customFormat="1" ht="14.4" x14ac:dyDescent="0.3">
      <c r="A313" s="68" t="s">
        <v>550</v>
      </c>
      <c r="B313" s="28" t="s">
        <v>149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224">
        <v>0</v>
      </c>
    </row>
    <row r="314" spans="1:38" s="25" customFormat="1" ht="14.4" x14ac:dyDescent="0.3">
      <c r="A314" s="68" t="s">
        <v>551</v>
      </c>
      <c r="B314" s="28" t="s">
        <v>150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224">
        <v>0</v>
      </c>
    </row>
    <row r="315" spans="1:38" s="25" customFormat="1" ht="14.4" x14ac:dyDescent="0.3">
      <c r="A315" s="68" t="s">
        <v>552</v>
      </c>
      <c r="B315" s="28" t="s">
        <v>151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106338391</v>
      </c>
      <c r="AB315" s="12">
        <v>0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224">
        <v>106338391</v>
      </c>
    </row>
    <row r="316" spans="1:38" s="25" customFormat="1" ht="14.4" x14ac:dyDescent="0.3">
      <c r="A316" s="68" t="s">
        <v>553</v>
      </c>
      <c r="B316" s="28" t="s">
        <v>152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224">
        <v>0</v>
      </c>
    </row>
    <row r="317" spans="1:38" s="25" customFormat="1" ht="14.4" x14ac:dyDescent="0.3">
      <c r="A317" s="68" t="s">
        <v>554</v>
      </c>
      <c r="B317" s="28" t="s">
        <v>153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224">
        <v>0</v>
      </c>
    </row>
    <row r="318" spans="1:38" s="25" customFormat="1" ht="14.4" x14ac:dyDescent="0.3">
      <c r="A318" s="68" t="s">
        <v>555</v>
      </c>
      <c r="B318" s="28" t="s">
        <v>154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224">
        <v>0</v>
      </c>
    </row>
    <row r="319" spans="1:38" s="25" customFormat="1" ht="14.4" x14ac:dyDescent="0.3">
      <c r="A319" s="68" t="s">
        <v>556</v>
      </c>
      <c r="B319" s="28" t="s">
        <v>155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0</v>
      </c>
      <c r="S319" s="12">
        <v>0</v>
      </c>
      <c r="T319" s="12">
        <v>0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2">
        <v>0</v>
      </c>
      <c r="AL319" s="224">
        <v>0</v>
      </c>
    </row>
    <row r="320" spans="1:38" s="25" customFormat="1" ht="14.4" x14ac:dyDescent="0.3">
      <c r="A320" s="68" t="s">
        <v>557</v>
      </c>
      <c r="B320" s="28" t="s">
        <v>70</v>
      </c>
      <c r="C320" s="12">
        <v>0</v>
      </c>
      <c r="D320" s="12">
        <v>0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0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2">
        <v>0</v>
      </c>
      <c r="AL320" s="224">
        <v>0</v>
      </c>
    </row>
    <row r="321" spans="1:38" s="25" customFormat="1" ht="14.4" x14ac:dyDescent="0.3">
      <c r="A321" s="108" t="s">
        <v>558</v>
      </c>
      <c r="B321" s="109" t="s">
        <v>166</v>
      </c>
      <c r="C321" s="107">
        <v>0</v>
      </c>
      <c r="D321" s="107">
        <v>0</v>
      </c>
      <c r="E321" s="107">
        <v>0</v>
      </c>
      <c r="F321" s="107">
        <v>0</v>
      </c>
      <c r="G321" s="107">
        <v>0</v>
      </c>
      <c r="H321" s="107">
        <v>0</v>
      </c>
      <c r="I321" s="107">
        <v>0</v>
      </c>
      <c r="J321" s="107">
        <v>0</v>
      </c>
      <c r="K321" s="107">
        <v>0</v>
      </c>
      <c r="L321" s="107">
        <v>0</v>
      </c>
      <c r="M321" s="107">
        <v>0</v>
      </c>
      <c r="N321" s="107">
        <v>0</v>
      </c>
      <c r="O321" s="107">
        <v>0</v>
      </c>
      <c r="P321" s="107">
        <v>0</v>
      </c>
      <c r="Q321" s="107">
        <v>0</v>
      </c>
      <c r="R321" s="107">
        <v>0</v>
      </c>
      <c r="S321" s="107">
        <v>0</v>
      </c>
      <c r="T321" s="107">
        <v>0</v>
      </c>
      <c r="U321" s="107">
        <v>0</v>
      </c>
      <c r="V321" s="107">
        <v>0</v>
      </c>
      <c r="W321" s="107">
        <v>0</v>
      </c>
      <c r="X321" s="107">
        <v>0</v>
      </c>
      <c r="Y321" s="107">
        <v>0</v>
      </c>
      <c r="Z321" s="107">
        <v>0</v>
      </c>
      <c r="AA321" s="107">
        <v>106338391</v>
      </c>
      <c r="AB321" s="107">
        <v>0</v>
      </c>
      <c r="AC321" s="107">
        <v>0</v>
      </c>
      <c r="AD321" s="107">
        <v>0</v>
      </c>
      <c r="AE321" s="107">
        <v>0</v>
      </c>
      <c r="AF321" s="107">
        <v>0</v>
      </c>
      <c r="AG321" s="107">
        <v>0</v>
      </c>
      <c r="AH321" s="107">
        <v>0</v>
      </c>
      <c r="AI321" s="107">
        <v>0</v>
      </c>
      <c r="AJ321" s="107">
        <v>0</v>
      </c>
      <c r="AK321" s="107">
        <v>0</v>
      </c>
      <c r="AL321" s="231">
        <v>106338391</v>
      </c>
    </row>
    <row r="322" spans="1:38" s="25" customFormat="1" ht="14.4" x14ac:dyDescent="0.3">
      <c r="A322" s="68" t="s">
        <v>559</v>
      </c>
      <c r="B322" s="28" t="s">
        <v>143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224">
        <v>0</v>
      </c>
    </row>
    <row r="323" spans="1:38" s="25" customFormat="1" ht="14.4" x14ac:dyDescent="0.3">
      <c r="A323" s="68" t="s">
        <v>560</v>
      </c>
      <c r="B323" s="28" t="s">
        <v>144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224">
        <v>0</v>
      </c>
    </row>
    <row r="324" spans="1:38" s="25" customFormat="1" ht="14.4" x14ac:dyDescent="0.3">
      <c r="A324" s="68" t="s">
        <v>561</v>
      </c>
      <c r="B324" s="28" t="s">
        <v>145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224">
        <v>0</v>
      </c>
    </row>
    <row r="325" spans="1:38" s="25" customFormat="1" ht="14.4" x14ac:dyDescent="0.3">
      <c r="A325" s="68" t="s">
        <v>562</v>
      </c>
      <c r="B325" s="28" t="s">
        <v>146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224">
        <v>0</v>
      </c>
    </row>
    <row r="326" spans="1:38" s="25" customFormat="1" ht="14.4" x14ac:dyDescent="0.3">
      <c r="A326" s="68" t="s">
        <v>563</v>
      </c>
      <c r="B326" s="28" t="s">
        <v>147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224">
        <v>0</v>
      </c>
    </row>
    <row r="327" spans="1:38" s="25" customFormat="1" ht="14.4" x14ac:dyDescent="0.3">
      <c r="A327" s="68" t="s">
        <v>564</v>
      </c>
      <c r="B327" s="28" t="s">
        <v>148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224">
        <v>0</v>
      </c>
    </row>
    <row r="328" spans="1:38" s="25" customFormat="1" ht="14.4" x14ac:dyDescent="0.3">
      <c r="A328" s="68" t="s">
        <v>565</v>
      </c>
      <c r="B328" s="28" t="s">
        <v>149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224">
        <v>0</v>
      </c>
    </row>
    <row r="329" spans="1:38" s="25" customFormat="1" ht="14.4" x14ac:dyDescent="0.3">
      <c r="A329" s="68" t="s">
        <v>566</v>
      </c>
      <c r="B329" s="28" t="s">
        <v>150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224">
        <v>0</v>
      </c>
    </row>
    <row r="330" spans="1:38" s="25" customFormat="1" ht="14.4" x14ac:dyDescent="0.3">
      <c r="A330" s="68" t="s">
        <v>567</v>
      </c>
      <c r="B330" s="28" t="s">
        <v>151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224">
        <v>0</v>
      </c>
    </row>
    <row r="331" spans="1:38" s="25" customFormat="1" ht="14.4" x14ac:dyDescent="0.3">
      <c r="A331" s="68" t="s">
        <v>568</v>
      </c>
      <c r="B331" s="28" t="s">
        <v>152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224">
        <v>0</v>
      </c>
    </row>
    <row r="332" spans="1:38" s="25" customFormat="1" ht="14.4" x14ac:dyDescent="0.3">
      <c r="A332" s="68" t="s">
        <v>569</v>
      </c>
      <c r="B332" s="28" t="s">
        <v>153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224">
        <v>0</v>
      </c>
    </row>
    <row r="333" spans="1:38" s="25" customFormat="1" ht="14.4" x14ac:dyDescent="0.3">
      <c r="A333" s="68" t="s">
        <v>570</v>
      </c>
      <c r="B333" s="28" t="s">
        <v>154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224">
        <v>0</v>
      </c>
    </row>
    <row r="334" spans="1:38" s="25" customFormat="1" ht="14.4" x14ac:dyDescent="0.3">
      <c r="A334" s="68" t="s">
        <v>571</v>
      </c>
      <c r="B334" s="28" t="s">
        <v>155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224">
        <v>0</v>
      </c>
    </row>
    <row r="335" spans="1:38" s="25" customFormat="1" ht="14.4" x14ac:dyDescent="0.3">
      <c r="A335" s="68" t="s">
        <v>572</v>
      </c>
      <c r="B335" s="28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224">
        <v>0</v>
      </c>
    </row>
    <row r="336" spans="1:38" s="25" customFormat="1" ht="14.4" x14ac:dyDescent="0.3">
      <c r="A336" s="108" t="s">
        <v>573</v>
      </c>
      <c r="B336" s="109" t="s">
        <v>167</v>
      </c>
      <c r="C336" s="107">
        <v>0</v>
      </c>
      <c r="D336" s="107">
        <v>0</v>
      </c>
      <c r="E336" s="107">
        <v>0</v>
      </c>
      <c r="F336" s="107">
        <v>0</v>
      </c>
      <c r="G336" s="107">
        <v>0</v>
      </c>
      <c r="H336" s="107">
        <v>0</v>
      </c>
      <c r="I336" s="107">
        <v>0</v>
      </c>
      <c r="J336" s="107">
        <v>0</v>
      </c>
      <c r="K336" s="107">
        <v>0</v>
      </c>
      <c r="L336" s="107">
        <v>0</v>
      </c>
      <c r="M336" s="107">
        <v>0</v>
      </c>
      <c r="N336" s="107">
        <v>0</v>
      </c>
      <c r="O336" s="107">
        <v>0</v>
      </c>
      <c r="P336" s="107">
        <v>0</v>
      </c>
      <c r="Q336" s="107">
        <v>0</v>
      </c>
      <c r="R336" s="107">
        <v>0</v>
      </c>
      <c r="S336" s="107">
        <v>0</v>
      </c>
      <c r="T336" s="107">
        <v>0</v>
      </c>
      <c r="U336" s="107">
        <v>0</v>
      </c>
      <c r="V336" s="107">
        <v>0</v>
      </c>
      <c r="W336" s="107">
        <v>0</v>
      </c>
      <c r="X336" s="107">
        <v>0</v>
      </c>
      <c r="Y336" s="107">
        <v>0</v>
      </c>
      <c r="Z336" s="107">
        <v>0</v>
      </c>
      <c r="AA336" s="107">
        <v>0</v>
      </c>
      <c r="AB336" s="107">
        <v>0</v>
      </c>
      <c r="AC336" s="107">
        <v>0</v>
      </c>
      <c r="AD336" s="107">
        <v>0</v>
      </c>
      <c r="AE336" s="107">
        <v>0</v>
      </c>
      <c r="AF336" s="107">
        <v>0</v>
      </c>
      <c r="AG336" s="107">
        <v>0</v>
      </c>
      <c r="AH336" s="107">
        <v>0</v>
      </c>
      <c r="AI336" s="107">
        <v>0</v>
      </c>
      <c r="AJ336" s="107">
        <v>0</v>
      </c>
      <c r="AK336" s="107">
        <v>0</v>
      </c>
      <c r="AL336" s="231">
        <v>0</v>
      </c>
    </row>
    <row r="337" spans="1:38" s="25" customFormat="1" ht="14.4" collapsed="1" x14ac:dyDescent="0.3">
      <c r="A337" s="69" t="s">
        <v>41</v>
      </c>
      <c r="B337" s="31" t="s">
        <v>137</v>
      </c>
      <c r="C337" s="30">
        <v>287691609</v>
      </c>
      <c r="D337" s="30">
        <v>32507500</v>
      </c>
      <c r="E337" s="30">
        <v>0</v>
      </c>
      <c r="F337" s="30">
        <v>39922543</v>
      </c>
      <c r="G337" s="30">
        <v>94247698</v>
      </c>
      <c r="H337" s="30">
        <v>904842870</v>
      </c>
      <c r="I337" s="30">
        <v>281114833</v>
      </c>
      <c r="J337" s="30">
        <v>0</v>
      </c>
      <c r="K337" s="30">
        <v>120197346</v>
      </c>
      <c r="L337" s="30">
        <v>964349595</v>
      </c>
      <c r="M337" s="30">
        <v>1564224673</v>
      </c>
      <c r="N337" s="30">
        <v>324696483</v>
      </c>
      <c r="O337" s="30">
        <v>1896879103</v>
      </c>
      <c r="P337" s="30">
        <v>11299160</v>
      </c>
      <c r="Q337" s="30">
        <v>0</v>
      </c>
      <c r="R337" s="30">
        <v>152484171</v>
      </c>
      <c r="S337" s="30">
        <v>0</v>
      </c>
      <c r="T337" s="30">
        <v>782693070</v>
      </c>
      <c r="U337" s="30">
        <v>0</v>
      </c>
      <c r="V337" s="30">
        <v>731648488</v>
      </c>
      <c r="W337" s="30">
        <v>2436198</v>
      </c>
      <c r="X337" s="30">
        <v>15607219</v>
      </c>
      <c r="Y337" s="30">
        <v>28415194</v>
      </c>
      <c r="Z337" s="30">
        <v>34951532</v>
      </c>
      <c r="AA337" s="30">
        <v>690372913</v>
      </c>
      <c r="AB337" s="30">
        <v>979006536</v>
      </c>
      <c r="AC337" s="30">
        <v>1843309322</v>
      </c>
      <c r="AD337" s="30">
        <v>289569316</v>
      </c>
      <c r="AE337" s="30">
        <v>0</v>
      </c>
      <c r="AF337" s="30">
        <v>552177175</v>
      </c>
      <c r="AG337" s="30">
        <v>307901788</v>
      </c>
      <c r="AH337" s="30">
        <v>512483265</v>
      </c>
      <c r="AI337" s="30">
        <v>3054570</v>
      </c>
      <c r="AJ337" s="30">
        <v>199572884</v>
      </c>
      <c r="AK337" s="30">
        <v>39311691</v>
      </c>
      <c r="AL337" s="233">
        <v>13686968745</v>
      </c>
    </row>
    <row r="338" spans="1:38" s="25" customFormat="1" ht="14.4" x14ac:dyDescent="0.3">
      <c r="A338" s="68" t="s">
        <v>574</v>
      </c>
      <c r="B338" s="28" t="s">
        <v>143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224">
        <v>0</v>
      </c>
    </row>
    <row r="339" spans="1:38" s="25" customFormat="1" ht="14.4" x14ac:dyDescent="0.3">
      <c r="A339" s="68" t="s">
        <v>575</v>
      </c>
      <c r="B339" s="28" t="s">
        <v>144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224">
        <v>0</v>
      </c>
    </row>
    <row r="340" spans="1:38" s="25" customFormat="1" ht="14.4" x14ac:dyDescent="0.3">
      <c r="A340" s="68" t="s">
        <v>576</v>
      </c>
      <c r="B340" s="28" t="s">
        <v>145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224">
        <v>0</v>
      </c>
    </row>
    <row r="341" spans="1:38" s="25" customFormat="1" ht="14.4" x14ac:dyDescent="0.3">
      <c r="A341" s="68" t="s">
        <v>577</v>
      </c>
      <c r="B341" s="28" t="s">
        <v>146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224">
        <v>0</v>
      </c>
    </row>
    <row r="342" spans="1:38" s="25" customFormat="1" ht="14.4" x14ac:dyDescent="0.3">
      <c r="A342" s="68" t="s">
        <v>578</v>
      </c>
      <c r="B342" s="28" t="s">
        <v>147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224">
        <v>0</v>
      </c>
    </row>
    <row r="343" spans="1:38" s="25" customFormat="1" ht="14.4" x14ac:dyDescent="0.3">
      <c r="A343" s="68" t="s">
        <v>579</v>
      </c>
      <c r="B343" s="28" t="s">
        <v>148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224">
        <v>0</v>
      </c>
    </row>
    <row r="344" spans="1:38" s="25" customFormat="1" ht="14.4" x14ac:dyDescent="0.3">
      <c r="A344" s="68" t="s">
        <v>580</v>
      </c>
      <c r="B344" s="28" t="s">
        <v>149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224">
        <v>0</v>
      </c>
    </row>
    <row r="345" spans="1:38" s="25" customFormat="1" ht="14.4" x14ac:dyDescent="0.3">
      <c r="A345" s="68" t="s">
        <v>581</v>
      </c>
      <c r="B345" s="28" t="s">
        <v>150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224">
        <v>0</v>
      </c>
    </row>
    <row r="346" spans="1:38" s="25" customFormat="1" ht="14.4" x14ac:dyDescent="0.3">
      <c r="A346" s="68" t="s">
        <v>582</v>
      </c>
      <c r="B346" s="28" t="s">
        <v>151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224">
        <v>0</v>
      </c>
    </row>
    <row r="347" spans="1:38" s="25" customFormat="1" ht="14.4" x14ac:dyDescent="0.3">
      <c r="A347" s="68" t="s">
        <v>583</v>
      </c>
      <c r="B347" s="28" t="s">
        <v>152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224">
        <v>0</v>
      </c>
    </row>
    <row r="348" spans="1:38" s="25" customFormat="1" ht="14.4" x14ac:dyDescent="0.3">
      <c r="A348" s="68" t="s">
        <v>584</v>
      </c>
      <c r="B348" s="28" t="s">
        <v>153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224">
        <v>0</v>
      </c>
    </row>
    <row r="349" spans="1:38" s="25" customFormat="1" ht="14.4" x14ac:dyDescent="0.3">
      <c r="A349" s="68" t="s">
        <v>585</v>
      </c>
      <c r="B349" s="28" t="s">
        <v>154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224">
        <v>0</v>
      </c>
    </row>
    <row r="350" spans="1:38" s="25" customFormat="1" ht="14.4" x14ac:dyDescent="0.3">
      <c r="A350" s="68" t="s">
        <v>586</v>
      </c>
      <c r="B350" s="28" t="s">
        <v>155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224">
        <v>0</v>
      </c>
    </row>
    <row r="351" spans="1:38" s="25" customFormat="1" ht="14.4" x14ac:dyDescent="0.3">
      <c r="A351" s="68" t="s">
        <v>587</v>
      </c>
      <c r="B351" s="28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224">
        <v>0</v>
      </c>
    </row>
    <row r="352" spans="1:38" s="25" customFormat="1" ht="14.4" x14ac:dyDescent="0.3">
      <c r="A352" s="108" t="s">
        <v>588</v>
      </c>
      <c r="B352" s="109" t="s">
        <v>156</v>
      </c>
      <c r="C352" s="107">
        <v>0</v>
      </c>
      <c r="D352" s="107">
        <v>0</v>
      </c>
      <c r="E352" s="107">
        <v>0</v>
      </c>
      <c r="F352" s="107">
        <v>0</v>
      </c>
      <c r="G352" s="107">
        <v>0</v>
      </c>
      <c r="H352" s="107">
        <v>0</v>
      </c>
      <c r="I352" s="107">
        <v>0</v>
      </c>
      <c r="J352" s="107">
        <v>0</v>
      </c>
      <c r="K352" s="107">
        <v>0</v>
      </c>
      <c r="L352" s="107">
        <v>0</v>
      </c>
      <c r="M352" s="107">
        <v>0</v>
      </c>
      <c r="N352" s="107">
        <v>0</v>
      </c>
      <c r="O352" s="107">
        <v>0</v>
      </c>
      <c r="P352" s="107">
        <v>0</v>
      </c>
      <c r="Q352" s="107">
        <v>0</v>
      </c>
      <c r="R352" s="107">
        <v>0</v>
      </c>
      <c r="S352" s="107">
        <v>0</v>
      </c>
      <c r="T352" s="107">
        <v>0</v>
      </c>
      <c r="U352" s="107">
        <v>0</v>
      </c>
      <c r="V352" s="107">
        <v>0</v>
      </c>
      <c r="W352" s="107">
        <v>0</v>
      </c>
      <c r="X352" s="107">
        <v>0</v>
      </c>
      <c r="Y352" s="107">
        <v>0</v>
      </c>
      <c r="Z352" s="107">
        <v>0</v>
      </c>
      <c r="AA352" s="107">
        <v>0</v>
      </c>
      <c r="AB352" s="107">
        <v>0</v>
      </c>
      <c r="AC352" s="107">
        <v>0</v>
      </c>
      <c r="AD352" s="107">
        <v>0</v>
      </c>
      <c r="AE352" s="107">
        <v>0</v>
      </c>
      <c r="AF352" s="107">
        <v>0</v>
      </c>
      <c r="AG352" s="107">
        <v>0</v>
      </c>
      <c r="AH352" s="107">
        <v>0</v>
      </c>
      <c r="AI352" s="107">
        <v>0</v>
      </c>
      <c r="AJ352" s="107">
        <v>0</v>
      </c>
      <c r="AK352" s="107">
        <v>0</v>
      </c>
      <c r="AL352" s="231">
        <v>0</v>
      </c>
    </row>
    <row r="353" spans="1:38" s="25" customFormat="1" ht="14.4" x14ac:dyDescent="0.3">
      <c r="A353" s="68" t="s">
        <v>589</v>
      </c>
      <c r="B353" s="28" t="s">
        <v>143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224">
        <v>0</v>
      </c>
    </row>
    <row r="354" spans="1:38" s="25" customFormat="1" ht="14.4" x14ac:dyDescent="0.3">
      <c r="A354" s="68" t="s">
        <v>590</v>
      </c>
      <c r="B354" s="28" t="s">
        <v>144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224">
        <v>0</v>
      </c>
    </row>
    <row r="355" spans="1:38" s="25" customFormat="1" ht="14.4" x14ac:dyDescent="0.3">
      <c r="A355" s="68" t="s">
        <v>591</v>
      </c>
      <c r="B355" s="28" t="s">
        <v>145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224">
        <v>0</v>
      </c>
    </row>
    <row r="356" spans="1:38" s="25" customFormat="1" ht="14.4" x14ac:dyDescent="0.3">
      <c r="A356" s="68" t="s">
        <v>592</v>
      </c>
      <c r="B356" s="28" t="s">
        <v>146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224">
        <v>0</v>
      </c>
    </row>
    <row r="357" spans="1:38" s="25" customFormat="1" ht="14.4" x14ac:dyDescent="0.3">
      <c r="A357" s="68" t="s">
        <v>593</v>
      </c>
      <c r="B357" s="28" t="s">
        <v>147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224">
        <v>0</v>
      </c>
    </row>
    <row r="358" spans="1:38" s="25" customFormat="1" ht="14.4" x14ac:dyDescent="0.3">
      <c r="A358" s="68" t="s">
        <v>594</v>
      </c>
      <c r="B358" s="28" t="s">
        <v>148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224">
        <v>0</v>
      </c>
    </row>
    <row r="359" spans="1:38" s="25" customFormat="1" ht="14.4" x14ac:dyDescent="0.3">
      <c r="A359" s="68" t="s">
        <v>595</v>
      </c>
      <c r="B359" s="28" t="s">
        <v>149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224">
        <v>0</v>
      </c>
    </row>
    <row r="360" spans="1:38" s="25" customFormat="1" ht="14.4" x14ac:dyDescent="0.3">
      <c r="A360" s="68" t="s">
        <v>596</v>
      </c>
      <c r="B360" s="28" t="s">
        <v>150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224">
        <v>0</v>
      </c>
    </row>
    <row r="361" spans="1:38" s="25" customFormat="1" ht="14.4" x14ac:dyDescent="0.3">
      <c r="A361" s="68" t="s">
        <v>597</v>
      </c>
      <c r="B361" s="28" t="s">
        <v>151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224">
        <v>0</v>
      </c>
    </row>
    <row r="362" spans="1:38" s="25" customFormat="1" ht="14.4" x14ac:dyDescent="0.3">
      <c r="A362" s="68" t="s">
        <v>598</v>
      </c>
      <c r="B362" s="28" t="s">
        <v>152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224">
        <v>0</v>
      </c>
    </row>
    <row r="363" spans="1:38" s="25" customFormat="1" ht="14.4" x14ac:dyDescent="0.3">
      <c r="A363" s="68" t="s">
        <v>599</v>
      </c>
      <c r="B363" s="28" t="s">
        <v>153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224">
        <v>0</v>
      </c>
    </row>
    <row r="364" spans="1:38" s="25" customFormat="1" ht="14.4" x14ac:dyDescent="0.3">
      <c r="A364" s="68" t="s">
        <v>600</v>
      </c>
      <c r="B364" s="28" t="s">
        <v>154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224">
        <v>0</v>
      </c>
    </row>
    <row r="365" spans="1:38" s="25" customFormat="1" ht="14.4" x14ac:dyDescent="0.3">
      <c r="A365" s="68" t="s">
        <v>601</v>
      </c>
      <c r="B365" s="28" t="s">
        <v>155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224">
        <v>0</v>
      </c>
    </row>
    <row r="366" spans="1:38" s="25" customFormat="1" ht="14.4" x14ac:dyDescent="0.3">
      <c r="A366" s="68" t="s">
        <v>602</v>
      </c>
      <c r="B366" s="28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224">
        <v>0</v>
      </c>
    </row>
    <row r="367" spans="1:38" s="25" customFormat="1" ht="14.4" x14ac:dyDescent="0.3">
      <c r="A367" s="108" t="s">
        <v>603</v>
      </c>
      <c r="B367" s="109" t="s">
        <v>157</v>
      </c>
      <c r="C367" s="107">
        <v>0</v>
      </c>
      <c r="D367" s="107">
        <v>0</v>
      </c>
      <c r="E367" s="107">
        <v>0</v>
      </c>
      <c r="F367" s="107">
        <v>0</v>
      </c>
      <c r="G367" s="107">
        <v>0</v>
      </c>
      <c r="H367" s="107">
        <v>0</v>
      </c>
      <c r="I367" s="107">
        <v>0</v>
      </c>
      <c r="J367" s="107">
        <v>0</v>
      </c>
      <c r="K367" s="107">
        <v>0</v>
      </c>
      <c r="L367" s="107">
        <v>0</v>
      </c>
      <c r="M367" s="107">
        <v>0</v>
      </c>
      <c r="N367" s="107">
        <v>0</v>
      </c>
      <c r="O367" s="107">
        <v>0</v>
      </c>
      <c r="P367" s="107">
        <v>0</v>
      </c>
      <c r="Q367" s="107">
        <v>0</v>
      </c>
      <c r="R367" s="107">
        <v>0</v>
      </c>
      <c r="S367" s="107">
        <v>0</v>
      </c>
      <c r="T367" s="107">
        <v>0</v>
      </c>
      <c r="U367" s="107">
        <v>0</v>
      </c>
      <c r="V367" s="107">
        <v>0</v>
      </c>
      <c r="W367" s="107">
        <v>0</v>
      </c>
      <c r="X367" s="107">
        <v>0</v>
      </c>
      <c r="Y367" s="107">
        <v>0</v>
      </c>
      <c r="Z367" s="107">
        <v>0</v>
      </c>
      <c r="AA367" s="107">
        <v>0</v>
      </c>
      <c r="AB367" s="107">
        <v>0</v>
      </c>
      <c r="AC367" s="107">
        <v>0</v>
      </c>
      <c r="AD367" s="107">
        <v>0</v>
      </c>
      <c r="AE367" s="107">
        <v>0</v>
      </c>
      <c r="AF367" s="107">
        <v>0</v>
      </c>
      <c r="AG367" s="107">
        <v>0</v>
      </c>
      <c r="AH367" s="107">
        <v>0</v>
      </c>
      <c r="AI367" s="107">
        <v>0</v>
      </c>
      <c r="AJ367" s="107">
        <v>0</v>
      </c>
      <c r="AK367" s="107">
        <v>0</v>
      </c>
      <c r="AL367" s="231">
        <v>0</v>
      </c>
    </row>
    <row r="368" spans="1:38" s="25" customFormat="1" ht="14.4" collapsed="1" x14ac:dyDescent="0.3">
      <c r="A368" s="69" t="s">
        <v>42</v>
      </c>
      <c r="B368" s="31" t="s">
        <v>101</v>
      </c>
      <c r="C368" s="30">
        <v>0</v>
      </c>
      <c r="D368" s="30">
        <v>0</v>
      </c>
      <c r="E368" s="30">
        <v>0</v>
      </c>
      <c r="F368" s="30">
        <v>0</v>
      </c>
      <c r="G368" s="30">
        <v>0</v>
      </c>
      <c r="H368" s="30">
        <v>0</v>
      </c>
      <c r="I368" s="30">
        <v>0</v>
      </c>
      <c r="J368" s="30">
        <v>0</v>
      </c>
      <c r="K368" s="30">
        <v>0</v>
      </c>
      <c r="L368" s="30">
        <v>0</v>
      </c>
      <c r="M368" s="30">
        <v>0</v>
      </c>
      <c r="N368" s="30">
        <v>0</v>
      </c>
      <c r="O368" s="30">
        <v>0</v>
      </c>
      <c r="P368" s="30">
        <v>0</v>
      </c>
      <c r="Q368" s="30">
        <v>0</v>
      </c>
      <c r="R368" s="30">
        <v>0</v>
      </c>
      <c r="S368" s="30">
        <v>0</v>
      </c>
      <c r="T368" s="30">
        <v>0</v>
      </c>
      <c r="U368" s="30">
        <v>0</v>
      </c>
      <c r="V368" s="30">
        <v>0</v>
      </c>
      <c r="W368" s="30">
        <v>0</v>
      </c>
      <c r="X368" s="30">
        <v>0</v>
      </c>
      <c r="Y368" s="30">
        <v>0</v>
      </c>
      <c r="Z368" s="30">
        <v>0</v>
      </c>
      <c r="AA368" s="30">
        <v>0</v>
      </c>
      <c r="AB368" s="30">
        <v>0</v>
      </c>
      <c r="AC368" s="30">
        <v>0</v>
      </c>
      <c r="AD368" s="30">
        <v>0</v>
      </c>
      <c r="AE368" s="30">
        <v>0</v>
      </c>
      <c r="AF368" s="30">
        <v>0</v>
      </c>
      <c r="AG368" s="30">
        <v>0</v>
      </c>
      <c r="AH368" s="30">
        <v>0</v>
      </c>
      <c r="AI368" s="30">
        <v>0</v>
      </c>
      <c r="AJ368" s="30">
        <v>0</v>
      </c>
      <c r="AK368" s="30">
        <v>0</v>
      </c>
      <c r="AL368" s="233">
        <v>0</v>
      </c>
    </row>
    <row r="369" spans="1:38" s="25" customFormat="1" ht="14.4" x14ac:dyDescent="0.3">
      <c r="A369" s="68" t="s">
        <v>604</v>
      </c>
      <c r="B369" s="28" t="s">
        <v>143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224">
        <v>0</v>
      </c>
    </row>
    <row r="370" spans="1:38" s="25" customFormat="1" ht="14.4" x14ac:dyDescent="0.3">
      <c r="A370" s="68" t="s">
        <v>605</v>
      </c>
      <c r="B370" s="28" t="s">
        <v>144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224">
        <v>0</v>
      </c>
    </row>
    <row r="371" spans="1:38" s="25" customFormat="1" ht="14.4" x14ac:dyDescent="0.3">
      <c r="A371" s="68" t="s">
        <v>606</v>
      </c>
      <c r="B371" s="28" t="s">
        <v>145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224">
        <v>0</v>
      </c>
    </row>
    <row r="372" spans="1:38" s="25" customFormat="1" ht="14.4" x14ac:dyDescent="0.3">
      <c r="A372" s="68" t="s">
        <v>607</v>
      </c>
      <c r="B372" s="28" t="s">
        <v>146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224">
        <v>0</v>
      </c>
    </row>
    <row r="373" spans="1:38" s="25" customFormat="1" ht="14.4" x14ac:dyDescent="0.3">
      <c r="A373" s="68" t="s">
        <v>608</v>
      </c>
      <c r="B373" s="28" t="s">
        <v>147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224">
        <v>0</v>
      </c>
    </row>
    <row r="374" spans="1:38" s="25" customFormat="1" ht="14.4" x14ac:dyDescent="0.3">
      <c r="A374" s="68" t="s">
        <v>609</v>
      </c>
      <c r="B374" s="28" t="s">
        <v>148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224">
        <v>0</v>
      </c>
    </row>
    <row r="375" spans="1:38" s="25" customFormat="1" ht="14.4" x14ac:dyDescent="0.3">
      <c r="A375" s="68" t="s">
        <v>610</v>
      </c>
      <c r="B375" s="28" t="s">
        <v>149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224">
        <v>0</v>
      </c>
    </row>
    <row r="376" spans="1:38" s="25" customFormat="1" ht="14.4" x14ac:dyDescent="0.3">
      <c r="A376" s="68" t="s">
        <v>611</v>
      </c>
      <c r="B376" s="28" t="s">
        <v>150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224">
        <v>0</v>
      </c>
    </row>
    <row r="377" spans="1:38" s="25" customFormat="1" ht="14.4" x14ac:dyDescent="0.3">
      <c r="A377" s="68" t="s">
        <v>612</v>
      </c>
      <c r="B377" s="28" t="s">
        <v>151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224">
        <v>0</v>
      </c>
    </row>
    <row r="378" spans="1:38" s="25" customFormat="1" ht="14.4" x14ac:dyDescent="0.3">
      <c r="A378" s="68" t="s">
        <v>613</v>
      </c>
      <c r="B378" s="28" t="s">
        <v>152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224">
        <v>0</v>
      </c>
    </row>
    <row r="379" spans="1:38" s="25" customFormat="1" ht="14.4" x14ac:dyDescent="0.3">
      <c r="A379" s="68" t="s">
        <v>614</v>
      </c>
      <c r="B379" s="28" t="s">
        <v>153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224">
        <v>0</v>
      </c>
    </row>
    <row r="380" spans="1:38" s="25" customFormat="1" ht="14.4" x14ac:dyDescent="0.3">
      <c r="A380" s="68" t="s">
        <v>615</v>
      </c>
      <c r="B380" s="28" t="s">
        <v>154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224">
        <v>0</v>
      </c>
    </row>
    <row r="381" spans="1:38" s="25" customFormat="1" ht="14.4" x14ac:dyDescent="0.3">
      <c r="A381" s="68" t="s">
        <v>616</v>
      </c>
      <c r="B381" s="28" t="s">
        <v>155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224">
        <v>0</v>
      </c>
    </row>
    <row r="382" spans="1:38" s="25" customFormat="1" ht="14.4" x14ac:dyDescent="0.3">
      <c r="A382" s="68" t="s">
        <v>617</v>
      </c>
      <c r="B382" s="28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224">
        <v>0</v>
      </c>
    </row>
    <row r="383" spans="1:38" s="25" customFormat="1" ht="14.4" x14ac:dyDescent="0.3">
      <c r="A383" s="108" t="s">
        <v>618</v>
      </c>
      <c r="B383" s="109" t="s">
        <v>168</v>
      </c>
      <c r="C383" s="107">
        <v>0</v>
      </c>
      <c r="D383" s="107">
        <v>0</v>
      </c>
      <c r="E383" s="107">
        <v>0</v>
      </c>
      <c r="F383" s="107">
        <v>0</v>
      </c>
      <c r="G383" s="107">
        <v>0</v>
      </c>
      <c r="H383" s="107">
        <v>0</v>
      </c>
      <c r="I383" s="107">
        <v>0</v>
      </c>
      <c r="J383" s="107">
        <v>0</v>
      </c>
      <c r="K383" s="107">
        <v>0</v>
      </c>
      <c r="L383" s="107">
        <v>0</v>
      </c>
      <c r="M383" s="107">
        <v>0</v>
      </c>
      <c r="N383" s="107">
        <v>0</v>
      </c>
      <c r="O383" s="107">
        <v>0</v>
      </c>
      <c r="P383" s="107">
        <v>0</v>
      </c>
      <c r="Q383" s="107">
        <v>0</v>
      </c>
      <c r="R383" s="107">
        <v>0</v>
      </c>
      <c r="S383" s="107">
        <v>0</v>
      </c>
      <c r="T383" s="107">
        <v>0</v>
      </c>
      <c r="U383" s="107">
        <v>0</v>
      </c>
      <c r="V383" s="107">
        <v>0</v>
      </c>
      <c r="W383" s="107">
        <v>0</v>
      </c>
      <c r="X383" s="107">
        <v>0</v>
      </c>
      <c r="Y383" s="107">
        <v>0</v>
      </c>
      <c r="Z383" s="107">
        <v>0</v>
      </c>
      <c r="AA383" s="107">
        <v>0</v>
      </c>
      <c r="AB383" s="107">
        <v>0</v>
      </c>
      <c r="AC383" s="107">
        <v>0</v>
      </c>
      <c r="AD383" s="107">
        <v>0</v>
      </c>
      <c r="AE383" s="107">
        <v>0</v>
      </c>
      <c r="AF383" s="107">
        <v>0</v>
      </c>
      <c r="AG383" s="107">
        <v>0</v>
      </c>
      <c r="AH383" s="107">
        <v>0</v>
      </c>
      <c r="AI383" s="107">
        <v>0</v>
      </c>
      <c r="AJ383" s="107">
        <v>0</v>
      </c>
      <c r="AK383" s="107">
        <v>0</v>
      </c>
      <c r="AL383" s="231">
        <v>0</v>
      </c>
    </row>
    <row r="384" spans="1:38" s="25" customFormat="1" ht="14.4" x14ac:dyDescent="0.3">
      <c r="A384" s="68" t="s">
        <v>619</v>
      </c>
      <c r="B384" s="28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224">
        <v>0</v>
      </c>
    </row>
    <row r="385" spans="1:38" s="25" customFormat="1" ht="14.4" x14ac:dyDescent="0.3">
      <c r="A385" s="108" t="s">
        <v>620</v>
      </c>
      <c r="B385" s="109" t="s">
        <v>169</v>
      </c>
      <c r="C385" s="107">
        <v>0</v>
      </c>
      <c r="D385" s="107">
        <v>0</v>
      </c>
      <c r="E385" s="107">
        <v>0</v>
      </c>
      <c r="F385" s="107">
        <v>0</v>
      </c>
      <c r="G385" s="107">
        <v>0</v>
      </c>
      <c r="H385" s="107">
        <v>0</v>
      </c>
      <c r="I385" s="107">
        <v>0</v>
      </c>
      <c r="J385" s="107">
        <v>0</v>
      </c>
      <c r="K385" s="107">
        <v>0</v>
      </c>
      <c r="L385" s="107">
        <v>0</v>
      </c>
      <c r="M385" s="107">
        <v>0</v>
      </c>
      <c r="N385" s="107">
        <v>0</v>
      </c>
      <c r="O385" s="107">
        <v>0</v>
      </c>
      <c r="P385" s="107">
        <v>0</v>
      </c>
      <c r="Q385" s="107">
        <v>0</v>
      </c>
      <c r="R385" s="107">
        <v>0</v>
      </c>
      <c r="S385" s="107">
        <v>0</v>
      </c>
      <c r="T385" s="107">
        <v>0</v>
      </c>
      <c r="U385" s="107">
        <v>0</v>
      </c>
      <c r="V385" s="107">
        <v>0</v>
      </c>
      <c r="W385" s="107">
        <v>0</v>
      </c>
      <c r="X385" s="107">
        <v>0</v>
      </c>
      <c r="Y385" s="107">
        <v>0</v>
      </c>
      <c r="Z385" s="107">
        <v>0</v>
      </c>
      <c r="AA385" s="107">
        <v>0</v>
      </c>
      <c r="AB385" s="107">
        <v>0</v>
      </c>
      <c r="AC385" s="107">
        <v>0</v>
      </c>
      <c r="AD385" s="107">
        <v>0</v>
      </c>
      <c r="AE385" s="107">
        <v>0</v>
      </c>
      <c r="AF385" s="107">
        <v>0</v>
      </c>
      <c r="AG385" s="107">
        <v>0</v>
      </c>
      <c r="AH385" s="107">
        <v>0</v>
      </c>
      <c r="AI385" s="107">
        <v>0</v>
      </c>
      <c r="AJ385" s="107">
        <v>0</v>
      </c>
      <c r="AK385" s="107">
        <v>0</v>
      </c>
      <c r="AL385" s="231">
        <v>0</v>
      </c>
    </row>
    <row r="386" spans="1:38" s="25" customFormat="1" ht="14.4" collapsed="1" x14ac:dyDescent="0.3">
      <c r="A386" s="69" t="s">
        <v>43</v>
      </c>
      <c r="B386" s="31" t="s">
        <v>117</v>
      </c>
      <c r="C386" s="30">
        <v>0</v>
      </c>
      <c r="D386" s="30">
        <v>0</v>
      </c>
      <c r="E386" s="30">
        <v>0</v>
      </c>
      <c r="F386" s="30">
        <v>0</v>
      </c>
      <c r="G386" s="30">
        <v>0</v>
      </c>
      <c r="H386" s="30">
        <v>0</v>
      </c>
      <c r="I386" s="30">
        <v>0</v>
      </c>
      <c r="J386" s="30">
        <v>0</v>
      </c>
      <c r="K386" s="30">
        <v>0</v>
      </c>
      <c r="L386" s="30">
        <v>0</v>
      </c>
      <c r="M386" s="30">
        <v>0</v>
      </c>
      <c r="N386" s="30">
        <v>0</v>
      </c>
      <c r="O386" s="30">
        <v>0</v>
      </c>
      <c r="P386" s="30">
        <v>0</v>
      </c>
      <c r="Q386" s="30">
        <v>0</v>
      </c>
      <c r="R386" s="30">
        <v>0</v>
      </c>
      <c r="S386" s="30">
        <v>0</v>
      </c>
      <c r="T386" s="30">
        <v>0</v>
      </c>
      <c r="U386" s="30">
        <v>0</v>
      </c>
      <c r="V386" s="30">
        <v>0</v>
      </c>
      <c r="W386" s="30">
        <v>0</v>
      </c>
      <c r="X386" s="30">
        <v>0</v>
      </c>
      <c r="Y386" s="30">
        <v>0</v>
      </c>
      <c r="Z386" s="30">
        <v>0</v>
      </c>
      <c r="AA386" s="30">
        <v>0</v>
      </c>
      <c r="AB386" s="30">
        <v>0</v>
      </c>
      <c r="AC386" s="30">
        <v>0</v>
      </c>
      <c r="AD386" s="30">
        <v>0</v>
      </c>
      <c r="AE386" s="30">
        <v>0</v>
      </c>
      <c r="AF386" s="30">
        <v>0</v>
      </c>
      <c r="AG386" s="30">
        <v>0</v>
      </c>
      <c r="AH386" s="30">
        <v>0</v>
      </c>
      <c r="AI386" s="30">
        <v>0</v>
      </c>
      <c r="AJ386" s="30">
        <v>0</v>
      </c>
      <c r="AK386" s="30">
        <v>0</v>
      </c>
      <c r="AL386" s="233">
        <v>0</v>
      </c>
    </row>
    <row r="387" spans="1:38" s="25" customFormat="1" ht="14.4" x14ac:dyDescent="0.3">
      <c r="A387" s="68" t="s">
        <v>621</v>
      </c>
      <c r="B387" s="28" t="s">
        <v>143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224">
        <v>0</v>
      </c>
    </row>
    <row r="388" spans="1:38" s="25" customFormat="1" ht="14.4" x14ac:dyDescent="0.3">
      <c r="A388" s="68" t="s">
        <v>622</v>
      </c>
      <c r="B388" s="28" t="s">
        <v>144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224">
        <v>0</v>
      </c>
    </row>
    <row r="389" spans="1:38" s="25" customFormat="1" ht="14.4" x14ac:dyDescent="0.3">
      <c r="A389" s="68" t="s">
        <v>623</v>
      </c>
      <c r="B389" s="28" t="s">
        <v>145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224">
        <v>0</v>
      </c>
    </row>
    <row r="390" spans="1:38" s="25" customFormat="1" ht="14.4" x14ac:dyDescent="0.3">
      <c r="A390" s="68" t="s">
        <v>624</v>
      </c>
      <c r="B390" s="28" t="s">
        <v>146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224">
        <v>0</v>
      </c>
    </row>
    <row r="391" spans="1:38" s="25" customFormat="1" ht="14.4" x14ac:dyDescent="0.3">
      <c r="A391" s="68" t="s">
        <v>625</v>
      </c>
      <c r="B391" s="28" t="s">
        <v>147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224">
        <v>0</v>
      </c>
    </row>
    <row r="392" spans="1:38" s="25" customFormat="1" ht="14.4" x14ac:dyDescent="0.3">
      <c r="A392" s="68" t="s">
        <v>626</v>
      </c>
      <c r="B392" s="28" t="s">
        <v>148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224">
        <v>0</v>
      </c>
    </row>
    <row r="393" spans="1:38" s="25" customFormat="1" ht="14.4" x14ac:dyDescent="0.3">
      <c r="A393" s="68" t="s">
        <v>627</v>
      </c>
      <c r="B393" s="28" t="s">
        <v>149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224">
        <v>0</v>
      </c>
    </row>
    <row r="394" spans="1:38" s="25" customFormat="1" ht="14.4" x14ac:dyDescent="0.3">
      <c r="A394" s="68" t="s">
        <v>628</v>
      </c>
      <c r="B394" s="28" t="s">
        <v>150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224">
        <v>0</v>
      </c>
    </row>
    <row r="395" spans="1:38" s="25" customFormat="1" ht="14.4" x14ac:dyDescent="0.3">
      <c r="A395" s="68" t="s">
        <v>629</v>
      </c>
      <c r="B395" s="28" t="s">
        <v>151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224">
        <v>0</v>
      </c>
    </row>
    <row r="396" spans="1:38" s="25" customFormat="1" ht="14.4" x14ac:dyDescent="0.3">
      <c r="A396" s="68" t="s">
        <v>630</v>
      </c>
      <c r="B396" s="28" t="s">
        <v>152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224">
        <v>0</v>
      </c>
    </row>
    <row r="397" spans="1:38" s="25" customFormat="1" ht="14.4" x14ac:dyDescent="0.3">
      <c r="A397" s="68" t="s">
        <v>631</v>
      </c>
      <c r="B397" s="28" t="s">
        <v>153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224">
        <v>0</v>
      </c>
    </row>
    <row r="398" spans="1:38" s="25" customFormat="1" ht="14.4" x14ac:dyDescent="0.3">
      <c r="A398" s="68" t="s">
        <v>632</v>
      </c>
      <c r="B398" s="28" t="s">
        <v>154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224">
        <v>0</v>
      </c>
    </row>
    <row r="399" spans="1:38" s="25" customFormat="1" ht="14.4" x14ac:dyDescent="0.3">
      <c r="A399" s="68" t="s">
        <v>633</v>
      </c>
      <c r="B399" s="28" t="s">
        <v>155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224">
        <v>0</v>
      </c>
    </row>
    <row r="400" spans="1:38" s="25" customFormat="1" ht="14.4" x14ac:dyDescent="0.3">
      <c r="A400" s="68" t="s">
        <v>634</v>
      </c>
      <c r="B400" s="28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224">
        <v>0</v>
      </c>
    </row>
    <row r="401" spans="1:38" s="25" customFormat="1" ht="14.4" x14ac:dyDescent="0.3">
      <c r="A401" s="108" t="s">
        <v>635</v>
      </c>
      <c r="B401" s="109" t="s">
        <v>156</v>
      </c>
      <c r="C401" s="107">
        <v>0</v>
      </c>
      <c r="D401" s="107">
        <v>0</v>
      </c>
      <c r="E401" s="107">
        <v>0</v>
      </c>
      <c r="F401" s="107">
        <v>0</v>
      </c>
      <c r="G401" s="107">
        <v>0</v>
      </c>
      <c r="H401" s="107">
        <v>0</v>
      </c>
      <c r="I401" s="107">
        <v>0</v>
      </c>
      <c r="J401" s="107">
        <v>0</v>
      </c>
      <c r="K401" s="107">
        <v>0</v>
      </c>
      <c r="L401" s="107">
        <v>0</v>
      </c>
      <c r="M401" s="107">
        <v>0</v>
      </c>
      <c r="N401" s="107">
        <v>0</v>
      </c>
      <c r="O401" s="107">
        <v>0</v>
      </c>
      <c r="P401" s="107">
        <v>0</v>
      </c>
      <c r="Q401" s="107">
        <v>0</v>
      </c>
      <c r="R401" s="107">
        <v>0</v>
      </c>
      <c r="S401" s="107">
        <v>0</v>
      </c>
      <c r="T401" s="107">
        <v>0</v>
      </c>
      <c r="U401" s="107">
        <v>0</v>
      </c>
      <c r="V401" s="107">
        <v>0</v>
      </c>
      <c r="W401" s="107">
        <v>0</v>
      </c>
      <c r="X401" s="107">
        <v>0</v>
      </c>
      <c r="Y401" s="107">
        <v>0</v>
      </c>
      <c r="Z401" s="107">
        <v>0</v>
      </c>
      <c r="AA401" s="107">
        <v>0</v>
      </c>
      <c r="AB401" s="107">
        <v>0</v>
      </c>
      <c r="AC401" s="107">
        <v>0</v>
      </c>
      <c r="AD401" s="107">
        <v>0</v>
      </c>
      <c r="AE401" s="107">
        <v>0</v>
      </c>
      <c r="AF401" s="107">
        <v>0</v>
      </c>
      <c r="AG401" s="107">
        <v>0</v>
      </c>
      <c r="AH401" s="107">
        <v>0</v>
      </c>
      <c r="AI401" s="107">
        <v>0</v>
      </c>
      <c r="AJ401" s="107">
        <v>0</v>
      </c>
      <c r="AK401" s="107">
        <v>0</v>
      </c>
      <c r="AL401" s="231">
        <v>0</v>
      </c>
    </row>
    <row r="402" spans="1:38" s="25" customFormat="1" ht="14.4" x14ac:dyDescent="0.3">
      <c r="A402" s="68" t="s">
        <v>636</v>
      </c>
      <c r="B402" s="28" t="s">
        <v>143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224">
        <v>0</v>
      </c>
    </row>
    <row r="403" spans="1:38" s="25" customFormat="1" ht="14.4" x14ac:dyDescent="0.3">
      <c r="A403" s="68" t="s">
        <v>637</v>
      </c>
      <c r="B403" s="28" t="s">
        <v>144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224">
        <v>0</v>
      </c>
    </row>
    <row r="404" spans="1:38" s="25" customFormat="1" ht="14.4" x14ac:dyDescent="0.3">
      <c r="A404" s="68" t="s">
        <v>638</v>
      </c>
      <c r="B404" s="28" t="s">
        <v>145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224">
        <v>0</v>
      </c>
    </row>
    <row r="405" spans="1:38" s="25" customFormat="1" ht="14.4" x14ac:dyDescent="0.3">
      <c r="A405" s="68" t="s">
        <v>639</v>
      </c>
      <c r="B405" s="28" t="s">
        <v>146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224">
        <v>0</v>
      </c>
    </row>
    <row r="406" spans="1:38" s="25" customFormat="1" ht="14.4" x14ac:dyDescent="0.3">
      <c r="A406" s="68" t="s">
        <v>640</v>
      </c>
      <c r="B406" s="28" t="s">
        <v>147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224">
        <v>0</v>
      </c>
    </row>
    <row r="407" spans="1:38" s="25" customFormat="1" ht="14.4" x14ac:dyDescent="0.3">
      <c r="A407" s="68" t="s">
        <v>641</v>
      </c>
      <c r="B407" s="28" t="s">
        <v>148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224">
        <v>0</v>
      </c>
    </row>
    <row r="408" spans="1:38" s="25" customFormat="1" ht="14.4" x14ac:dyDescent="0.3">
      <c r="A408" s="68" t="s">
        <v>642</v>
      </c>
      <c r="B408" s="28" t="s">
        <v>149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224">
        <v>0</v>
      </c>
    </row>
    <row r="409" spans="1:38" s="25" customFormat="1" ht="14.4" x14ac:dyDescent="0.3">
      <c r="A409" s="68" t="s">
        <v>643</v>
      </c>
      <c r="B409" s="28" t="s">
        <v>150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224">
        <v>0</v>
      </c>
    </row>
    <row r="410" spans="1:38" s="25" customFormat="1" ht="14.4" x14ac:dyDescent="0.3">
      <c r="A410" s="68" t="s">
        <v>644</v>
      </c>
      <c r="B410" s="28" t="s">
        <v>151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224">
        <v>0</v>
      </c>
    </row>
    <row r="411" spans="1:38" s="25" customFormat="1" ht="14.4" x14ac:dyDescent="0.3">
      <c r="A411" s="68" t="s">
        <v>645</v>
      </c>
      <c r="B411" s="28" t="s">
        <v>152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224">
        <v>0</v>
      </c>
    </row>
    <row r="412" spans="1:38" s="25" customFormat="1" ht="14.4" x14ac:dyDescent="0.3">
      <c r="A412" s="68" t="s">
        <v>646</v>
      </c>
      <c r="B412" s="28" t="s">
        <v>153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224">
        <v>0</v>
      </c>
    </row>
    <row r="413" spans="1:38" s="25" customFormat="1" ht="14.4" x14ac:dyDescent="0.3">
      <c r="A413" s="68" t="s">
        <v>647</v>
      </c>
      <c r="B413" s="28" t="s">
        <v>154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224">
        <v>0</v>
      </c>
    </row>
    <row r="414" spans="1:38" s="25" customFormat="1" ht="14.4" x14ac:dyDescent="0.3">
      <c r="A414" s="68" t="s">
        <v>648</v>
      </c>
      <c r="B414" s="28" t="s">
        <v>155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224">
        <v>0</v>
      </c>
    </row>
    <row r="415" spans="1:38" s="25" customFormat="1" ht="14.4" x14ac:dyDescent="0.3">
      <c r="A415" s="68" t="s">
        <v>649</v>
      </c>
      <c r="B415" s="28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224">
        <v>0</v>
      </c>
    </row>
    <row r="416" spans="1:38" s="25" customFormat="1" ht="14.4" x14ac:dyDescent="0.3">
      <c r="A416" s="108" t="s">
        <v>650</v>
      </c>
      <c r="B416" s="109" t="s">
        <v>157</v>
      </c>
      <c r="C416" s="107">
        <v>0</v>
      </c>
      <c r="D416" s="107">
        <v>0</v>
      </c>
      <c r="E416" s="107">
        <v>0</v>
      </c>
      <c r="F416" s="107">
        <v>0</v>
      </c>
      <c r="G416" s="107">
        <v>0</v>
      </c>
      <c r="H416" s="107">
        <v>0</v>
      </c>
      <c r="I416" s="107">
        <v>0</v>
      </c>
      <c r="J416" s="107">
        <v>0</v>
      </c>
      <c r="K416" s="107">
        <v>0</v>
      </c>
      <c r="L416" s="107">
        <v>0</v>
      </c>
      <c r="M416" s="107">
        <v>0</v>
      </c>
      <c r="N416" s="107">
        <v>0</v>
      </c>
      <c r="O416" s="107">
        <v>0</v>
      </c>
      <c r="P416" s="107">
        <v>0</v>
      </c>
      <c r="Q416" s="107">
        <v>0</v>
      </c>
      <c r="R416" s="107">
        <v>0</v>
      </c>
      <c r="S416" s="107">
        <v>0</v>
      </c>
      <c r="T416" s="107">
        <v>0</v>
      </c>
      <c r="U416" s="107">
        <v>0</v>
      </c>
      <c r="V416" s="107">
        <v>0</v>
      </c>
      <c r="W416" s="107">
        <v>0</v>
      </c>
      <c r="X416" s="107">
        <v>0</v>
      </c>
      <c r="Y416" s="107">
        <v>0</v>
      </c>
      <c r="Z416" s="107">
        <v>0</v>
      </c>
      <c r="AA416" s="107">
        <v>0</v>
      </c>
      <c r="AB416" s="107">
        <v>0</v>
      </c>
      <c r="AC416" s="107">
        <v>0</v>
      </c>
      <c r="AD416" s="107">
        <v>0</v>
      </c>
      <c r="AE416" s="107">
        <v>0</v>
      </c>
      <c r="AF416" s="107">
        <v>0</v>
      </c>
      <c r="AG416" s="107">
        <v>0</v>
      </c>
      <c r="AH416" s="107">
        <v>0</v>
      </c>
      <c r="AI416" s="107">
        <v>0</v>
      </c>
      <c r="AJ416" s="107">
        <v>0</v>
      </c>
      <c r="AK416" s="107">
        <v>0</v>
      </c>
      <c r="AL416" s="231">
        <v>0</v>
      </c>
    </row>
    <row r="417" spans="1:38" s="25" customFormat="1" ht="14.4" collapsed="1" x14ac:dyDescent="0.3">
      <c r="A417" s="69" t="s">
        <v>44</v>
      </c>
      <c r="B417" s="31" t="s">
        <v>102</v>
      </c>
      <c r="C417" s="30">
        <v>0</v>
      </c>
      <c r="D417" s="30">
        <v>0</v>
      </c>
      <c r="E417" s="30">
        <v>0</v>
      </c>
      <c r="F417" s="30">
        <v>0</v>
      </c>
      <c r="G417" s="30">
        <v>0</v>
      </c>
      <c r="H417" s="30">
        <v>0</v>
      </c>
      <c r="I417" s="30">
        <v>0</v>
      </c>
      <c r="J417" s="30">
        <v>0</v>
      </c>
      <c r="K417" s="30">
        <v>0</v>
      </c>
      <c r="L417" s="30">
        <v>0</v>
      </c>
      <c r="M417" s="30">
        <v>0</v>
      </c>
      <c r="N417" s="30">
        <v>0</v>
      </c>
      <c r="O417" s="30">
        <v>0</v>
      </c>
      <c r="P417" s="30">
        <v>0</v>
      </c>
      <c r="Q417" s="30">
        <v>0</v>
      </c>
      <c r="R417" s="30">
        <v>0</v>
      </c>
      <c r="S417" s="30">
        <v>0</v>
      </c>
      <c r="T417" s="30">
        <v>0</v>
      </c>
      <c r="U417" s="30">
        <v>0</v>
      </c>
      <c r="V417" s="30">
        <v>0</v>
      </c>
      <c r="W417" s="30">
        <v>0</v>
      </c>
      <c r="X417" s="30">
        <v>0</v>
      </c>
      <c r="Y417" s="30">
        <v>0</v>
      </c>
      <c r="Z417" s="30">
        <v>0</v>
      </c>
      <c r="AA417" s="30">
        <v>0</v>
      </c>
      <c r="AB417" s="30">
        <v>0</v>
      </c>
      <c r="AC417" s="30">
        <v>0</v>
      </c>
      <c r="AD417" s="30">
        <v>0</v>
      </c>
      <c r="AE417" s="30">
        <v>0</v>
      </c>
      <c r="AF417" s="30">
        <v>0</v>
      </c>
      <c r="AG417" s="30">
        <v>0</v>
      </c>
      <c r="AH417" s="30">
        <v>0</v>
      </c>
      <c r="AI417" s="30">
        <v>0</v>
      </c>
      <c r="AJ417" s="30">
        <v>0</v>
      </c>
      <c r="AK417" s="30">
        <v>0</v>
      </c>
      <c r="AL417" s="233">
        <v>0</v>
      </c>
    </row>
    <row r="418" spans="1:38" s="25" customFormat="1" ht="14.4" x14ac:dyDescent="0.3">
      <c r="A418" s="68" t="s">
        <v>651</v>
      </c>
      <c r="B418" s="28" t="s">
        <v>143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224">
        <v>0</v>
      </c>
    </row>
    <row r="419" spans="1:38" s="25" customFormat="1" ht="14.4" x14ac:dyDescent="0.3">
      <c r="A419" s="68" t="s">
        <v>652</v>
      </c>
      <c r="B419" s="28" t="s">
        <v>144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224">
        <v>0</v>
      </c>
    </row>
    <row r="420" spans="1:38" s="25" customFormat="1" ht="14.4" x14ac:dyDescent="0.3">
      <c r="A420" s="68" t="s">
        <v>653</v>
      </c>
      <c r="B420" s="28" t="s">
        <v>145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224">
        <v>0</v>
      </c>
    </row>
    <row r="421" spans="1:38" s="25" customFormat="1" ht="14.4" x14ac:dyDescent="0.3">
      <c r="A421" s="68" t="s">
        <v>654</v>
      </c>
      <c r="B421" s="28" t="s">
        <v>146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224">
        <v>0</v>
      </c>
    </row>
    <row r="422" spans="1:38" s="25" customFormat="1" ht="14.4" x14ac:dyDescent="0.3">
      <c r="A422" s="68" t="s">
        <v>655</v>
      </c>
      <c r="B422" s="28" t="s">
        <v>147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224">
        <v>0</v>
      </c>
    </row>
    <row r="423" spans="1:38" s="25" customFormat="1" ht="14.4" x14ac:dyDescent="0.3">
      <c r="A423" s="68" t="s">
        <v>656</v>
      </c>
      <c r="B423" s="28" t="s">
        <v>148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224">
        <v>0</v>
      </c>
    </row>
    <row r="424" spans="1:38" s="25" customFormat="1" ht="14.4" x14ac:dyDescent="0.3">
      <c r="A424" s="68" t="s">
        <v>657</v>
      </c>
      <c r="B424" s="28" t="s">
        <v>149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224">
        <v>0</v>
      </c>
    </row>
    <row r="425" spans="1:38" s="25" customFormat="1" ht="14.4" x14ac:dyDescent="0.3">
      <c r="A425" s="68" t="s">
        <v>658</v>
      </c>
      <c r="B425" s="28" t="s">
        <v>150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224">
        <v>0</v>
      </c>
    </row>
    <row r="426" spans="1:38" s="25" customFormat="1" ht="14.4" x14ac:dyDescent="0.3">
      <c r="A426" s="68" t="s">
        <v>659</v>
      </c>
      <c r="B426" s="28" t="s">
        <v>151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224">
        <v>0</v>
      </c>
    </row>
    <row r="427" spans="1:38" s="25" customFormat="1" ht="14.4" x14ac:dyDescent="0.3">
      <c r="A427" s="68" t="s">
        <v>660</v>
      </c>
      <c r="B427" s="28" t="s">
        <v>152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224">
        <v>0</v>
      </c>
    </row>
    <row r="428" spans="1:38" s="25" customFormat="1" ht="14.4" x14ac:dyDescent="0.3">
      <c r="A428" s="68" t="s">
        <v>661</v>
      </c>
      <c r="B428" s="28" t="s">
        <v>153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224">
        <v>0</v>
      </c>
    </row>
    <row r="429" spans="1:38" s="25" customFormat="1" ht="14.4" x14ac:dyDescent="0.3">
      <c r="A429" s="68" t="s">
        <v>662</v>
      </c>
      <c r="B429" s="28" t="s">
        <v>154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224">
        <v>0</v>
      </c>
    </row>
    <row r="430" spans="1:38" s="25" customFormat="1" ht="14.4" x14ac:dyDescent="0.3">
      <c r="A430" s="68" t="s">
        <v>663</v>
      </c>
      <c r="B430" s="28" t="s">
        <v>155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224">
        <v>0</v>
      </c>
    </row>
    <row r="431" spans="1:38" s="25" customFormat="1" ht="14.4" x14ac:dyDescent="0.3">
      <c r="A431" s="68" t="s">
        <v>664</v>
      </c>
      <c r="B431" s="28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224">
        <v>0</v>
      </c>
    </row>
    <row r="432" spans="1:38" s="25" customFormat="1" ht="14.4" x14ac:dyDescent="0.3">
      <c r="A432" s="108" t="s">
        <v>665</v>
      </c>
      <c r="B432" s="109" t="s">
        <v>168</v>
      </c>
      <c r="C432" s="107">
        <v>0</v>
      </c>
      <c r="D432" s="107">
        <v>0</v>
      </c>
      <c r="E432" s="107">
        <v>0</v>
      </c>
      <c r="F432" s="107">
        <v>0</v>
      </c>
      <c r="G432" s="107">
        <v>0</v>
      </c>
      <c r="H432" s="107">
        <v>0</v>
      </c>
      <c r="I432" s="107">
        <v>0</v>
      </c>
      <c r="J432" s="107">
        <v>0</v>
      </c>
      <c r="K432" s="107">
        <v>0</v>
      </c>
      <c r="L432" s="107">
        <v>0</v>
      </c>
      <c r="M432" s="107">
        <v>0</v>
      </c>
      <c r="N432" s="107">
        <v>0</v>
      </c>
      <c r="O432" s="107">
        <v>0</v>
      </c>
      <c r="P432" s="107">
        <v>0</v>
      </c>
      <c r="Q432" s="107">
        <v>0</v>
      </c>
      <c r="R432" s="107">
        <v>0</v>
      </c>
      <c r="S432" s="107">
        <v>0</v>
      </c>
      <c r="T432" s="107">
        <v>0</v>
      </c>
      <c r="U432" s="107">
        <v>0</v>
      </c>
      <c r="V432" s="107">
        <v>0</v>
      </c>
      <c r="W432" s="107">
        <v>0</v>
      </c>
      <c r="X432" s="107">
        <v>0</v>
      </c>
      <c r="Y432" s="107">
        <v>0</v>
      </c>
      <c r="Z432" s="107">
        <v>0</v>
      </c>
      <c r="AA432" s="107">
        <v>0</v>
      </c>
      <c r="AB432" s="107">
        <v>0</v>
      </c>
      <c r="AC432" s="107">
        <v>0</v>
      </c>
      <c r="AD432" s="107">
        <v>0</v>
      </c>
      <c r="AE432" s="107">
        <v>0</v>
      </c>
      <c r="AF432" s="107">
        <v>0</v>
      </c>
      <c r="AG432" s="107">
        <v>0</v>
      </c>
      <c r="AH432" s="107">
        <v>0</v>
      </c>
      <c r="AI432" s="107">
        <v>0</v>
      </c>
      <c r="AJ432" s="107">
        <v>0</v>
      </c>
      <c r="AK432" s="107">
        <v>0</v>
      </c>
      <c r="AL432" s="231">
        <v>0</v>
      </c>
    </row>
    <row r="433" spans="1:38" s="25" customFormat="1" ht="14.4" x14ac:dyDescent="0.3">
      <c r="A433" s="68" t="s">
        <v>666</v>
      </c>
      <c r="B433" s="28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224">
        <v>0</v>
      </c>
    </row>
    <row r="434" spans="1:38" s="25" customFormat="1" ht="14.4" x14ac:dyDescent="0.3">
      <c r="A434" s="108" t="s">
        <v>667</v>
      </c>
      <c r="B434" s="109" t="s">
        <v>169</v>
      </c>
      <c r="C434" s="107">
        <v>0</v>
      </c>
      <c r="D434" s="107">
        <v>0</v>
      </c>
      <c r="E434" s="107">
        <v>0</v>
      </c>
      <c r="F434" s="107">
        <v>0</v>
      </c>
      <c r="G434" s="107">
        <v>0</v>
      </c>
      <c r="H434" s="107">
        <v>0</v>
      </c>
      <c r="I434" s="107">
        <v>0</v>
      </c>
      <c r="J434" s="107">
        <v>0</v>
      </c>
      <c r="K434" s="107">
        <v>0</v>
      </c>
      <c r="L434" s="107">
        <v>0</v>
      </c>
      <c r="M434" s="107">
        <v>0</v>
      </c>
      <c r="N434" s="107">
        <v>0</v>
      </c>
      <c r="O434" s="107">
        <v>0</v>
      </c>
      <c r="P434" s="107">
        <v>0</v>
      </c>
      <c r="Q434" s="107">
        <v>0</v>
      </c>
      <c r="R434" s="107">
        <v>0</v>
      </c>
      <c r="S434" s="107">
        <v>0</v>
      </c>
      <c r="T434" s="107">
        <v>0</v>
      </c>
      <c r="U434" s="107">
        <v>0</v>
      </c>
      <c r="V434" s="107">
        <v>0</v>
      </c>
      <c r="W434" s="107">
        <v>0</v>
      </c>
      <c r="X434" s="107">
        <v>0</v>
      </c>
      <c r="Y434" s="107">
        <v>0</v>
      </c>
      <c r="Z434" s="107">
        <v>0</v>
      </c>
      <c r="AA434" s="107">
        <v>0</v>
      </c>
      <c r="AB434" s="107">
        <v>0</v>
      </c>
      <c r="AC434" s="107">
        <v>0</v>
      </c>
      <c r="AD434" s="107">
        <v>0</v>
      </c>
      <c r="AE434" s="107">
        <v>0</v>
      </c>
      <c r="AF434" s="107">
        <v>0</v>
      </c>
      <c r="AG434" s="107">
        <v>0</v>
      </c>
      <c r="AH434" s="107">
        <v>0</v>
      </c>
      <c r="AI434" s="107">
        <v>0</v>
      </c>
      <c r="AJ434" s="107">
        <v>0</v>
      </c>
      <c r="AK434" s="107">
        <v>0</v>
      </c>
      <c r="AL434" s="231">
        <v>0</v>
      </c>
    </row>
    <row r="435" spans="1:38" s="25" customFormat="1" ht="14.4" collapsed="1" x14ac:dyDescent="0.3">
      <c r="A435" s="69" t="s">
        <v>45</v>
      </c>
      <c r="B435" s="31" t="s">
        <v>138</v>
      </c>
      <c r="C435" s="30">
        <v>0</v>
      </c>
      <c r="D435" s="30">
        <v>0</v>
      </c>
      <c r="E435" s="30">
        <v>0</v>
      </c>
      <c r="F435" s="30">
        <v>0</v>
      </c>
      <c r="G435" s="30">
        <v>0</v>
      </c>
      <c r="H435" s="30">
        <v>0</v>
      </c>
      <c r="I435" s="30">
        <v>0</v>
      </c>
      <c r="J435" s="30">
        <v>0</v>
      </c>
      <c r="K435" s="30">
        <v>0</v>
      </c>
      <c r="L435" s="30">
        <v>0</v>
      </c>
      <c r="M435" s="30">
        <v>0</v>
      </c>
      <c r="N435" s="30">
        <v>0</v>
      </c>
      <c r="O435" s="30">
        <v>0</v>
      </c>
      <c r="P435" s="30">
        <v>0</v>
      </c>
      <c r="Q435" s="30">
        <v>0</v>
      </c>
      <c r="R435" s="30">
        <v>0</v>
      </c>
      <c r="S435" s="30">
        <v>0</v>
      </c>
      <c r="T435" s="30">
        <v>0</v>
      </c>
      <c r="U435" s="30">
        <v>0</v>
      </c>
      <c r="V435" s="30">
        <v>0</v>
      </c>
      <c r="W435" s="30">
        <v>0</v>
      </c>
      <c r="X435" s="30">
        <v>0</v>
      </c>
      <c r="Y435" s="30">
        <v>0</v>
      </c>
      <c r="Z435" s="30">
        <v>0</v>
      </c>
      <c r="AA435" s="30">
        <v>0</v>
      </c>
      <c r="AB435" s="30">
        <v>0</v>
      </c>
      <c r="AC435" s="30">
        <v>0</v>
      </c>
      <c r="AD435" s="30">
        <v>0</v>
      </c>
      <c r="AE435" s="30">
        <v>0</v>
      </c>
      <c r="AF435" s="30">
        <v>0</v>
      </c>
      <c r="AG435" s="30">
        <v>0</v>
      </c>
      <c r="AH435" s="30">
        <v>0</v>
      </c>
      <c r="AI435" s="30">
        <v>0</v>
      </c>
      <c r="AJ435" s="30">
        <v>0</v>
      </c>
      <c r="AK435" s="30">
        <v>0</v>
      </c>
      <c r="AL435" s="233">
        <v>0</v>
      </c>
    </row>
    <row r="436" spans="1:38" s="25" customFormat="1" ht="14.4" x14ac:dyDescent="0.3">
      <c r="A436" s="68" t="s">
        <v>668</v>
      </c>
      <c r="B436" s="28" t="s">
        <v>172</v>
      </c>
      <c r="C436" s="12">
        <v>100273113</v>
      </c>
      <c r="D436" s="12">
        <v>77500990</v>
      </c>
      <c r="E436" s="12">
        <v>71190543</v>
      </c>
      <c r="F436" s="12">
        <v>32580211</v>
      </c>
      <c r="G436" s="12">
        <v>421599309</v>
      </c>
      <c r="H436" s="12">
        <v>661437363</v>
      </c>
      <c r="I436" s="12">
        <v>70708767</v>
      </c>
      <c r="J436" s="12">
        <v>138574516</v>
      </c>
      <c r="K436" s="12">
        <v>148599915</v>
      </c>
      <c r="L436" s="12">
        <v>2149720405</v>
      </c>
      <c r="M436" s="12">
        <v>131411828</v>
      </c>
      <c r="N436" s="12">
        <v>159369954</v>
      </c>
      <c r="O436" s="12">
        <v>140263236</v>
      </c>
      <c r="P436" s="12">
        <v>91229804</v>
      </c>
      <c r="Q436" s="12">
        <v>99921408</v>
      </c>
      <c r="R436" s="12">
        <v>162427516</v>
      </c>
      <c r="S436" s="12">
        <v>22276636</v>
      </c>
      <c r="T436" s="12">
        <v>202637200</v>
      </c>
      <c r="U436" s="12">
        <v>0</v>
      </c>
      <c r="V436" s="12">
        <v>409083901</v>
      </c>
      <c r="W436" s="12">
        <v>98830101</v>
      </c>
      <c r="X436" s="12">
        <v>72664826</v>
      </c>
      <c r="Y436" s="12">
        <v>232749632</v>
      </c>
      <c r="Z436" s="12">
        <v>75561311</v>
      </c>
      <c r="AA436" s="12">
        <v>507452213</v>
      </c>
      <c r="AB436" s="12">
        <v>435714250</v>
      </c>
      <c r="AC436" s="12">
        <v>1681599099</v>
      </c>
      <c r="AD436" s="12">
        <v>405871118</v>
      </c>
      <c r="AE436" s="12">
        <v>229848728</v>
      </c>
      <c r="AF436" s="12">
        <v>430971759</v>
      </c>
      <c r="AG436" s="12">
        <v>232056060</v>
      </c>
      <c r="AH436" s="12">
        <v>482305238</v>
      </c>
      <c r="AI436" s="12">
        <v>437656709</v>
      </c>
      <c r="AJ436" s="12">
        <v>416600969</v>
      </c>
      <c r="AK436" s="12">
        <v>41139828</v>
      </c>
      <c r="AL436" s="224">
        <v>11071828456</v>
      </c>
    </row>
    <row r="437" spans="1:38" s="25" customFormat="1" ht="14.4" x14ac:dyDescent="0.3">
      <c r="A437" s="68" t="s">
        <v>669</v>
      </c>
      <c r="B437" s="28" t="s">
        <v>173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5529388</v>
      </c>
      <c r="J437" s="12">
        <v>0</v>
      </c>
      <c r="K437" s="12">
        <v>0</v>
      </c>
      <c r="L437" s="12">
        <v>11474804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5017491</v>
      </c>
      <c r="AI437" s="12">
        <v>0</v>
      </c>
      <c r="AJ437" s="12">
        <v>0</v>
      </c>
      <c r="AK437" s="12">
        <v>0</v>
      </c>
      <c r="AL437" s="224">
        <v>22021683</v>
      </c>
    </row>
    <row r="438" spans="1:38" s="25" customFormat="1" ht="14.4" x14ac:dyDescent="0.3">
      <c r="A438" s="68" t="s">
        <v>670</v>
      </c>
      <c r="B438" s="28" t="s">
        <v>118</v>
      </c>
      <c r="C438" s="12">
        <v>0</v>
      </c>
      <c r="D438" s="12">
        <v>729675</v>
      </c>
      <c r="E438" s="12">
        <v>0</v>
      </c>
      <c r="F438" s="12">
        <v>0</v>
      </c>
      <c r="G438" s="12">
        <v>0</v>
      </c>
      <c r="H438" s="12">
        <v>0</v>
      </c>
      <c r="I438" s="12">
        <v>0</v>
      </c>
      <c r="J438" s="12">
        <v>0</v>
      </c>
      <c r="K438" s="12">
        <v>0</v>
      </c>
      <c r="L438" s="12">
        <v>0</v>
      </c>
      <c r="M438" s="12">
        <v>0</v>
      </c>
      <c r="N438" s="12">
        <v>0</v>
      </c>
      <c r="O438" s="12">
        <v>0</v>
      </c>
      <c r="P438" s="12">
        <v>0</v>
      </c>
      <c r="Q438" s="12">
        <v>0</v>
      </c>
      <c r="R438" s="12">
        <v>0</v>
      </c>
      <c r="S438" s="12">
        <v>0</v>
      </c>
      <c r="T438" s="12">
        <v>0</v>
      </c>
      <c r="U438" s="12">
        <v>0</v>
      </c>
      <c r="V438" s="12">
        <v>0</v>
      </c>
      <c r="W438" s="12">
        <v>0</v>
      </c>
      <c r="X438" s="12">
        <v>0</v>
      </c>
      <c r="Y438" s="12">
        <v>0</v>
      </c>
      <c r="Z438" s="12">
        <v>0</v>
      </c>
      <c r="AA438" s="12">
        <v>0</v>
      </c>
      <c r="AB438" s="12">
        <v>0</v>
      </c>
      <c r="AC438" s="12">
        <v>0</v>
      </c>
      <c r="AD438" s="12">
        <v>0</v>
      </c>
      <c r="AE438" s="12">
        <v>0</v>
      </c>
      <c r="AF438" s="12">
        <v>0</v>
      </c>
      <c r="AG438" s="12">
        <v>0</v>
      </c>
      <c r="AH438" s="12">
        <v>0</v>
      </c>
      <c r="AI438" s="12">
        <v>0</v>
      </c>
      <c r="AJ438" s="12">
        <v>0</v>
      </c>
      <c r="AK438" s="12">
        <v>0</v>
      </c>
      <c r="AL438" s="224">
        <v>729675</v>
      </c>
    </row>
    <row r="439" spans="1:38" s="25" customFormat="1" ht="14.4" x14ac:dyDescent="0.3">
      <c r="A439" s="108" t="s">
        <v>671</v>
      </c>
      <c r="B439" s="109" t="s">
        <v>171</v>
      </c>
      <c r="C439" s="107">
        <v>100273113</v>
      </c>
      <c r="D439" s="107">
        <v>78230665</v>
      </c>
      <c r="E439" s="107">
        <v>71190543</v>
      </c>
      <c r="F439" s="107">
        <v>32580211</v>
      </c>
      <c r="G439" s="107">
        <v>421599309</v>
      </c>
      <c r="H439" s="107">
        <v>661437363</v>
      </c>
      <c r="I439" s="107">
        <v>76238155</v>
      </c>
      <c r="J439" s="107">
        <v>138574516</v>
      </c>
      <c r="K439" s="107">
        <v>148599915</v>
      </c>
      <c r="L439" s="107">
        <v>2161195209</v>
      </c>
      <c r="M439" s="107">
        <v>131411828</v>
      </c>
      <c r="N439" s="107">
        <v>159369954</v>
      </c>
      <c r="O439" s="107">
        <v>140263236</v>
      </c>
      <c r="P439" s="107">
        <v>91229804</v>
      </c>
      <c r="Q439" s="107">
        <v>99921408</v>
      </c>
      <c r="R439" s="107">
        <v>162427516</v>
      </c>
      <c r="S439" s="107">
        <v>22276636</v>
      </c>
      <c r="T439" s="107">
        <v>202637200</v>
      </c>
      <c r="U439" s="107">
        <v>0</v>
      </c>
      <c r="V439" s="107">
        <v>409083901</v>
      </c>
      <c r="W439" s="107">
        <v>98830101</v>
      </c>
      <c r="X439" s="107">
        <v>72664826</v>
      </c>
      <c r="Y439" s="107">
        <v>232749632</v>
      </c>
      <c r="Z439" s="107">
        <v>75561311</v>
      </c>
      <c r="AA439" s="107">
        <v>507452213</v>
      </c>
      <c r="AB439" s="107">
        <v>435714250</v>
      </c>
      <c r="AC439" s="107">
        <v>1681599099</v>
      </c>
      <c r="AD439" s="107">
        <v>405871118</v>
      </c>
      <c r="AE439" s="107">
        <v>229848728</v>
      </c>
      <c r="AF439" s="107">
        <v>430971759</v>
      </c>
      <c r="AG439" s="107">
        <v>232056060</v>
      </c>
      <c r="AH439" s="107">
        <v>487322729</v>
      </c>
      <c r="AI439" s="107">
        <v>437656709</v>
      </c>
      <c r="AJ439" s="107">
        <v>416600969</v>
      </c>
      <c r="AK439" s="107">
        <v>41139828</v>
      </c>
      <c r="AL439" s="231">
        <v>11094579814</v>
      </c>
    </row>
    <row r="440" spans="1:38" s="25" customFormat="1" ht="14.4" x14ac:dyDescent="0.3">
      <c r="A440" s="68" t="s">
        <v>672</v>
      </c>
      <c r="B440" s="28" t="s">
        <v>175</v>
      </c>
      <c r="C440" s="12">
        <v>0</v>
      </c>
      <c r="D440" s="12">
        <v>0</v>
      </c>
      <c r="E440" s="12">
        <v>0</v>
      </c>
      <c r="F440" s="12">
        <v>0</v>
      </c>
      <c r="G440" s="12">
        <v>4488739</v>
      </c>
      <c r="H440" s="12">
        <v>0</v>
      </c>
      <c r="I440" s="12">
        <v>3023</v>
      </c>
      <c r="J440" s="12">
        <v>0</v>
      </c>
      <c r="K440" s="12">
        <v>0</v>
      </c>
      <c r="L440" s="12">
        <v>0</v>
      </c>
      <c r="M440" s="12">
        <v>0</v>
      </c>
      <c r="N440" s="12">
        <v>2949647</v>
      </c>
      <c r="O440" s="12">
        <v>0</v>
      </c>
      <c r="P440" s="12">
        <v>4298823</v>
      </c>
      <c r="Q440" s="12">
        <v>1914081</v>
      </c>
      <c r="R440" s="12">
        <v>0</v>
      </c>
      <c r="S440" s="12">
        <v>0</v>
      </c>
      <c r="T440" s="12">
        <v>47766603</v>
      </c>
      <c r="U440" s="12">
        <v>0</v>
      </c>
      <c r="V440" s="12">
        <v>0</v>
      </c>
      <c r="W440" s="12">
        <v>0</v>
      </c>
      <c r="X440" s="12">
        <v>0</v>
      </c>
      <c r="Y440" s="12">
        <v>0</v>
      </c>
      <c r="Z440" s="12">
        <v>0</v>
      </c>
      <c r="AA440" s="12">
        <v>0</v>
      </c>
      <c r="AB440" s="12">
        <v>7180777</v>
      </c>
      <c r="AC440" s="12">
        <v>0</v>
      </c>
      <c r="AD440" s="12">
        <v>0</v>
      </c>
      <c r="AE440" s="12">
        <v>20098324</v>
      </c>
      <c r="AF440" s="12">
        <v>3553354</v>
      </c>
      <c r="AG440" s="12">
        <v>0</v>
      </c>
      <c r="AH440" s="12">
        <v>0</v>
      </c>
      <c r="AI440" s="12">
        <v>0</v>
      </c>
      <c r="AJ440" s="12">
        <v>6191192</v>
      </c>
      <c r="AK440" s="12">
        <v>0</v>
      </c>
      <c r="AL440" s="224">
        <v>98444563</v>
      </c>
    </row>
    <row r="441" spans="1:38" s="25" customFormat="1" ht="14.4" x14ac:dyDescent="0.3">
      <c r="A441" s="68" t="s">
        <v>673</v>
      </c>
      <c r="B441" s="28" t="s">
        <v>176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224">
        <v>0</v>
      </c>
    </row>
    <row r="442" spans="1:38" s="25" customFormat="1" ht="14.4" x14ac:dyDescent="0.3">
      <c r="A442" s="68" t="s">
        <v>674</v>
      </c>
      <c r="B442" s="28" t="s">
        <v>118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224">
        <v>0</v>
      </c>
    </row>
    <row r="443" spans="1:38" s="25" customFormat="1" ht="14.4" x14ac:dyDescent="0.3">
      <c r="A443" s="108" t="s">
        <v>675</v>
      </c>
      <c r="B443" s="109" t="s">
        <v>174</v>
      </c>
      <c r="C443" s="107">
        <v>0</v>
      </c>
      <c r="D443" s="107">
        <v>0</v>
      </c>
      <c r="E443" s="107">
        <v>0</v>
      </c>
      <c r="F443" s="107">
        <v>0</v>
      </c>
      <c r="G443" s="107">
        <v>4488739</v>
      </c>
      <c r="H443" s="107">
        <v>0</v>
      </c>
      <c r="I443" s="107">
        <v>3023</v>
      </c>
      <c r="J443" s="107">
        <v>0</v>
      </c>
      <c r="K443" s="107">
        <v>0</v>
      </c>
      <c r="L443" s="107">
        <v>0</v>
      </c>
      <c r="M443" s="107">
        <v>0</v>
      </c>
      <c r="N443" s="107">
        <v>2949647</v>
      </c>
      <c r="O443" s="107">
        <v>0</v>
      </c>
      <c r="P443" s="107">
        <v>4298823</v>
      </c>
      <c r="Q443" s="107">
        <v>1914081</v>
      </c>
      <c r="R443" s="107">
        <v>0</v>
      </c>
      <c r="S443" s="107">
        <v>0</v>
      </c>
      <c r="T443" s="107">
        <v>47766603</v>
      </c>
      <c r="U443" s="107">
        <v>0</v>
      </c>
      <c r="V443" s="107">
        <v>0</v>
      </c>
      <c r="W443" s="107">
        <v>0</v>
      </c>
      <c r="X443" s="107">
        <v>0</v>
      </c>
      <c r="Y443" s="107">
        <v>0</v>
      </c>
      <c r="Z443" s="107">
        <v>0</v>
      </c>
      <c r="AA443" s="107">
        <v>0</v>
      </c>
      <c r="AB443" s="107">
        <v>7180777</v>
      </c>
      <c r="AC443" s="107">
        <v>0</v>
      </c>
      <c r="AD443" s="107">
        <v>0</v>
      </c>
      <c r="AE443" s="107">
        <v>20098324</v>
      </c>
      <c r="AF443" s="107">
        <v>3553354</v>
      </c>
      <c r="AG443" s="107">
        <v>0</v>
      </c>
      <c r="AH443" s="107">
        <v>0</v>
      </c>
      <c r="AI443" s="107">
        <v>0</v>
      </c>
      <c r="AJ443" s="107">
        <v>6191192</v>
      </c>
      <c r="AK443" s="107">
        <v>0</v>
      </c>
      <c r="AL443" s="231">
        <v>98444563</v>
      </c>
    </row>
    <row r="444" spans="1:38" s="25" customFormat="1" ht="14.4" x14ac:dyDescent="0.3">
      <c r="A444" s="68" t="s">
        <v>676</v>
      </c>
      <c r="B444" s="28" t="s">
        <v>178</v>
      </c>
      <c r="C444" s="12">
        <v>0</v>
      </c>
      <c r="D444" s="12">
        <v>0</v>
      </c>
      <c r="E444" s="12">
        <v>0</v>
      </c>
      <c r="F444" s="12">
        <v>14727616</v>
      </c>
      <c r="G444" s="12">
        <v>0</v>
      </c>
      <c r="H444" s="12">
        <v>5636190</v>
      </c>
      <c r="I444" s="12">
        <v>6000000</v>
      </c>
      <c r="J444" s="12">
        <v>0</v>
      </c>
      <c r="K444" s="12">
        <v>0</v>
      </c>
      <c r="L444" s="12">
        <v>0</v>
      </c>
      <c r="M444" s="12">
        <v>0</v>
      </c>
      <c r="N444" s="12">
        <v>0</v>
      </c>
      <c r="O444" s="12">
        <v>57272727</v>
      </c>
      <c r="P444" s="12">
        <v>0</v>
      </c>
      <c r="Q444" s="12">
        <v>0</v>
      </c>
      <c r="R444" s="12">
        <v>3591158</v>
      </c>
      <c r="S444" s="12">
        <v>0</v>
      </c>
      <c r="T444" s="12">
        <v>19090903</v>
      </c>
      <c r="U444" s="12">
        <v>71879420</v>
      </c>
      <c r="V444" s="12">
        <v>5909091</v>
      </c>
      <c r="W444" s="12">
        <v>9600000</v>
      </c>
      <c r="X444" s="12">
        <v>0</v>
      </c>
      <c r="Y444" s="12">
        <v>13487540</v>
      </c>
      <c r="Z444" s="12">
        <v>0</v>
      </c>
      <c r="AA444" s="12">
        <v>240298028</v>
      </c>
      <c r="AB444" s="12">
        <v>0</v>
      </c>
      <c r="AC444" s="12">
        <v>0</v>
      </c>
      <c r="AD444" s="12">
        <v>4545455</v>
      </c>
      <c r="AE444" s="12">
        <v>0</v>
      </c>
      <c r="AF444" s="12">
        <v>0</v>
      </c>
      <c r="AG444" s="12">
        <v>0</v>
      </c>
      <c r="AH444" s="12">
        <v>0</v>
      </c>
      <c r="AI444" s="12">
        <v>0</v>
      </c>
      <c r="AJ444" s="12">
        <v>0</v>
      </c>
      <c r="AK444" s="12">
        <v>0</v>
      </c>
      <c r="AL444" s="224">
        <v>452038128</v>
      </c>
    </row>
    <row r="445" spans="1:38" s="25" customFormat="1" ht="14.4" x14ac:dyDescent="0.3">
      <c r="A445" s="68" t="s">
        <v>677</v>
      </c>
      <c r="B445" s="28" t="s">
        <v>176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224">
        <v>0</v>
      </c>
    </row>
    <row r="446" spans="1:38" s="25" customFormat="1" ht="14.4" x14ac:dyDescent="0.3">
      <c r="A446" s="68" t="s">
        <v>678</v>
      </c>
      <c r="B446" s="28" t="s">
        <v>179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224">
        <v>0</v>
      </c>
    </row>
    <row r="447" spans="1:38" s="25" customFormat="1" ht="14.4" x14ac:dyDescent="0.3">
      <c r="A447" s="68" t="s">
        <v>679</v>
      </c>
      <c r="B447" s="28" t="s">
        <v>118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224">
        <v>0</v>
      </c>
    </row>
    <row r="448" spans="1:38" s="25" customFormat="1" ht="14.4" x14ac:dyDescent="0.3">
      <c r="A448" s="108" t="s">
        <v>680</v>
      </c>
      <c r="B448" s="109" t="s">
        <v>177</v>
      </c>
      <c r="C448" s="107">
        <v>0</v>
      </c>
      <c r="D448" s="107">
        <v>0</v>
      </c>
      <c r="E448" s="107">
        <v>0</v>
      </c>
      <c r="F448" s="107">
        <v>14727616</v>
      </c>
      <c r="G448" s="107">
        <v>0</v>
      </c>
      <c r="H448" s="107">
        <v>5636190</v>
      </c>
      <c r="I448" s="107">
        <v>6000000</v>
      </c>
      <c r="J448" s="107">
        <v>0</v>
      </c>
      <c r="K448" s="107">
        <v>0</v>
      </c>
      <c r="L448" s="107">
        <v>0</v>
      </c>
      <c r="M448" s="107">
        <v>0</v>
      </c>
      <c r="N448" s="107">
        <v>0</v>
      </c>
      <c r="O448" s="107">
        <v>57272727</v>
      </c>
      <c r="P448" s="107">
        <v>0</v>
      </c>
      <c r="Q448" s="107">
        <v>0</v>
      </c>
      <c r="R448" s="107">
        <v>3591158</v>
      </c>
      <c r="S448" s="107">
        <v>0</v>
      </c>
      <c r="T448" s="107">
        <v>19090903</v>
      </c>
      <c r="U448" s="107">
        <v>71879420</v>
      </c>
      <c r="V448" s="107">
        <v>5909091</v>
      </c>
      <c r="W448" s="107">
        <v>9600000</v>
      </c>
      <c r="X448" s="107">
        <v>0</v>
      </c>
      <c r="Y448" s="107">
        <v>13487540</v>
      </c>
      <c r="Z448" s="107">
        <v>0</v>
      </c>
      <c r="AA448" s="107">
        <v>240298028</v>
      </c>
      <c r="AB448" s="107">
        <v>0</v>
      </c>
      <c r="AC448" s="107">
        <v>0</v>
      </c>
      <c r="AD448" s="107">
        <v>4545455</v>
      </c>
      <c r="AE448" s="107">
        <v>0</v>
      </c>
      <c r="AF448" s="107">
        <v>0</v>
      </c>
      <c r="AG448" s="107">
        <v>0</v>
      </c>
      <c r="AH448" s="107">
        <v>0</v>
      </c>
      <c r="AI448" s="107">
        <v>0</v>
      </c>
      <c r="AJ448" s="107">
        <v>0</v>
      </c>
      <c r="AK448" s="107">
        <v>0</v>
      </c>
      <c r="AL448" s="231">
        <v>452038128</v>
      </c>
    </row>
    <row r="449" spans="1:38" s="25" customFormat="1" ht="14.4" x14ac:dyDescent="0.3">
      <c r="A449" s="68" t="s">
        <v>681</v>
      </c>
      <c r="B449" s="28" t="s">
        <v>181</v>
      </c>
      <c r="C449" s="12">
        <v>6421969</v>
      </c>
      <c r="D449" s="12">
        <v>0</v>
      </c>
      <c r="E449" s="12">
        <v>0</v>
      </c>
      <c r="F449" s="12">
        <v>148515</v>
      </c>
      <c r="G449" s="12">
        <v>0</v>
      </c>
      <c r="H449" s="12">
        <v>14979667</v>
      </c>
      <c r="I449" s="12">
        <v>0</v>
      </c>
      <c r="J449" s="12">
        <v>0</v>
      </c>
      <c r="K449" s="12">
        <v>6638714</v>
      </c>
      <c r="L449" s="12">
        <v>0</v>
      </c>
      <c r="M449" s="12">
        <v>0</v>
      </c>
      <c r="N449" s="12">
        <v>642508</v>
      </c>
      <c r="O449" s="12">
        <v>0</v>
      </c>
      <c r="P449" s="12">
        <v>0</v>
      </c>
      <c r="Q449" s="12">
        <v>1475954</v>
      </c>
      <c r="R449" s="12">
        <v>1708650</v>
      </c>
      <c r="S449" s="12">
        <v>0</v>
      </c>
      <c r="T449" s="12">
        <v>1165834</v>
      </c>
      <c r="U449" s="12">
        <v>0</v>
      </c>
      <c r="V449" s="12">
        <v>0</v>
      </c>
      <c r="W449" s="12">
        <v>2311928</v>
      </c>
      <c r="X449" s="12">
        <v>118924</v>
      </c>
      <c r="Y449" s="12">
        <v>0</v>
      </c>
      <c r="Z449" s="12">
        <v>355231</v>
      </c>
      <c r="AA449" s="12">
        <v>0</v>
      </c>
      <c r="AB449" s="12">
        <v>2315667</v>
      </c>
      <c r="AC449" s="12">
        <v>10388946</v>
      </c>
      <c r="AD449" s="12">
        <v>0</v>
      </c>
      <c r="AE449" s="12">
        <v>2335356</v>
      </c>
      <c r="AF449" s="12">
        <v>1554490</v>
      </c>
      <c r="AG449" s="12">
        <v>0</v>
      </c>
      <c r="AH449" s="12">
        <v>0</v>
      </c>
      <c r="AI449" s="12">
        <v>0</v>
      </c>
      <c r="AJ449" s="12">
        <v>0</v>
      </c>
      <c r="AK449" s="12">
        <v>0</v>
      </c>
      <c r="AL449" s="224">
        <v>52562353</v>
      </c>
    </row>
    <row r="450" spans="1:38" s="25" customFormat="1" ht="14.4" x14ac:dyDescent="0.3">
      <c r="A450" s="68" t="s">
        <v>682</v>
      </c>
      <c r="B450" s="28" t="s">
        <v>182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224">
        <v>0</v>
      </c>
    </row>
    <row r="451" spans="1:38" s="25" customFormat="1" ht="14.4" x14ac:dyDescent="0.3">
      <c r="A451" s="68" t="s">
        <v>683</v>
      </c>
      <c r="B451" s="28" t="s">
        <v>183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0</v>
      </c>
      <c r="AH451" s="12">
        <v>0</v>
      </c>
      <c r="AI451" s="12">
        <v>0</v>
      </c>
      <c r="AJ451" s="12">
        <v>0</v>
      </c>
      <c r="AK451" s="12">
        <v>0</v>
      </c>
      <c r="AL451" s="224">
        <v>0</v>
      </c>
    </row>
    <row r="452" spans="1:38" s="25" customFormat="1" ht="14.4" x14ac:dyDescent="0.3">
      <c r="A452" s="68" t="s">
        <v>684</v>
      </c>
      <c r="B452" s="28" t="s">
        <v>118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224">
        <v>0</v>
      </c>
    </row>
    <row r="453" spans="1:38" s="25" customFormat="1" ht="14.4" x14ac:dyDescent="0.3">
      <c r="A453" s="108" t="s">
        <v>685</v>
      </c>
      <c r="B453" s="109" t="s">
        <v>180</v>
      </c>
      <c r="C453" s="107">
        <v>6421969</v>
      </c>
      <c r="D453" s="107">
        <v>0</v>
      </c>
      <c r="E453" s="107">
        <v>0</v>
      </c>
      <c r="F453" s="107">
        <v>148515</v>
      </c>
      <c r="G453" s="107">
        <v>0</v>
      </c>
      <c r="H453" s="107">
        <v>14979667</v>
      </c>
      <c r="I453" s="107">
        <v>0</v>
      </c>
      <c r="J453" s="107">
        <v>0</v>
      </c>
      <c r="K453" s="107">
        <v>6638714</v>
      </c>
      <c r="L453" s="107">
        <v>0</v>
      </c>
      <c r="M453" s="107">
        <v>0</v>
      </c>
      <c r="N453" s="107">
        <v>642508</v>
      </c>
      <c r="O453" s="107">
        <v>0</v>
      </c>
      <c r="P453" s="107">
        <v>0</v>
      </c>
      <c r="Q453" s="107">
        <v>1475954</v>
      </c>
      <c r="R453" s="107">
        <v>1708650</v>
      </c>
      <c r="S453" s="107">
        <v>0</v>
      </c>
      <c r="T453" s="107">
        <v>1165834</v>
      </c>
      <c r="U453" s="107">
        <v>0</v>
      </c>
      <c r="V453" s="107">
        <v>0</v>
      </c>
      <c r="W453" s="107">
        <v>2311928</v>
      </c>
      <c r="X453" s="107">
        <v>118924</v>
      </c>
      <c r="Y453" s="107">
        <v>0</v>
      </c>
      <c r="Z453" s="107">
        <v>355231</v>
      </c>
      <c r="AA453" s="107">
        <v>0</v>
      </c>
      <c r="AB453" s="107">
        <v>2315667</v>
      </c>
      <c r="AC453" s="107">
        <v>10388946</v>
      </c>
      <c r="AD453" s="107">
        <v>0</v>
      </c>
      <c r="AE453" s="107">
        <v>2335356</v>
      </c>
      <c r="AF453" s="107">
        <v>1554490</v>
      </c>
      <c r="AG453" s="107">
        <v>0</v>
      </c>
      <c r="AH453" s="107">
        <v>0</v>
      </c>
      <c r="AI453" s="107">
        <v>0</v>
      </c>
      <c r="AJ453" s="107">
        <v>0</v>
      </c>
      <c r="AK453" s="107">
        <v>0</v>
      </c>
      <c r="AL453" s="231">
        <v>52562353</v>
      </c>
    </row>
    <row r="454" spans="1:38" s="25" customFormat="1" ht="14.4" x14ac:dyDescent="0.3">
      <c r="A454" s="68" t="s">
        <v>686</v>
      </c>
      <c r="B454" s="28" t="s">
        <v>185</v>
      </c>
      <c r="C454" s="12">
        <v>121678842</v>
      </c>
      <c r="D454" s="12">
        <v>43098259</v>
      </c>
      <c r="E454" s="12">
        <v>126849795</v>
      </c>
      <c r="F454" s="12">
        <v>59214798</v>
      </c>
      <c r="G454" s="12">
        <v>31408968</v>
      </c>
      <c r="H454" s="12">
        <v>257540125</v>
      </c>
      <c r="I454" s="12">
        <v>51625435</v>
      </c>
      <c r="J454" s="12">
        <v>38402958</v>
      </c>
      <c r="K454" s="12">
        <v>17949284</v>
      </c>
      <c r="L454" s="12">
        <v>378258879</v>
      </c>
      <c r="M454" s="12">
        <v>660467314</v>
      </c>
      <c r="N454" s="12">
        <v>459275915</v>
      </c>
      <c r="O454" s="12">
        <v>64339713</v>
      </c>
      <c r="P454" s="12">
        <v>42537448</v>
      </c>
      <c r="Q454" s="12">
        <v>78094630</v>
      </c>
      <c r="R454" s="12">
        <v>75566079</v>
      </c>
      <c r="S454" s="12">
        <v>25658357</v>
      </c>
      <c r="T454" s="12">
        <v>505308464</v>
      </c>
      <c r="U454" s="12">
        <v>0</v>
      </c>
      <c r="V454" s="12">
        <v>259021153</v>
      </c>
      <c r="W454" s="12">
        <v>72745795</v>
      </c>
      <c r="X454" s="12">
        <v>12696342</v>
      </c>
      <c r="Y454" s="12">
        <v>104806865</v>
      </c>
      <c r="Z454" s="12">
        <v>33193600</v>
      </c>
      <c r="AA454" s="12">
        <v>241282752</v>
      </c>
      <c r="AB454" s="12">
        <v>137951861</v>
      </c>
      <c r="AC454" s="12">
        <v>0</v>
      </c>
      <c r="AD454" s="12">
        <v>485200700</v>
      </c>
      <c r="AE454" s="12">
        <v>41986708</v>
      </c>
      <c r="AF454" s="12">
        <v>591587796</v>
      </c>
      <c r="AG454" s="12">
        <v>43299232</v>
      </c>
      <c r="AH454" s="12">
        <v>38173725</v>
      </c>
      <c r="AI454" s="12">
        <v>5666725</v>
      </c>
      <c r="AJ454" s="12">
        <v>13477322</v>
      </c>
      <c r="AK454" s="12">
        <v>17836669</v>
      </c>
      <c r="AL454" s="224">
        <v>5136202508</v>
      </c>
    </row>
    <row r="455" spans="1:38" s="25" customFormat="1" ht="14.4" x14ac:dyDescent="0.3">
      <c r="A455" s="108" t="s">
        <v>687</v>
      </c>
      <c r="B455" s="109" t="s">
        <v>184</v>
      </c>
      <c r="C455" s="107">
        <v>121678842</v>
      </c>
      <c r="D455" s="107">
        <v>43098259</v>
      </c>
      <c r="E455" s="107">
        <v>126849795</v>
      </c>
      <c r="F455" s="107">
        <v>59214798</v>
      </c>
      <c r="G455" s="107">
        <v>31408968</v>
      </c>
      <c r="H455" s="107">
        <v>257540125</v>
      </c>
      <c r="I455" s="107">
        <v>51625435</v>
      </c>
      <c r="J455" s="107">
        <v>38402958</v>
      </c>
      <c r="K455" s="107">
        <v>17949284</v>
      </c>
      <c r="L455" s="107">
        <v>378258879</v>
      </c>
      <c r="M455" s="107">
        <v>660467314</v>
      </c>
      <c r="N455" s="107">
        <v>459275915</v>
      </c>
      <c r="O455" s="107">
        <v>64339713</v>
      </c>
      <c r="P455" s="107">
        <v>42537448</v>
      </c>
      <c r="Q455" s="107">
        <v>78094630</v>
      </c>
      <c r="R455" s="107">
        <v>75566079</v>
      </c>
      <c r="S455" s="107">
        <v>25658357</v>
      </c>
      <c r="T455" s="107">
        <v>505308464</v>
      </c>
      <c r="U455" s="107">
        <v>0</v>
      </c>
      <c r="V455" s="107">
        <v>259021153</v>
      </c>
      <c r="W455" s="107">
        <v>72745795</v>
      </c>
      <c r="X455" s="107">
        <v>12696342</v>
      </c>
      <c r="Y455" s="107">
        <v>104806865</v>
      </c>
      <c r="Z455" s="107">
        <v>33193600</v>
      </c>
      <c r="AA455" s="107">
        <v>241282752</v>
      </c>
      <c r="AB455" s="107">
        <v>137951861</v>
      </c>
      <c r="AC455" s="107">
        <v>0</v>
      </c>
      <c r="AD455" s="107">
        <v>485200700</v>
      </c>
      <c r="AE455" s="107">
        <v>41986708</v>
      </c>
      <c r="AF455" s="107">
        <v>591587796</v>
      </c>
      <c r="AG455" s="107">
        <v>43299232</v>
      </c>
      <c r="AH455" s="107">
        <v>38173725</v>
      </c>
      <c r="AI455" s="107">
        <v>5666725</v>
      </c>
      <c r="AJ455" s="107">
        <v>13477322</v>
      </c>
      <c r="AK455" s="107">
        <v>17836669</v>
      </c>
      <c r="AL455" s="231">
        <v>5136202508</v>
      </c>
    </row>
    <row r="456" spans="1:38" s="25" customFormat="1" ht="14.4" collapsed="1" x14ac:dyDescent="0.3">
      <c r="A456" s="69" t="s">
        <v>46</v>
      </c>
      <c r="B456" s="31" t="s">
        <v>170</v>
      </c>
      <c r="C456" s="30">
        <v>228373924</v>
      </c>
      <c r="D456" s="30">
        <v>121328924</v>
      </c>
      <c r="E456" s="30">
        <v>198040338</v>
      </c>
      <c r="F456" s="30">
        <v>106671140</v>
      </c>
      <c r="G456" s="30">
        <v>457497016</v>
      </c>
      <c r="H456" s="30">
        <v>939593345</v>
      </c>
      <c r="I456" s="30">
        <v>133866613</v>
      </c>
      <c r="J456" s="30">
        <v>176977474</v>
      </c>
      <c r="K456" s="30">
        <v>173187913</v>
      </c>
      <c r="L456" s="30">
        <v>2539454088</v>
      </c>
      <c r="M456" s="30">
        <v>791879142</v>
      </c>
      <c r="N456" s="30">
        <v>622238024</v>
      </c>
      <c r="O456" s="30">
        <v>261875676</v>
      </c>
      <c r="P456" s="30">
        <v>138066075</v>
      </c>
      <c r="Q456" s="30">
        <v>181406073</v>
      </c>
      <c r="R456" s="30">
        <v>243293403</v>
      </c>
      <c r="S456" s="30">
        <v>47934993</v>
      </c>
      <c r="T456" s="30">
        <v>775969004</v>
      </c>
      <c r="U456" s="30">
        <v>71879420</v>
      </c>
      <c r="V456" s="30">
        <v>674014145</v>
      </c>
      <c r="W456" s="30">
        <v>183487824</v>
      </c>
      <c r="X456" s="30">
        <v>85480092</v>
      </c>
      <c r="Y456" s="30">
        <v>351044037</v>
      </c>
      <c r="Z456" s="30">
        <v>109110142</v>
      </c>
      <c r="AA456" s="30">
        <v>989032993</v>
      </c>
      <c r="AB456" s="30">
        <v>583162555</v>
      </c>
      <c r="AC456" s="30">
        <v>1691988045</v>
      </c>
      <c r="AD456" s="30">
        <v>895617273</v>
      </c>
      <c r="AE456" s="30">
        <v>294269116</v>
      </c>
      <c r="AF456" s="30">
        <v>1027667399</v>
      </c>
      <c r="AG456" s="30">
        <v>275355292</v>
      </c>
      <c r="AH456" s="30">
        <v>525496454</v>
      </c>
      <c r="AI456" s="30">
        <v>443323434</v>
      </c>
      <c r="AJ456" s="30">
        <v>436269483</v>
      </c>
      <c r="AK456" s="30">
        <v>58976497</v>
      </c>
      <c r="AL456" s="233">
        <v>16833827366</v>
      </c>
    </row>
    <row r="457" spans="1:38" s="25" customFormat="1" ht="14.4" x14ac:dyDescent="0.3">
      <c r="A457" s="68" t="s">
        <v>688</v>
      </c>
      <c r="B457" s="28" t="s">
        <v>143</v>
      </c>
      <c r="C457" s="12">
        <v>15575017</v>
      </c>
      <c r="D457" s="12">
        <v>0</v>
      </c>
      <c r="E457" s="12">
        <v>0</v>
      </c>
      <c r="F457" s="12">
        <v>0</v>
      </c>
      <c r="G457" s="12">
        <v>54277</v>
      </c>
      <c r="H457" s="12">
        <v>0</v>
      </c>
      <c r="I457" s="12">
        <v>0</v>
      </c>
      <c r="J457" s="12">
        <v>0</v>
      </c>
      <c r="K457" s="12">
        <v>0</v>
      </c>
      <c r="L457" s="12">
        <v>242652</v>
      </c>
      <c r="M457" s="12">
        <v>0</v>
      </c>
      <c r="N457" s="12">
        <v>141570</v>
      </c>
      <c r="O457" s="12">
        <v>0</v>
      </c>
      <c r="P457" s="12">
        <v>0</v>
      </c>
      <c r="Q457" s="12">
        <v>0</v>
      </c>
      <c r="R457" s="12">
        <v>0</v>
      </c>
      <c r="S457" s="12">
        <v>39890</v>
      </c>
      <c r="T457" s="12">
        <v>4904933</v>
      </c>
      <c r="U457" s="12">
        <v>0</v>
      </c>
      <c r="V457" s="12">
        <v>125155</v>
      </c>
      <c r="W457" s="12">
        <v>0</v>
      </c>
      <c r="X457" s="12">
        <v>0</v>
      </c>
      <c r="Y457" s="12">
        <v>0</v>
      </c>
      <c r="Z457" s="12">
        <v>162593</v>
      </c>
      <c r="AA457" s="12">
        <v>0</v>
      </c>
      <c r="AB457" s="12">
        <v>3235429</v>
      </c>
      <c r="AC457" s="12">
        <v>0</v>
      </c>
      <c r="AD457" s="12">
        <v>11889602</v>
      </c>
      <c r="AE457" s="12">
        <v>0</v>
      </c>
      <c r="AF457" s="12">
        <v>0</v>
      </c>
      <c r="AG457" s="12">
        <v>0</v>
      </c>
      <c r="AH457" s="12">
        <v>6347689</v>
      </c>
      <c r="AI457" s="12">
        <v>0</v>
      </c>
      <c r="AJ457" s="12">
        <v>0</v>
      </c>
      <c r="AK457" s="12">
        <v>27907</v>
      </c>
      <c r="AL457" s="224">
        <v>42746714</v>
      </c>
    </row>
    <row r="458" spans="1:38" s="25" customFormat="1" ht="14.4" x14ac:dyDescent="0.3">
      <c r="A458" s="68" t="s">
        <v>689</v>
      </c>
      <c r="B458" s="28" t="s">
        <v>144</v>
      </c>
      <c r="C458" s="12">
        <v>0</v>
      </c>
      <c r="D458" s="12">
        <v>0</v>
      </c>
      <c r="E458" s="12">
        <v>0</v>
      </c>
      <c r="F458" s="12">
        <v>105122</v>
      </c>
      <c r="G458" s="12">
        <v>82609</v>
      </c>
      <c r="H458" s="12">
        <v>304133</v>
      </c>
      <c r="I458" s="12">
        <v>0</v>
      </c>
      <c r="J458" s="12">
        <v>300535</v>
      </c>
      <c r="K458" s="12">
        <v>0</v>
      </c>
      <c r="L458" s="12">
        <v>23332464</v>
      </c>
      <c r="M458" s="12">
        <v>0</v>
      </c>
      <c r="N458" s="12">
        <v>351124</v>
      </c>
      <c r="O458" s="12">
        <v>0</v>
      </c>
      <c r="P458" s="12">
        <v>1640630</v>
      </c>
      <c r="Q458" s="12">
        <v>8323604</v>
      </c>
      <c r="R458" s="12">
        <v>41367913</v>
      </c>
      <c r="S458" s="12">
        <v>0</v>
      </c>
      <c r="T458" s="12">
        <v>27645417</v>
      </c>
      <c r="U458" s="12">
        <v>0</v>
      </c>
      <c r="V458" s="12">
        <v>152666</v>
      </c>
      <c r="W458" s="12">
        <v>14490201</v>
      </c>
      <c r="X458" s="12">
        <v>0</v>
      </c>
      <c r="Y458" s="12">
        <v>37606</v>
      </c>
      <c r="Z458" s="12">
        <v>3232423</v>
      </c>
      <c r="AA458" s="12">
        <v>1832533</v>
      </c>
      <c r="AB458" s="12">
        <v>0</v>
      </c>
      <c r="AC458" s="12">
        <v>22228075</v>
      </c>
      <c r="AD458" s="12">
        <v>14101889</v>
      </c>
      <c r="AE458" s="12">
        <v>0</v>
      </c>
      <c r="AF458" s="12">
        <v>0</v>
      </c>
      <c r="AG458" s="12">
        <v>806473</v>
      </c>
      <c r="AH458" s="12">
        <v>2570697</v>
      </c>
      <c r="AI458" s="12">
        <v>0</v>
      </c>
      <c r="AJ458" s="12">
        <v>0</v>
      </c>
      <c r="AK458" s="12">
        <v>0</v>
      </c>
      <c r="AL458" s="224">
        <v>162906114</v>
      </c>
    </row>
    <row r="459" spans="1:38" s="25" customFormat="1" ht="14.4" x14ac:dyDescent="0.3">
      <c r="A459" s="68" t="s">
        <v>690</v>
      </c>
      <c r="B459" s="28" t="s">
        <v>145</v>
      </c>
      <c r="C459" s="12">
        <v>0</v>
      </c>
      <c r="D459" s="12">
        <v>0</v>
      </c>
      <c r="E459" s="12">
        <v>202616</v>
      </c>
      <c r="F459" s="12">
        <v>68991</v>
      </c>
      <c r="G459" s="12">
        <v>0</v>
      </c>
      <c r="H459" s="12">
        <v>0</v>
      </c>
      <c r="I459" s="12">
        <v>13700</v>
      </c>
      <c r="J459" s="12">
        <v>70827</v>
      </c>
      <c r="K459" s="12">
        <v>0</v>
      </c>
      <c r="L459" s="12">
        <v>1874385</v>
      </c>
      <c r="M459" s="12">
        <v>1268632</v>
      </c>
      <c r="N459" s="12">
        <v>273636</v>
      </c>
      <c r="O459" s="12">
        <v>1939818</v>
      </c>
      <c r="P459" s="12">
        <v>0</v>
      </c>
      <c r="Q459" s="12">
        <v>0</v>
      </c>
      <c r="R459" s="12">
        <v>0</v>
      </c>
      <c r="S459" s="12">
        <v>0</v>
      </c>
      <c r="T459" s="12">
        <v>917257</v>
      </c>
      <c r="U459" s="12">
        <v>0</v>
      </c>
      <c r="V459" s="12">
        <v>33186</v>
      </c>
      <c r="W459" s="12">
        <v>0</v>
      </c>
      <c r="X459" s="12">
        <v>0</v>
      </c>
      <c r="Y459" s="12">
        <v>89212</v>
      </c>
      <c r="Z459" s="12">
        <v>822</v>
      </c>
      <c r="AA459" s="12">
        <v>135873</v>
      </c>
      <c r="AB459" s="12">
        <v>0</v>
      </c>
      <c r="AC459" s="12">
        <v>13616567</v>
      </c>
      <c r="AD459" s="12">
        <v>0</v>
      </c>
      <c r="AE459" s="12">
        <v>0</v>
      </c>
      <c r="AF459" s="12">
        <v>0</v>
      </c>
      <c r="AG459" s="12">
        <v>0</v>
      </c>
      <c r="AH459" s="12">
        <v>1110373</v>
      </c>
      <c r="AI459" s="12">
        <v>0</v>
      </c>
      <c r="AJ459" s="12">
        <v>0</v>
      </c>
      <c r="AK459" s="12">
        <v>0</v>
      </c>
      <c r="AL459" s="224">
        <v>21615895</v>
      </c>
    </row>
    <row r="460" spans="1:38" s="25" customFormat="1" ht="14.4" x14ac:dyDescent="0.3">
      <c r="A460" s="68" t="s">
        <v>691</v>
      </c>
      <c r="B460" s="28" t="s">
        <v>146</v>
      </c>
      <c r="C460" s="12">
        <v>0</v>
      </c>
      <c r="D460" s="12">
        <v>0</v>
      </c>
      <c r="E460" s="12">
        <v>0</v>
      </c>
      <c r="F460" s="12">
        <v>1038522</v>
      </c>
      <c r="G460" s="12">
        <v>6386178</v>
      </c>
      <c r="H460" s="12">
        <v>0</v>
      </c>
      <c r="I460" s="12">
        <v>0</v>
      </c>
      <c r="J460" s="12">
        <v>0</v>
      </c>
      <c r="K460" s="12">
        <v>0</v>
      </c>
      <c r="L460" s="12">
        <v>8829098</v>
      </c>
      <c r="M460" s="12">
        <v>0</v>
      </c>
      <c r="N460" s="12">
        <v>11274479</v>
      </c>
      <c r="O460" s="12">
        <v>2146744</v>
      </c>
      <c r="P460" s="12">
        <v>0</v>
      </c>
      <c r="Q460" s="12">
        <v>7037740</v>
      </c>
      <c r="R460" s="12">
        <v>3767039</v>
      </c>
      <c r="S460" s="12">
        <v>1854451</v>
      </c>
      <c r="T460" s="12">
        <v>248224214</v>
      </c>
      <c r="U460" s="12">
        <v>0</v>
      </c>
      <c r="V460" s="12">
        <v>8898609</v>
      </c>
      <c r="W460" s="12">
        <v>0</v>
      </c>
      <c r="X460" s="12">
        <v>0</v>
      </c>
      <c r="Y460" s="12">
        <v>2008500</v>
      </c>
      <c r="Z460" s="12">
        <v>0</v>
      </c>
      <c r="AA460" s="12">
        <v>0</v>
      </c>
      <c r="AB460" s="12">
        <v>13186332</v>
      </c>
      <c r="AC460" s="12">
        <v>0</v>
      </c>
      <c r="AD460" s="12">
        <v>0</v>
      </c>
      <c r="AE460" s="12">
        <v>0</v>
      </c>
      <c r="AF460" s="12">
        <v>0</v>
      </c>
      <c r="AG460" s="12">
        <v>0</v>
      </c>
      <c r="AH460" s="12">
        <v>0</v>
      </c>
      <c r="AI460" s="12">
        <v>0</v>
      </c>
      <c r="AJ460" s="12">
        <v>347529</v>
      </c>
      <c r="AK460" s="12">
        <v>0</v>
      </c>
      <c r="AL460" s="224">
        <v>314999435</v>
      </c>
    </row>
    <row r="461" spans="1:38" s="25" customFormat="1" ht="14.4" x14ac:dyDescent="0.3">
      <c r="A461" s="68" t="s">
        <v>692</v>
      </c>
      <c r="B461" s="28" t="s">
        <v>147</v>
      </c>
      <c r="C461" s="12">
        <v>0</v>
      </c>
      <c r="D461" s="12">
        <v>0</v>
      </c>
      <c r="E461" s="12">
        <v>0</v>
      </c>
      <c r="F461" s="12">
        <v>0</v>
      </c>
      <c r="G461" s="12">
        <v>48991</v>
      </c>
      <c r="H461" s="12">
        <v>0</v>
      </c>
      <c r="I461" s="12">
        <v>0</v>
      </c>
      <c r="J461" s="12">
        <v>0</v>
      </c>
      <c r="K461" s="12">
        <v>0</v>
      </c>
      <c r="L461" s="12">
        <v>0</v>
      </c>
      <c r="M461" s="12">
        <v>0</v>
      </c>
      <c r="N461" s="12">
        <v>0</v>
      </c>
      <c r="O461" s="12">
        <v>0</v>
      </c>
      <c r="P461" s="12">
        <v>0</v>
      </c>
      <c r="Q461" s="12">
        <v>0</v>
      </c>
      <c r="R461" s="12">
        <v>0</v>
      </c>
      <c r="S461" s="12">
        <v>0</v>
      </c>
      <c r="T461" s="12">
        <v>0</v>
      </c>
      <c r="U461" s="12">
        <v>0</v>
      </c>
      <c r="V461" s="12">
        <v>0</v>
      </c>
      <c r="W461" s="12">
        <v>0</v>
      </c>
      <c r="X461" s="12">
        <v>0</v>
      </c>
      <c r="Y461" s="12">
        <v>0</v>
      </c>
      <c r="Z461" s="12">
        <v>0</v>
      </c>
      <c r="AA461" s="12">
        <v>0</v>
      </c>
      <c r="AB461" s="12">
        <v>0</v>
      </c>
      <c r="AC461" s="12">
        <v>0</v>
      </c>
      <c r="AD461" s="12">
        <v>0</v>
      </c>
      <c r="AE461" s="12">
        <v>0</v>
      </c>
      <c r="AF461" s="12">
        <v>0</v>
      </c>
      <c r="AG461" s="12">
        <v>0</v>
      </c>
      <c r="AH461" s="12">
        <v>0</v>
      </c>
      <c r="AI461" s="12">
        <v>0</v>
      </c>
      <c r="AJ461" s="12">
        <v>0</v>
      </c>
      <c r="AK461" s="12">
        <v>0</v>
      </c>
      <c r="AL461" s="224">
        <v>48991</v>
      </c>
    </row>
    <row r="462" spans="1:38" s="25" customFormat="1" ht="14.4" x14ac:dyDescent="0.3">
      <c r="A462" s="68" t="s">
        <v>693</v>
      </c>
      <c r="B462" s="28" t="s">
        <v>148</v>
      </c>
      <c r="C462" s="12">
        <v>1529749</v>
      </c>
      <c r="D462" s="12">
        <v>0</v>
      </c>
      <c r="E462" s="12">
        <v>0</v>
      </c>
      <c r="F462" s="12">
        <v>0</v>
      </c>
      <c r="G462" s="12">
        <v>525871</v>
      </c>
      <c r="H462" s="12">
        <v>0</v>
      </c>
      <c r="I462" s="12">
        <v>0</v>
      </c>
      <c r="J462" s="12">
        <v>0</v>
      </c>
      <c r="K462" s="12">
        <v>0</v>
      </c>
      <c r="L462" s="12">
        <v>19496</v>
      </c>
      <c r="M462" s="12">
        <v>0</v>
      </c>
      <c r="N462" s="12">
        <v>0</v>
      </c>
      <c r="O462" s="12">
        <v>0</v>
      </c>
      <c r="P462" s="12">
        <v>0</v>
      </c>
      <c r="Q462" s="12">
        <v>0</v>
      </c>
      <c r="R462" s="12">
        <v>0</v>
      </c>
      <c r="S462" s="12">
        <v>0</v>
      </c>
      <c r="T462" s="12">
        <v>43776</v>
      </c>
      <c r="U462" s="12">
        <v>0</v>
      </c>
      <c r="V462" s="12">
        <v>116234</v>
      </c>
      <c r="W462" s="12">
        <v>0</v>
      </c>
      <c r="X462" s="12">
        <v>0</v>
      </c>
      <c r="Y462" s="12">
        <v>0</v>
      </c>
      <c r="Z462" s="12">
        <v>5971</v>
      </c>
      <c r="AA462" s="12">
        <v>0</v>
      </c>
      <c r="AB462" s="12">
        <v>325589</v>
      </c>
      <c r="AC462" s="12">
        <v>0</v>
      </c>
      <c r="AD462" s="12">
        <v>449782</v>
      </c>
      <c r="AE462" s="12">
        <v>0</v>
      </c>
      <c r="AF462" s="12">
        <v>0</v>
      </c>
      <c r="AG462" s="12">
        <v>0</v>
      </c>
      <c r="AH462" s="12">
        <v>0</v>
      </c>
      <c r="AI462" s="12">
        <v>0</v>
      </c>
      <c r="AJ462" s="12">
        <v>0</v>
      </c>
      <c r="AK462" s="12">
        <v>0</v>
      </c>
      <c r="AL462" s="224">
        <v>3016468</v>
      </c>
    </row>
    <row r="463" spans="1:38" s="25" customFormat="1" ht="14.4" x14ac:dyDescent="0.3">
      <c r="A463" s="68" t="s">
        <v>694</v>
      </c>
      <c r="B463" s="28" t="s">
        <v>149</v>
      </c>
      <c r="C463" s="12">
        <v>0</v>
      </c>
      <c r="D463" s="12">
        <v>0</v>
      </c>
      <c r="E463" s="12">
        <v>0</v>
      </c>
      <c r="F463" s="12">
        <v>645</v>
      </c>
      <c r="G463" s="12">
        <v>0</v>
      </c>
      <c r="H463" s="12">
        <v>0</v>
      </c>
      <c r="I463" s="12">
        <v>0</v>
      </c>
      <c r="J463" s="12">
        <v>0</v>
      </c>
      <c r="K463" s="12">
        <v>0</v>
      </c>
      <c r="L463" s="12">
        <v>50825</v>
      </c>
      <c r="M463" s="12">
        <v>0</v>
      </c>
      <c r="N463" s="12">
        <v>0</v>
      </c>
      <c r="O463" s="12">
        <v>9363</v>
      </c>
      <c r="P463" s="12">
        <v>0</v>
      </c>
      <c r="Q463" s="12">
        <v>135196</v>
      </c>
      <c r="R463" s="12">
        <v>389377</v>
      </c>
      <c r="S463" s="12">
        <v>0</v>
      </c>
      <c r="T463" s="12">
        <v>63618</v>
      </c>
      <c r="U463" s="12">
        <v>0</v>
      </c>
      <c r="V463" s="12">
        <v>9687</v>
      </c>
      <c r="W463" s="12">
        <v>0</v>
      </c>
      <c r="X463" s="12">
        <v>0</v>
      </c>
      <c r="Y463" s="12">
        <v>0</v>
      </c>
      <c r="Z463" s="12">
        <v>2391</v>
      </c>
      <c r="AA463" s="12">
        <v>0</v>
      </c>
      <c r="AB463" s="12">
        <v>0</v>
      </c>
      <c r="AC463" s="12">
        <v>0</v>
      </c>
      <c r="AD463" s="12">
        <v>0</v>
      </c>
      <c r="AE463" s="12">
        <v>0</v>
      </c>
      <c r="AF463" s="12">
        <v>0</v>
      </c>
      <c r="AG463" s="12">
        <v>0</v>
      </c>
      <c r="AH463" s="12">
        <v>0</v>
      </c>
      <c r="AI463" s="12">
        <v>0</v>
      </c>
      <c r="AJ463" s="12">
        <v>0</v>
      </c>
      <c r="AK463" s="12">
        <v>0</v>
      </c>
      <c r="AL463" s="224">
        <v>661102</v>
      </c>
    </row>
    <row r="464" spans="1:38" s="25" customFormat="1" ht="14.4" x14ac:dyDescent="0.3">
      <c r="A464" s="68" t="s">
        <v>695</v>
      </c>
      <c r="B464" s="28" t="s">
        <v>150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0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31269448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39058870</v>
      </c>
      <c r="AD464" s="12">
        <v>0</v>
      </c>
      <c r="AE464" s="12">
        <v>0</v>
      </c>
      <c r="AF464" s="12">
        <v>111976096</v>
      </c>
      <c r="AG464" s="12">
        <v>0</v>
      </c>
      <c r="AH464" s="12">
        <v>0</v>
      </c>
      <c r="AI464" s="12">
        <v>0</v>
      </c>
      <c r="AJ464" s="12">
        <v>0</v>
      </c>
      <c r="AK464" s="12">
        <v>0</v>
      </c>
      <c r="AL464" s="224">
        <v>182304414</v>
      </c>
    </row>
    <row r="465" spans="1:38" s="25" customFormat="1" ht="14.4" x14ac:dyDescent="0.3">
      <c r="A465" s="68" t="s">
        <v>696</v>
      </c>
      <c r="B465" s="28" t="s">
        <v>151</v>
      </c>
      <c r="C465" s="12">
        <v>0</v>
      </c>
      <c r="D465" s="12">
        <v>0</v>
      </c>
      <c r="E465" s="12">
        <v>0</v>
      </c>
      <c r="F465" s="12">
        <v>172757</v>
      </c>
      <c r="G465" s="12">
        <v>0</v>
      </c>
      <c r="H465" s="12">
        <v>0</v>
      </c>
      <c r="I465" s="12">
        <v>80675</v>
      </c>
      <c r="J465" s="12">
        <v>0</v>
      </c>
      <c r="K465" s="12">
        <v>367089</v>
      </c>
      <c r="L465" s="12">
        <v>2929158</v>
      </c>
      <c r="M465" s="12">
        <v>2459446</v>
      </c>
      <c r="N465" s="12">
        <v>342412</v>
      </c>
      <c r="O465" s="12">
        <v>42900</v>
      </c>
      <c r="P465" s="12">
        <v>0</v>
      </c>
      <c r="Q465" s="12">
        <v>0</v>
      </c>
      <c r="R465" s="12">
        <v>0</v>
      </c>
      <c r="S465" s="12">
        <v>0</v>
      </c>
      <c r="T465" s="12">
        <v>2809061</v>
      </c>
      <c r="U465" s="12">
        <v>0</v>
      </c>
      <c r="V465" s="12">
        <v>54656</v>
      </c>
      <c r="W465" s="12">
        <v>1949929</v>
      </c>
      <c r="X465" s="12">
        <v>33333333</v>
      </c>
      <c r="Y465" s="12">
        <v>73141</v>
      </c>
      <c r="Z465" s="12">
        <v>0</v>
      </c>
      <c r="AA465" s="12">
        <v>0</v>
      </c>
      <c r="AB465" s="12">
        <v>28796133</v>
      </c>
      <c r="AC465" s="12">
        <v>0</v>
      </c>
      <c r="AD465" s="12">
        <v>0</v>
      </c>
      <c r="AE465" s="12">
        <v>0</v>
      </c>
      <c r="AF465" s="12">
        <v>0</v>
      </c>
      <c r="AG465" s="12">
        <v>0</v>
      </c>
      <c r="AH465" s="12">
        <v>0</v>
      </c>
      <c r="AI465" s="12">
        <v>0</v>
      </c>
      <c r="AJ465" s="12">
        <v>0</v>
      </c>
      <c r="AK465" s="12">
        <v>0</v>
      </c>
      <c r="AL465" s="224">
        <v>73410690</v>
      </c>
    </row>
    <row r="466" spans="1:38" s="25" customFormat="1" ht="14.4" x14ac:dyDescent="0.3">
      <c r="A466" s="68" t="s">
        <v>697</v>
      </c>
      <c r="B466" s="28" t="s">
        <v>152</v>
      </c>
      <c r="C466" s="12">
        <v>0</v>
      </c>
      <c r="D466" s="12">
        <v>1912059</v>
      </c>
      <c r="E466" s="12">
        <v>1501638</v>
      </c>
      <c r="F466" s="12">
        <v>1501638</v>
      </c>
      <c r="G466" s="12">
        <v>1503639</v>
      </c>
      <c r="H466" s="12">
        <v>1501638</v>
      </c>
      <c r="I466" s="12">
        <v>1501638</v>
      </c>
      <c r="J466" s="12">
        <v>1501638</v>
      </c>
      <c r="K466" s="12">
        <v>1501638</v>
      </c>
      <c r="L466" s="12">
        <v>1104545</v>
      </c>
      <c r="M466" s="12">
        <v>3443439</v>
      </c>
      <c r="N466" s="12">
        <v>330545</v>
      </c>
      <c r="O466" s="12">
        <v>54188849</v>
      </c>
      <c r="P466" s="12">
        <v>1501645</v>
      </c>
      <c r="Q466" s="12">
        <v>3330257</v>
      </c>
      <c r="R466" s="12">
        <v>1501638</v>
      </c>
      <c r="S466" s="12">
        <v>1501638</v>
      </c>
      <c r="T466" s="12">
        <v>1497012</v>
      </c>
      <c r="U466" s="12">
        <v>0</v>
      </c>
      <c r="V466" s="12">
        <v>32626</v>
      </c>
      <c r="W466" s="12">
        <v>1501638</v>
      </c>
      <c r="X466" s="12">
        <v>1501638</v>
      </c>
      <c r="Y466" s="12">
        <v>1501638</v>
      </c>
      <c r="Z466" s="12">
        <v>1501638</v>
      </c>
      <c r="AA466" s="12">
        <v>0</v>
      </c>
      <c r="AB466" s="12">
        <v>1501638</v>
      </c>
      <c r="AC466" s="12">
        <v>0</v>
      </c>
      <c r="AD466" s="12">
        <v>1352774</v>
      </c>
      <c r="AE466" s="12">
        <v>0</v>
      </c>
      <c r="AF466" s="12">
        <v>0</v>
      </c>
      <c r="AG466" s="12">
        <v>1501638</v>
      </c>
      <c r="AH466" s="12">
        <v>1501638</v>
      </c>
      <c r="AI466" s="12">
        <v>1733354</v>
      </c>
      <c r="AJ466" s="12">
        <v>1501638</v>
      </c>
      <c r="AK466" s="12">
        <v>0</v>
      </c>
      <c r="AL466" s="224">
        <v>95956952</v>
      </c>
    </row>
    <row r="467" spans="1:38" s="25" customFormat="1" ht="14.4" x14ac:dyDescent="0.3">
      <c r="A467" s="68" t="s">
        <v>698</v>
      </c>
      <c r="B467" s="28" t="s">
        <v>153</v>
      </c>
      <c r="C467" s="12">
        <v>14634856</v>
      </c>
      <c r="D467" s="12">
        <v>0</v>
      </c>
      <c r="E467" s="12">
        <v>0</v>
      </c>
      <c r="F467" s="12">
        <v>0</v>
      </c>
      <c r="G467" s="12">
        <v>0</v>
      </c>
      <c r="H467" s="12">
        <v>143253891</v>
      </c>
      <c r="I467" s="12">
        <v>100000</v>
      </c>
      <c r="J467" s="12">
        <v>0</v>
      </c>
      <c r="K467" s="12">
        <v>0</v>
      </c>
      <c r="L467" s="12">
        <v>414098</v>
      </c>
      <c r="M467" s="12">
        <v>0</v>
      </c>
      <c r="N467" s="12">
        <v>0</v>
      </c>
      <c r="O467" s="12">
        <v>0</v>
      </c>
      <c r="P467" s="12">
        <v>0</v>
      </c>
      <c r="Q467" s="12">
        <v>0</v>
      </c>
      <c r="R467" s="12">
        <v>0</v>
      </c>
      <c r="S467" s="12">
        <v>0</v>
      </c>
      <c r="T467" s="12">
        <v>0</v>
      </c>
      <c r="U467" s="12">
        <v>0</v>
      </c>
      <c r="V467" s="12">
        <v>0</v>
      </c>
      <c r="W467" s="12">
        <v>0</v>
      </c>
      <c r="X467" s="12">
        <v>0</v>
      </c>
      <c r="Y467" s="12">
        <v>1235291</v>
      </c>
      <c r="Z467" s="12">
        <v>0</v>
      </c>
      <c r="AA467" s="12">
        <v>0</v>
      </c>
      <c r="AB467" s="12">
        <v>0</v>
      </c>
      <c r="AC467" s="12">
        <v>0</v>
      </c>
      <c r="AD467" s="12">
        <v>0</v>
      </c>
      <c r="AE467" s="12">
        <v>0</v>
      </c>
      <c r="AF467" s="12">
        <v>4761779</v>
      </c>
      <c r="AG467" s="12">
        <v>0</v>
      </c>
      <c r="AH467" s="12">
        <v>0</v>
      </c>
      <c r="AI467" s="12">
        <v>0</v>
      </c>
      <c r="AJ467" s="12">
        <v>0</v>
      </c>
      <c r="AK467" s="12">
        <v>0</v>
      </c>
      <c r="AL467" s="224">
        <v>164399915</v>
      </c>
    </row>
    <row r="468" spans="1:38" s="25" customFormat="1" ht="14.4" x14ac:dyDescent="0.3">
      <c r="A468" s="68" t="s">
        <v>699</v>
      </c>
      <c r="B468" s="28" t="s">
        <v>154</v>
      </c>
      <c r="C468" s="12">
        <v>2645404</v>
      </c>
      <c r="D468" s="12">
        <v>0</v>
      </c>
      <c r="E468" s="12">
        <v>0</v>
      </c>
      <c r="F468" s="12">
        <v>0</v>
      </c>
      <c r="G468" s="12">
        <v>0</v>
      </c>
      <c r="H468" s="12">
        <v>0</v>
      </c>
      <c r="I468" s="12">
        <v>0</v>
      </c>
      <c r="J468" s="12">
        <v>0</v>
      </c>
      <c r="K468" s="12">
        <v>0</v>
      </c>
      <c r="L468" s="12">
        <v>21575189</v>
      </c>
      <c r="M468" s="12">
        <v>0</v>
      </c>
      <c r="N468" s="12">
        <v>0</v>
      </c>
      <c r="O468" s="12">
        <v>0</v>
      </c>
      <c r="P468" s="12">
        <v>0</v>
      </c>
      <c r="Q468" s="12">
        <v>0</v>
      </c>
      <c r="R468" s="12">
        <v>0</v>
      </c>
      <c r="S468" s="12">
        <v>0</v>
      </c>
      <c r="T468" s="12">
        <v>769930</v>
      </c>
      <c r="U468" s="12">
        <v>0</v>
      </c>
      <c r="V468" s="12">
        <v>2682</v>
      </c>
      <c r="W468" s="12">
        <v>0</v>
      </c>
      <c r="X468" s="12">
        <v>0</v>
      </c>
      <c r="Y468" s="12">
        <v>0</v>
      </c>
      <c r="Z468" s="12">
        <v>0</v>
      </c>
      <c r="AA468" s="12">
        <v>2093982</v>
      </c>
      <c r="AB468" s="12">
        <v>0</v>
      </c>
      <c r="AC468" s="12">
        <v>0</v>
      </c>
      <c r="AD468" s="12">
        <v>0</v>
      </c>
      <c r="AE468" s="12">
        <v>0</v>
      </c>
      <c r="AF468" s="12">
        <v>705894</v>
      </c>
      <c r="AG468" s="12">
        <v>0</v>
      </c>
      <c r="AH468" s="12">
        <v>0</v>
      </c>
      <c r="AI468" s="12">
        <v>0</v>
      </c>
      <c r="AJ468" s="12">
        <v>0</v>
      </c>
      <c r="AK468" s="12">
        <v>0</v>
      </c>
      <c r="AL468" s="224">
        <v>27793081</v>
      </c>
    </row>
    <row r="469" spans="1:38" s="25" customFormat="1" ht="14.4" x14ac:dyDescent="0.3">
      <c r="A469" s="68" t="s">
        <v>700</v>
      </c>
      <c r="B469" s="28" t="s">
        <v>155</v>
      </c>
      <c r="C469" s="12">
        <v>0</v>
      </c>
      <c r="D469" s="12">
        <v>0</v>
      </c>
      <c r="E469" s="12">
        <v>0</v>
      </c>
      <c r="F469" s="12">
        <v>0</v>
      </c>
      <c r="G469" s="12">
        <v>0</v>
      </c>
      <c r="H469" s="12">
        <v>0</v>
      </c>
      <c r="I469" s="12">
        <v>494845</v>
      </c>
      <c r="J469" s="12">
        <v>0</v>
      </c>
      <c r="K469" s="12">
        <v>0</v>
      </c>
      <c r="L469" s="12">
        <v>127272</v>
      </c>
      <c r="M469" s="12">
        <v>1575613</v>
      </c>
      <c r="N469" s="12">
        <v>2548574</v>
      </c>
      <c r="O469" s="12">
        <v>9309138</v>
      </c>
      <c r="P469" s="12">
        <v>0</v>
      </c>
      <c r="Q469" s="12">
        <v>0</v>
      </c>
      <c r="R469" s="12">
        <v>0</v>
      </c>
      <c r="S469" s="12">
        <v>8173</v>
      </c>
      <c r="T469" s="12">
        <v>649030</v>
      </c>
      <c r="U469" s="12">
        <v>0</v>
      </c>
      <c r="V469" s="12">
        <v>0</v>
      </c>
      <c r="W469" s="12">
        <v>0</v>
      </c>
      <c r="X469" s="12">
        <v>605807</v>
      </c>
      <c r="Y469" s="12">
        <v>0</v>
      </c>
      <c r="Z469" s="12">
        <v>0</v>
      </c>
      <c r="AA469" s="12">
        <v>17932086</v>
      </c>
      <c r="AB469" s="12">
        <v>0</v>
      </c>
      <c r="AC469" s="12">
        <v>0</v>
      </c>
      <c r="AD469" s="12">
        <v>0</v>
      </c>
      <c r="AE469" s="12">
        <v>0</v>
      </c>
      <c r="AF469" s="12">
        <v>6209278</v>
      </c>
      <c r="AG469" s="12">
        <v>0</v>
      </c>
      <c r="AH469" s="12">
        <v>0</v>
      </c>
      <c r="AI469" s="12">
        <v>0</v>
      </c>
      <c r="AJ469" s="12">
        <v>0</v>
      </c>
      <c r="AK469" s="12">
        <v>0</v>
      </c>
      <c r="AL469" s="224">
        <v>39459816</v>
      </c>
    </row>
    <row r="470" spans="1:38" s="25" customFormat="1" ht="14.4" x14ac:dyDescent="0.3">
      <c r="A470" s="68" t="s">
        <v>701</v>
      </c>
      <c r="B470" s="28" t="s">
        <v>70</v>
      </c>
      <c r="C470" s="12">
        <v>0</v>
      </c>
      <c r="D470" s="12">
        <v>0</v>
      </c>
      <c r="E470" s="12">
        <v>19489</v>
      </c>
      <c r="F470" s="12">
        <v>0</v>
      </c>
      <c r="G470" s="12">
        <v>69112</v>
      </c>
      <c r="H470" s="12">
        <v>607419</v>
      </c>
      <c r="I470" s="12">
        <v>0</v>
      </c>
      <c r="J470" s="12">
        <v>0</v>
      </c>
      <c r="K470" s="12">
        <v>2689633</v>
      </c>
      <c r="L470" s="12">
        <v>0</v>
      </c>
      <c r="M470" s="12">
        <v>0</v>
      </c>
      <c r="N470" s="12">
        <v>0</v>
      </c>
      <c r="O470" s="12">
        <v>0</v>
      </c>
      <c r="P470" s="12">
        <v>0</v>
      </c>
      <c r="Q470" s="12">
        <v>0</v>
      </c>
      <c r="R470" s="12">
        <v>1748276</v>
      </c>
      <c r="S470" s="12">
        <v>0</v>
      </c>
      <c r="T470" s="12">
        <v>148109890</v>
      </c>
      <c r="U470" s="12">
        <v>0</v>
      </c>
      <c r="V470" s="12">
        <v>110539</v>
      </c>
      <c r="W470" s="12">
        <v>0</v>
      </c>
      <c r="X470" s="12">
        <v>0</v>
      </c>
      <c r="Y470" s="12">
        <v>0</v>
      </c>
      <c r="Z470" s="12">
        <v>1759564</v>
      </c>
      <c r="AA470" s="12">
        <v>16383062</v>
      </c>
      <c r="AB470" s="12">
        <v>242619</v>
      </c>
      <c r="AC470" s="12">
        <v>3848193</v>
      </c>
      <c r="AD470" s="12">
        <v>0</v>
      </c>
      <c r="AE470" s="12">
        <v>0</v>
      </c>
      <c r="AF470" s="12">
        <v>17234143</v>
      </c>
      <c r="AG470" s="12">
        <v>11793041</v>
      </c>
      <c r="AH470" s="12">
        <v>0</v>
      </c>
      <c r="AI470" s="12">
        <v>0</v>
      </c>
      <c r="AJ470" s="12">
        <v>0</v>
      </c>
      <c r="AK470" s="12">
        <v>0</v>
      </c>
      <c r="AL470" s="224">
        <v>204614980</v>
      </c>
    </row>
    <row r="471" spans="1:38" s="25" customFormat="1" ht="14.4" x14ac:dyDescent="0.3">
      <c r="A471" s="108" t="s">
        <v>702</v>
      </c>
      <c r="B471" s="109" t="s">
        <v>186</v>
      </c>
      <c r="C471" s="107">
        <v>34385026</v>
      </c>
      <c r="D471" s="107">
        <v>1912059</v>
      </c>
      <c r="E471" s="107">
        <v>1723743</v>
      </c>
      <c r="F471" s="107">
        <v>2887675</v>
      </c>
      <c r="G471" s="107">
        <v>8670677</v>
      </c>
      <c r="H471" s="107">
        <v>145667081</v>
      </c>
      <c r="I471" s="107">
        <v>2190858</v>
      </c>
      <c r="J471" s="107">
        <v>1873000</v>
      </c>
      <c r="K471" s="107">
        <v>4558360</v>
      </c>
      <c r="L471" s="107">
        <v>60499182</v>
      </c>
      <c r="M471" s="107">
        <v>8747130</v>
      </c>
      <c r="N471" s="107">
        <v>15262340</v>
      </c>
      <c r="O471" s="107">
        <v>67636812</v>
      </c>
      <c r="P471" s="107">
        <v>3142275</v>
      </c>
      <c r="Q471" s="107">
        <v>18826797</v>
      </c>
      <c r="R471" s="107">
        <v>48774243</v>
      </c>
      <c r="S471" s="107">
        <v>3404152</v>
      </c>
      <c r="T471" s="107">
        <v>466903586</v>
      </c>
      <c r="U471" s="107">
        <v>0</v>
      </c>
      <c r="V471" s="107">
        <v>9536040</v>
      </c>
      <c r="W471" s="107">
        <v>17941768</v>
      </c>
      <c r="X471" s="107">
        <v>35440778</v>
      </c>
      <c r="Y471" s="107">
        <v>4945388</v>
      </c>
      <c r="Z471" s="107">
        <v>6665402</v>
      </c>
      <c r="AA471" s="107">
        <v>38377536</v>
      </c>
      <c r="AB471" s="107">
        <v>47287740</v>
      </c>
      <c r="AC471" s="107">
        <v>78751705</v>
      </c>
      <c r="AD471" s="107">
        <v>27794047</v>
      </c>
      <c r="AE471" s="107">
        <v>0</v>
      </c>
      <c r="AF471" s="107">
        <v>140887190</v>
      </c>
      <c r="AG471" s="107">
        <v>14101152</v>
      </c>
      <c r="AH471" s="107">
        <v>11530397</v>
      </c>
      <c r="AI471" s="107">
        <v>1733354</v>
      </c>
      <c r="AJ471" s="107">
        <v>1849167</v>
      </c>
      <c r="AK471" s="107">
        <v>27907</v>
      </c>
      <c r="AL471" s="231">
        <v>1333934567</v>
      </c>
    </row>
    <row r="472" spans="1:38" s="25" customFormat="1" ht="14.4" x14ac:dyDescent="0.3">
      <c r="A472" s="68" t="s">
        <v>703</v>
      </c>
      <c r="B472" s="28" t="s">
        <v>188</v>
      </c>
      <c r="C472" s="12">
        <v>0</v>
      </c>
      <c r="D472" s="12">
        <v>0</v>
      </c>
      <c r="E472" s="12">
        <v>0</v>
      </c>
      <c r="F472" s="12">
        <v>0</v>
      </c>
      <c r="G472" s="12">
        <v>0</v>
      </c>
      <c r="H472" s="12">
        <v>0</v>
      </c>
      <c r="I472" s="12">
        <v>0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0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224">
        <v>0</v>
      </c>
    </row>
    <row r="473" spans="1:38" s="25" customFormat="1" ht="14.4" x14ac:dyDescent="0.3">
      <c r="A473" s="68" t="s">
        <v>704</v>
      </c>
      <c r="B473" s="28" t="s">
        <v>189</v>
      </c>
      <c r="C473" s="12">
        <v>0</v>
      </c>
      <c r="D473" s="12">
        <v>0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0</v>
      </c>
      <c r="O473" s="12">
        <v>0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0</v>
      </c>
      <c r="Y473" s="12">
        <v>0</v>
      </c>
      <c r="Z473" s="12">
        <v>0</v>
      </c>
      <c r="AA473" s="12">
        <v>0</v>
      </c>
      <c r="AB473" s="12">
        <v>0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224">
        <v>0</v>
      </c>
    </row>
    <row r="474" spans="1:38" s="25" customFormat="1" ht="14.4" x14ac:dyDescent="0.3">
      <c r="A474" s="108" t="s">
        <v>705</v>
      </c>
      <c r="B474" s="109" t="s">
        <v>187</v>
      </c>
      <c r="C474" s="107">
        <v>0</v>
      </c>
      <c r="D474" s="107">
        <v>0</v>
      </c>
      <c r="E474" s="107">
        <v>0</v>
      </c>
      <c r="F474" s="107">
        <v>0</v>
      </c>
      <c r="G474" s="107">
        <v>0</v>
      </c>
      <c r="H474" s="107">
        <v>0</v>
      </c>
      <c r="I474" s="107">
        <v>0</v>
      </c>
      <c r="J474" s="107">
        <v>0</v>
      </c>
      <c r="K474" s="107">
        <v>0</v>
      </c>
      <c r="L474" s="107">
        <v>0</v>
      </c>
      <c r="M474" s="107">
        <v>0</v>
      </c>
      <c r="N474" s="107">
        <v>0</v>
      </c>
      <c r="O474" s="107">
        <v>0</v>
      </c>
      <c r="P474" s="107">
        <v>0</v>
      </c>
      <c r="Q474" s="107">
        <v>0</v>
      </c>
      <c r="R474" s="107">
        <v>0</v>
      </c>
      <c r="S474" s="107">
        <v>0</v>
      </c>
      <c r="T474" s="107">
        <v>0</v>
      </c>
      <c r="U474" s="107">
        <v>0</v>
      </c>
      <c r="V474" s="107">
        <v>0</v>
      </c>
      <c r="W474" s="107">
        <v>0</v>
      </c>
      <c r="X474" s="107">
        <v>0</v>
      </c>
      <c r="Y474" s="107">
        <v>0</v>
      </c>
      <c r="Z474" s="107">
        <v>0</v>
      </c>
      <c r="AA474" s="107">
        <v>0</v>
      </c>
      <c r="AB474" s="107">
        <v>0</v>
      </c>
      <c r="AC474" s="107">
        <v>0</v>
      </c>
      <c r="AD474" s="107">
        <v>0</v>
      </c>
      <c r="AE474" s="107">
        <v>0</v>
      </c>
      <c r="AF474" s="107">
        <v>0</v>
      </c>
      <c r="AG474" s="107">
        <v>0</v>
      </c>
      <c r="AH474" s="107">
        <v>0</v>
      </c>
      <c r="AI474" s="107">
        <v>0</v>
      </c>
      <c r="AJ474" s="107">
        <v>0</v>
      </c>
      <c r="AK474" s="107">
        <v>0</v>
      </c>
      <c r="AL474" s="231">
        <v>0</v>
      </c>
    </row>
    <row r="475" spans="1:38" s="25" customFormat="1" ht="14.4" x14ac:dyDescent="0.3">
      <c r="A475" s="68" t="s">
        <v>706</v>
      </c>
      <c r="B475" s="28" t="s">
        <v>143</v>
      </c>
      <c r="C475" s="12">
        <v>0</v>
      </c>
      <c r="D475" s="12">
        <v>0</v>
      </c>
      <c r="E475" s="12">
        <v>6517953</v>
      </c>
      <c r="F475" s="12">
        <v>0</v>
      </c>
      <c r="G475" s="12">
        <v>0</v>
      </c>
      <c r="H475" s="12">
        <v>0</v>
      </c>
      <c r="I475" s="12">
        <v>0</v>
      </c>
      <c r="J475" s="12">
        <v>0</v>
      </c>
      <c r="K475" s="12">
        <v>0</v>
      </c>
      <c r="L475" s="12">
        <v>11927427</v>
      </c>
      <c r="M475" s="12">
        <v>0</v>
      </c>
      <c r="N475" s="12">
        <v>1666868</v>
      </c>
      <c r="O475" s="12">
        <v>2563844</v>
      </c>
      <c r="P475" s="12">
        <v>0</v>
      </c>
      <c r="Q475" s="12">
        <v>0</v>
      </c>
      <c r="R475" s="12">
        <v>0</v>
      </c>
      <c r="S475" s="12">
        <v>0</v>
      </c>
      <c r="T475" s="12">
        <v>0</v>
      </c>
      <c r="U475" s="12">
        <v>0</v>
      </c>
      <c r="V475" s="12">
        <v>0</v>
      </c>
      <c r="W475" s="12">
        <v>0</v>
      </c>
      <c r="X475" s="12">
        <v>0</v>
      </c>
      <c r="Y475" s="12">
        <v>0</v>
      </c>
      <c r="Z475" s="12">
        <v>0</v>
      </c>
      <c r="AA475" s="12">
        <v>0</v>
      </c>
      <c r="AB475" s="12">
        <v>0</v>
      </c>
      <c r="AC475" s="12">
        <v>0</v>
      </c>
      <c r="AD475" s="12">
        <v>0</v>
      </c>
      <c r="AE475" s="12">
        <v>0</v>
      </c>
      <c r="AF475" s="12">
        <v>0</v>
      </c>
      <c r="AG475" s="12">
        <v>0</v>
      </c>
      <c r="AH475" s="12">
        <v>0</v>
      </c>
      <c r="AI475" s="12">
        <v>0</v>
      </c>
      <c r="AJ475" s="12">
        <v>0</v>
      </c>
      <c r="AK475" s="12">
        <v>0</v>
      </c>
      <c r="AL475" s="224">
        <v>22676092</v>
      </c>
    </row>
    <row r="476" spans="1:38" s="25" customFormat="1" ht="14.4" x14ac:dyDescent="0.3">
      <c r="A476" s="68" t="s">
        <v>707</v>
      </c>
      <c r="B476" s="28" t="s">
        <v>144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0</v>
      </c>
      <c r="K476" s="12">
        <v>0</v>
      </c>
      <c r="L476" s="12">
        <v>0</v>
      </c>
      <c r="M476" s="12">
        <v>0</v>
      </c>
      <c r="N476" s="12">
        <v>0</v>
      </c>
      <c r="O476" s="12">
        <v>0</v>
      </c>
      <c r="P476" s="12">
        <v>0</v>
      </c>
      <c r="Q476" s="12">
        <v>0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0</v>
      </c>
      <c r="X476" s="12">
        <v>0</v>
      </c>
      <c r="Y476" s="12">
        <v>0</v>
      </c>
      <c r="Z476" s="12">
        <v>0</v>
      </c>
      <c r="AA476" s="12">
        <v>0</v>
      </c>
      <c r="AB476" s="12">
        <v>0</v>
      </c>
      <c r="AC476" s="12">
        <v>0</v>
      </c>
      <c r="AD476" s="12">
        <v>0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2">
        <v>0</v>
      </c>
      <c r="AL476" s="224">
        <v>0</v>
      </c>
    </row>
    <row r="477" spans="1:38" s="25" customFormat="1" ht="14.4" x14ac:dyDescent="0.3">
      <c r="A477" s="68" t="s">
        <v>708</v>
      </c>
      <c r="B477" s="28" t="s">
        <v>145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0</v>
      </c>
      <c r="K477" s="12">
        <v>0</v>
      </c>
      <c r="L477" s="12">
        <v>0</v>
      </c>
      <c r="M477" s="12">
        <v>0</v>
      </c>
      <c r="N477" s="12">
        <v>0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0</v>
      </c>
      <c r="Y477" s="12">
        <v>0</v>
      </c>
      <c r="Z477" s="12">
        <v>0</v>
      </c>
      <c r="AA477" s="12">
        <v>0</v>
      </c>
      <c r="AB477" s="12">
        <v>0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224">
        <v>0</v>
      </c>
    </row>
    <row r="478" spans="1:38" s="25" customFormat="1" ht="14.4" x14ac:dyDescent="0.3">
      <c r="A478" s="68" t="s">
        <v>709</v>
      </c>
      <c r="B478" s="28" t="s">
        <v>146</v>
      </c>
      <c r="C478" s="12">
        <v>0</v>
      </c>
      <c r="D478" s="12">
        <v>0</v>
      </c>
      <c r="E478" s="12">
        <v>0</v>
      </c>
      <c r="F478" s="12">
        <v>0</v>
      </c>
      <c r="G478" s="12">
        <v>0</v>
      </c>
      <c r="H478" s="12">
        <v>0</v>
      </c>
      <c r="I478" s="12">
        <v>0</v>
      </c>
      <c r="J478" s="12">
        <v>0</v>
      </c>
      <c r="K478" s="12">
        <v>0</v>
      </c>
      <c r="L478" s="12">
        <v>0</v>
      </c>
      <c r="M478" s="12">
        <v>0</v>
      </c>
      <c r="N478" s="12">
        <v>0</v>
      </c>
      <c r="O478" s="12">
        <v>0</v>
      </c>
      <c r="P478" s="12">
        <v>0</v>
      </c>
      <c r="Q478" s="12">
        <v>0</v>
      </c>
      <c r="R478" s="12">
        <v>0</v>
      </c>
      <c r="S478" s="12">
        <v>0</v>
      </c>
      <c r="T478" s="12">
        <v>0</v>
      </c>
      <c r="U478" s="12">
        <v>0</v>
      </c>
      <c r="V478" s="12">
        <v>0</v>
      </c>
      <c r="W478" s="12">
        <v>0</v>
      </c>
      <c r="X478" s="12">
        <v>0</v>
      </c>
      <c r="Y478" s="12">
        <v>0</v>
      </c>
      <c r="Z478" s="12">
        <v>3844047</v>
      </c>
      <c r="AA478" s="12">
        <v>0</v>
      </c>
      <c r="AB478" s="12">
        <v>469975</v>
      </c>
      <c r="AC478" s="12">
        <v>0</v>
      </c>
      <c r="AD478" s="12">
        <v>0</v>
      </c>
      <c r="AE478" s="12">
        <v>0</v>
      </c>
      <c r="AF478" s="12">
        <v>0</v>
      </c>
      <c r="AG478" s="12">
        <v>0</v>
      </c>
      <c r="AH478" s="12">
        <v>0</v>
      </c>
      <c r="AI478" s="12">
        <v>0</v>
      </c>
      <c r="AJ478" s="12">
        <v>0</v>
      </c>
      <c r="AK478" s="12">
        <v>0</v>
      </c>
      <c r="AL478" s="224">
        <v>4314022</v>
      </c>
    </row>
    <row r="479" spans="1:38" s="25" customFormat="1" ht="14.4" x14ac:dyDescent="0.3">
      <c r="A479" s="68" t="s">
        <v>710</v>
      </c>
      <c r="B479" s="28" t="s">
        <v>147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224">
        <v>0</v>
      </c>
    </row>
    <row r="480" spans="1:38" s="25" customFormat="1" ht="14.4" x14ac:dyDescent="0.3">
      <c r="A480" s="68" t="s">
        <v>711</v>
      </c>
      <c r="B480" s="28" t="s">
        <v>148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0</v>
      </c>
      <c r="K480" s="12">
        <v>0</v>
      </c>
      <c r="L480" s="12">
        <v>0</v>
      </c>
      <c r="M480" s="12">
        <v>0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0</v>
      </c>
      <c r="Y480" s="12">
        <v>0</v>
      </c>
      <c r="Z480" s="12">
        <v>0</v>
      </c>
      <c r="AA480" s="12">
        <v>0</v>
      </c>
      <c r="AB480" s="12">
        <v>0</v>
      </c>
      <c r="AC480" s="12">
        <v>0</v>
      </c>
      <c r="AD480" s="12">
        <v>0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12">
        <v>0</v>
      </c>
      <c r="AL480" s="224">
        <v>0</v>
      </c>
    </row>
    <row r="481" spans="1:38" s="25" customFormat="1" ht="14.4" x14ac:dyDescent="0.3">
      <c r="A481" s="68" t="s">
        <v>712</v>
      </c>
      <c r="B481" s="28" t="s">
        <v>149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224">
        <v>0</v>
      </c>
    </row>
    <row r="482" spans="1:38" s="25" customFormat="1" ht="14.4" x14ac:dyDescent="0.3">
      <c r="A482" s="68" t="s">
        <v>713</v>
      </c>
      <c r="B482" s="28" t="s">
        <v>150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0</v>
      </c>
      <c r="AI482" s="12">
        <v>0</v>
      </c>
      <c r="AJ482" s="12">
        <v>0</v>
      </c>
      <c r="AK482" s="12">
        <v>0</v>
      </c>
      <c r="AL482" s="224">
        <v>0</v>
      </c>
    </row>
    <row r="483" spans="1:38" s="25" customFormat="1" ht="14.4" x14ac:dyDescent="0.3">
      <c r="A483" s="68" t="s">
        <v>714</v>
      </c>
      <c r="B483" s="28" t="s">
        <v>151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0</v>
      </c>
      <c r="I483" s="12">
        <v>0</v>
      </c>
      <c r="J483" s="12">
        <v>0</v>
      </c>
      <c r="K483" s="12">
        <v>0</v>
      </c>
      <c r="L483" s="12">
        <v>44758181</v>
      </c>
      <c r="M483" s="12">
        <v>0</v>
      </c>
      <c r="N483" s="12">
        <v>0</v>
      </c>
      <c r="O483" s="12">
        <v>1261495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0</v>
      </c>
      <c r="Y483" s="12">
        <v>0</v>
      </c>
      <c r="Z483" s="12">
        <v>0</v>
      </c>
      <c r="AA483" s="12">
        <v>0</v>
      </c>
      <c r="AB483" s="12">
        <v>0</v>
      </c>
      <c r="AC483" s="12">
        <v>0</v>
      </c>
      <c r="AD483" s="12">
        <v>0</v>
      </c>
      <c r="AE483" s="12">
        <v>0</v>
      </c>
      <c r="AF483" s="12">
        <v>35870107</v>
      </c>
      <c r="AG483" s="12">
        <v>0</v>
      </c>
      <c r="AH483" s="12">
        <v>0</v>
      </c>
      <c r="AI483" s="12">
        <v>0</v>
      </c>
      <c r="AJ483" s="12">
        <v>0</v>
      </c>
      <c r="AK483" s="12">
        <v>0</v>
      </c>
      <c r="AL483" s="224">
        <v>81889783</v>
      </c>
    </row>
    <row r="484" spans="1:38" s="25" customFormat="1" ht="14.4" x14ac:dyDescent="0.3">
      <c r="A484" s="68" t="s">
        <v>715</v>
      </c>
      <c r="B484" s="28" t="s">
        <v>152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0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0</v>
      </c>
      <c r="AI484" s="12">
        <v>0</v>
      </c>
      <c r="AJ484" s="12">
        <v>0</v>
      </c>
      <c r="AK484" s="12">
        <v>0</v>
      </c>
      <c r="AL484" s="224">
        <v>0</v>
      </c>
    </row>
    <row r="485" spans="1:38" s="25" customFormat="1" ht="14.4" x14ac:dyDescent="0.3">
      <c r="A485" s="68" t="s">
        <v>716</v>
      </c>
      <c r="B485" s="28" t="s">
        <v>153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0</v>
      </c>
      <c r="Y485" s="12">
        <v>0</v>
      </c>
      <c r="Z485" s="12">
        <v>0</v>
      </c>
      <c r="AA485" s="12">
        <v>0</v>
      </c>
      <c r="AB485" s="12">
        <v>0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2">
        <v>0</v>
      </c>
      <c r="AL485" s="224">
        <v>0</v>
      </c>
    </row>
    <row r="486" spans="1:38" s="25" customFormat="1" ht="14.4" x14ac:dyDescent="0.3">
      <c r="A486" s="68" t="s">
        <v>717</v>
      </c>
      <c r="B486" s="28" t="s">
        <v>154</v>
      </c>
      <c r="C486" s="12">
        <v>0</v>
      </c>
      <c r="D486" s="12">
        <v>0</v>
      </c>
      <c r="E486" s="12">
        <v>0</v>
      </c>
      <c r="F486" s="12">
        <v>0</v>
      </c>
      <c r="G486" s="12">
        <v>0</v>
      </c>
      <c r="H486" s="12">
        <v>0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2508185</v>
      </c>
      <c r="O486" s="12">
        <v>0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0</v>
      </c>
      <c r="Y486" s="12">
        <v>0</v>
      </c>
      <c r="Z486" s="12">
        <v>0</v>
      </c>
      <c r="AA486" s="12">
        <v>0</v>
      </c>
      <c r="AB486" s="12">
        <v>7569760</v>
      </c>
      <c r="AC486" s="12">
        <v>0</v>
      </c>
      <c r="AD486" s="12">
        <v>0</v>
      </c>
      <c r="AE486" s="12">
        <v>0</v>
      </c>
      <c r="AF486" s="12">
        <v>0</v>
      </c>
      <c r="AG486" s="12">
        <v>0</v>
      </c>
      <c r="AH486" s="12">
        <v>0</v>
      </c>
      <c r="AI486" s="12">
        <v>0</v>
      </c>
      <c r="AJ486" s="12">
        <v>0</v>
      </c>
      <c r="AK486" s="12">
        <v>0</v>
      </c>
      <c r="AL486" s="224">
        <v>10077945</v>
      </c>
    </row>
    <row r="487" spans="1:38" s="25" customFormat="1" ht="14.4" x14ac:dyDescent="0.3">
      <c r="A487" s="68" t="s">
        <v>718</v>
      </c>
      <c r="B487" s="28" t="s">
        <v>155</v>
      </c>
      <c r="C487" s="12">
        <v>0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0</v>
      </c>
      <c r="M487" s="12">
        <v>0</v>
      </c>
      <c r="N487" s="12">
        <v>16146901</v>
      </c>
      <c r="O487" s="12">
        <v>0</v>
      </c>
      <c r="P487" s="12">
        <v>0</v>
      </c>
      <c r="Q487" s="12">
        <v>0</v>
      </c>
      <c r="R487" s="12">
        <v>0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0</v>
      </c>
      <c r="Y487" s="12">
        <v>0</v>
      </c>
      <c r="Z487" s="12">
        <v>0</v>
      </c>
      <c r="AA487" s="12">
        <v>0</v>
      </c>
      <c r="AB487" s="12">
        <v>0</v>
      </c>
      <c r="AC487" s="12">
        <v>0</v>
      </c>
      <c r="AD487" s="12">
        <v>0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12">
        <v>0</v>
      </c>
      <c r="AK487" s="12">
        <v>0</v>
      </c>
      <c r="AL487" s="224">
        <v>16146901</v>
      </c>
    </row>
    <row r="488" spans="1:38" s="25" customFormat="1" ht="14.4" x14ac:dyDescent="0.3">
      <c r="A488" s="68" t="s">
        <v>719</v>
      </c>
      <c r="B488" s="28" t="s">
        <v>70</v>
      </c>
      <c r="C488" s="12">
        <v>0</v>
      </c>
      <c r="D488" s="12">
        <v>0</v>
      </c>
      <c r="E488" s="12">
        <v>0</v>
      </c>
      <c r="F488" s="12">
        <v>0</v>
      </c>
      <c r="G488" s="12">
        <v>0</v>
      </c>
      <c r="H488" s="12">
        <v>0</v>
      </c>
      <c r="I488" s="12">
        <v>0</v>
      </c>
      <c r="J488" s="12">
        <v>0</v>
      </c>
      <c r="K488" s="12">
        <v>0</v>
      </c>
      <c r="L488" s="12">
        <v>0</v>
      </c>
      <c r="M488" s="12">
        <v>0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0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224">
        <v>0</v>
      </c>
    </row>
    <row r="489" spans="1:38" s="25" customFormat="1" ht="14.4" x14ac:dyDescent="0.3">
      <c r="A489" s="108" t="s">
        <v>720</v>
      </c>
      <c r="B489" s="109" t="s">
        <v>190</v>
      </c>
      <c r="C489" s="107">
        <v>0</v>
      </c>
      <c r="D489" s="107">
        <v>0</v>
      </c>
      <c r="E489" s="107">
        <v>6517953</v>
      </c>
      <c r="F489" s="107">
        <v>0</v>
      </c>
      <c r="G489" s="107">
        <v>0</v>
      </c>
      <c r="H489" s="107">
        <v>0</v>
      </c>
      <c r="I489" s="107">
        <v>0</v>
      </c>
      <c r="J489" s="107">
        <v>0</v>
      </c>
      <c r="K489" s="107">
        <v>0</v>
      </c>
      <c r="L489" s="107">
        <v>56685608</v>
      </c>
      <c r="M489" s="107">
        <v>0</v>
      </c>
      <c r="N489" s="107">
        <v>20321954</v>
      </c>
      <c r="O489" s="107">
        <v>3825339</v>
      </c>
      <c r="P489" s="107">
        <v>0</v>
      </c>
      <c r="Q489" s="107">
        <v>0</v>
      </c>
      <c r="R489" s="107">
        <v>0</v>
      </c>
      <c r="S489" s="107">
        <v>0</v>
      </c>
      <c r="T489" s="107">
        <v>0</v>
      </c>
      <c r="U489" s="107">
        <v>0</v>
      </c>
      <c r="V489" s="107">
        <v>0</v>
      </c>
      <c r="W489" s="107">
        <v>0</v>
      </c>
      <c r="X489" s="107">
        <v>0</v>
      </c>
      <c r="Y489" s="107">
        <v>0</v>
      </c>
      <c r="Z489" s="107">
        <v>3844047</v>
      </c>
      <c r="AA489" s="107">
        <v>0</v>
      </c>
      <c r="AB489" s="107">
        <v>8039735</v>
      </c>
      <c r="AC489" s="107">
        <v>0</v>
      </c>
      <c r="AD489" s="107">
        <v>0</v>
      </c>
      <c r="AE489" s="107">
        <v>0</v>
      </c>
      <c r="AF489" s="107">
        <v>35870107</v>
      </c>
      <c r="AG489" s="107">
        <v>0</v>
      </c>
      <c r="AH489" s="107">
        <v>0</v>
      </c>
      <c r="AI489" s="107">
        <v>0</v>
      </c>
      <c r="AJ489" s="107">
        <v>0</v>
      </c>
      <c r="AK489" s="107">
        <v>0</v>
      </c>
      <c r="AL489" s="231">
        <v>135104743</v>
      </c>
    </row>
    <row r="490" spans="1:38" s="25" customFormat="1" ht="14.4" x14ac:dyDescent="0.3">
      <c r="A490" s="68" t="s">
        <v>721</v>
      </c>
      <c r="B490" s="28" t="s">
        <v>143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0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224">
        <v>0</v>
      </c>
    </row>
    <row r="491" spans="1:38" s="25" customFormat="1" ht="14.4" x14ac:dyDescent="0.3">
      <c r="A491" s="68" t="s">
        <v>722</v>
      </c>
      <c r="B491" s="28" t="s">
        <v>144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224">
        <v>0</v>
      </c>
    </row>
    <row r="492" spans="1:38" s="25" customFormat="1" ht="14.4" x14ac:dyDescent="0.3">
      <c r="A492" s="68" t="s">
        <v>723</v>
      </c>
      <c r="B492" s="28" t="s">
        <v>145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224">
        <v>0</v>
      </c>
    </row>
    <row r="493" spans="1:38" s="25" customFormat="1" ht="14.4" x14ac:dyDescent="0.3">
      <c r="A493" s="68" t="s">
        <v>724</v>
      </c>
      <c r="B493" s="28" t="s">
        <v>146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875454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12">
        <v>0</v>
      </c>
      <c r="AJ493" s="12">
        <v>0</v>
      </c>
      <c r="AK493" s="12">
        <v>0</v>
      </c>
      <c r="AL493" s="224">
        <v>875454</v>
      </c>
    </row>
    <row r="494" spans="1:38" s="25" customFormat="1" ht="14.4" x14ac:dyDescent="0.3">
      <c r="A494" s="68" t="s">
        <v>725</v>
      </c>
      <c r="B494" s="28" t="s">
        <v>147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224">
        <v>0</v>
      </c>
    </row>
    <row r="495" spans="1:38" s="25" customFormat="1" ht="14.4" x14ac:dyDescent="0.3">
      <c r="A495" s="68" t="s">
        <v>726</v>
      </c>
      <c r="B495" s="28" t="s">
        <v>148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224">
        <v>0</v>
      </c>
    </row>
    <row r="496" spans="1:38" s="25" customFormat="1" ht="14.4" x14ac:dyDescent="0.3">
      <c r="A496" s="68" t="s">
        <v>727</v>
      </c>
      <c r="B496" s="28" t="s">
        <v>149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224">
        <v>0</v>
      </c>
    </row>
    <row r="497" spans="1:38" s="25" customFormat="1" ht="14.4" x14ac:dyDescent="0.3">
      <c r="A497" s="68" t="s">
        <v>728</v>
      </c>
      <c r="B497" s="28" t="s">
        <v>150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224">
        <v>0</v>
      </c>
    </row>
    <row r="498" spans="1:38" s="25" customFormat="1" ht="14.4" x14ac:dyDescent="0.3">
      <c r="A498" s="68" t="s">
        <v>729</v>
      </c>
      <c r="B498" s="28" t="s">
        <v>151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224">
        <v>0</v>
      </c>
    </row>
    <row r="499" spans="1:38" s="25" customFormat="1" ht="14.4" x14ac:dyDescent="0.3">
      <c r="A499" s="68" t="s">
        <v>730</v>
      </c>
      <c r="B499" s="28" t="s">
        <v>152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224">
        <v>0</v>
      </c>
    </row>
    <row r="500" spans="1:38" s="25" customFormat="1" ht="14.4" x14ac:dyDescent="0.3">
      <c r="A500" s="68" t="s">
        <v>731</v>
      </c>
      <c r="B500" s="28" t="s">
        <v>153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224">
        <v>0</v>
      </c>
    </row>
    <row r="501" spans="1:38" s="25" customFormat="1" ht="14.4" x14ac:dyDescent="0.3">
      <c r="A501" s="68" t="s">
        <v>732</v>
      </c>
      <c r="B501" s="28" t="s">
        <v>154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224">
        <v>0</v>
      </c>
    </row>
    <row r="502" spans="1:38" s="25" customFormat="1" ht="14.4" x14ac:dyDescent="0.3">
      <c r="A502" s="68" t="s">
        <v>733</v>
      </c>
      <c r="B502" s="28" t="s">
        <v>155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224">
        <v>0</v>
      </c>
    </row>
    <row r="503" spans="1:38" s="25" customFormat="1" ht="14.4" x14ac:dyDescent="0.3">
      <c r="A503" s="68" t="s">
        <v>734</v>
      </c>
      <c r="B503" s="28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224">
        <v>0</v>
      </c>
    </row>
    <row r="504" spans="1:38" s="25" customFormat="1" ht="14.4" x14ac:dyDescent="0.3">
      <c r="A504" s="108" t="s">
        <v>735</v>
      </c>
      <c r="B504" s="109" t="s">
        <v>191</v>
      </c>
      <c r="C504" s="107">
        <v>0</v>
      </c>
      <c r="D504" s="107">
        <v>0</v>
      </c>
      <c r="E504" s="107">
        <v>0</v>
      </c>
      <c r="F504" s="107">
        <v>0</v>
      </c>
      <c r="G504" s="107">
        <v>0</v>
      </c>
      <c r="H504" s="107">
        <v>0</v>
      </c>
      <c r="I504" s="107">
        <v>0</v>
      </c>
      <c r="J504" s="107">
        <v>0</v>
      </c>
      <c r="K504" s="107">
        <v>0</v>
      </c>
      <c r="L504" s="107">
        <v>0</v>
      </c>
      <c r="M504" s="107">
        <v>0</v>
      </c>
      <c r="N504" s="107">
        <v>0</v>
      </c>
      <c r="O504" s="107">
        <v>0</v>
      </c>
      <c r="P504" s="107">
        <v>0</v>
      </c>
      <c r="Q504" s="107">
        <v>0</v>
      </c>
      <c r="R504" s="107">
        <v>0</v>
      </c>
      <c r="S504" s="107">
        <v>875454</v>
      </c>
      <c r="T504" s="107">
        <v>0</v>
      </c>
      <c r="U504" s="107">
        <v>0</v>
      </c>
      <c r="V504" s="107">
        <v>0</v>
      </c>
      <c r="W504" s="107">
        <v>0</v>
      </c>
      <c r="X504" s="107">
        <v>0</v>
      </c>
      <c r="Y504" s="107">
        <v>0</v>
      </c>
      <c r="Z504" s="107">
        <v>0</v>
      </c>
      <c r="AA504" s="107">
        <v>0</v>
      </c>
      <c r="AB504" s="107">
        <v>0</v>
      </c>
      <c r="AC504" s="107">
        <v>0</v>
      </c>
      <c r="AD504" s="107">
        <v>0</v>
      </c>
      <c r="AE504" s="107">
        <v>0</v>
      </c>
      <c r="AF504" s="107">
        <v>0</v>
      </c>
      <c r="AG504" s="107">
        <v>0</v>
      </c>
      <c r="AH504" s="107">
        <v>0</v>
      </c>
      <c r="AI504" s="107">
        <v>0</v>
      </c>
      <c r="AJ504" s="107">
        <v>0</v>
      </c>
      <c r="AK504" s="107">
        <v>0</v>
      </c>
      <c r="AL504" s="231">
        <v>875454</v>
      </c>
    </row>
    <row r="505" spans="1:38" s="25" customFormat="1" ht="14.4" x14ac:dyDescent="0.3">
      <c r="A505" s="68" t="s">
        <v>736</v>
      </c>
      <c r="B505" s="28" t="s">
        <v>143</v>
      </c>
      <c r="C505" s="12">
        <v>0</v>
      </c>
      <c r="D505" s="12">
        <v>0</v>
      </c>
      <c r="E505" s="12">
        <v>0</v>
      </c>
      <c r="F505" s="12">
        <v>0</v>
      </c>
      <c r="G505" s="12">
        <v>2678175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515502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224">
        <v>3193677</v>
      </c>
    </row>
    <row r="506" spans="1:38" s="25" customFormat="1" ht="14.4" x14ac:dyDescent="0.3">
      <c r="A506" s="68" t="s">
        <v>737</v>
      </c>
      <c r="B506" s="28" t="s">
        <v>144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224">
        <v>0</v>
      </c>
    </row>
    <row r="507" spans="1:38" s="25" customFormat="1" ht="14.4" x14ac:dyDescent="0.3">
      <c r="A507" s="68" t="s">
        <v>738</v>
      </c>
      <c r="B507" s="28" t="s">
        <v>145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18635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224">
        <v>18635</v>
      </c>
    </row>
    <row r="508" spans="1:38" s="25" customFormat="1" ht="14.4" x14ac:dyDescent="0.3">
      <c r="A508" s="68" t="s">
        <v>739</v>
      </c>
      <c r="B508" s="28" t="s">
        <v>146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250557</v>
      </c>
      <c r="O508" s="12">
        <v>0</v>
      </c>
      <c r="P508" s="12">
        <v>228284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0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224">
        <v>478841</v>
      </c>
    </row>
    <row r="509" spans="1:38" s="25" customFormat="1" ht="14.4" x14ac:dyDescent="0.3">
      <c r="A509" s="68" t="s">
        <v>740</v>
      </c>
      <c r="B509" s="28" t="s">
        <v>147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224">
        <v>0</v>
      </c>
    </row>
    <row r="510" spans="1:38" s="25" customFormat="1" ht="14.4" x14ac:dyDescent="0.3">
      <c r="A510" s="68" t="s">
        <v>741</v>
      </c>
      <c r="B510" s="28" t="s">
        <v>148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224">
        <v>0</v>
      </c>
    </row>
    <row r="511" spans="1:38" s="25" customFormat="1" ht="14.4" x14ac:dyDescent="0.3">
      <c r="A511" s="68" t="s">
        <v>742</v>
      </c>
      <c r="B511" s="28" t="s">
        <v>149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224">
        <v>0</v>
      </c>
    </row>
    <row r="512" spans="1:38" s="25" customFormat="1" ht="14.4" x14ac:dyDescent="0.3">
      <c r="A512" s="68" t="s">
        <v>743</v>
      </c>
      <c r="B512" s="28" t="s">
        <v>150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224">
        <v>0</v>
      </c>
    </row>
    <row r="513" spans="1:38" s="25" customFormat="1" ht="14.4" x14ac:dyDescent="0.3">
      <c r="A513" s="68" t="s">
        <v>744</v>
      </c>
      <c r="B513" s="28" t="s">
        <v>151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224">
        <v>0</v>
      </c>
    </row>
    <row r="514" spans="1:38" s="25" customFormat="1" ht="14.4" x14ac:dyDescent="0.3">
      <c r="A514" s="68" t="s">
        <v>745</v>
      </c>
      <c r="B514" s="28" t="s">
        <v>152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224">
        <v>0</v>
      </c>
    </row>
    <row r="515" spans="1:38" s="25" customFormat="1" ht="14.4" x14ac:dyDescent="0.3">
      <c r="A515" s="68" t="s">
        <v>746</v>
      </c>
      <c r="B515" s="28" t="s">
        <v>153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224">
        <v>0</v>
      </c>
    </row>
    <row r="516" spans="1:38" s="25" customFormat="1" ht="14.4" x14ac:dyDescent="0.3">
      <c r="A516" s="68" t="s">
        <v>747</v>
      </c>
      <c r="B516" s="28" t="s">
        <v>154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224">
        <v>0</v>
      </c>
    </row>
    <row r="517" spans="1:38" s="25" customFormat="1" ht="14.4" x14ac:dyDescent="0.3">
      <c r="A517" s="68" t="s">
        <v>748</v>
      </c>
      <c r="B517" s="28" t="s">
        <v>155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224">
        <v>0</v>
      </c>
    </row>
    <row r="518" spans="1:38" s="25" customFormat="1" ht="14.4" x14ac:dyDescent="0.3">
      <c r="A518" s="68" t="s">
        <v>749</v>
      </c>
      <c r="B518" s="28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224">
        <v>0</v>
      </c>
    </row>
    <row r="519" spans="1:38" s="25" customFormat="1" ht="14.4" x14ac:dyDescent="0.3">
      <c r="A519" s="108" t="s">
        <v>750</v>
      </c>
      <c r="B519" s="109" t="s">
        <v>192</v>
      </c>
      <c r="C519" s="107">
        <v>0</v>
      </c>
      <c r="D519" s="107">
        <v>0</v>
      </c>
      <c r="E519" s="107">
        <v>0</v>
      </c>
      <c r="F519" s="107">
        <v>0</v>
      </c>
      <c r="G519" s="107">
        <v>2678175</v>
      </c>
      <c r="H519" s="107">
        <v>0</v>
      </c>
      <c r="I519" s="107">
        <v>0</v>
      </c>
      <c r="J519" s="107">
        <v>0</v>
      </c>
      <c r="K519" s="107">
        <v>0</v>
      </c>
      <c r="L519" s="107">
        <v>0</v>
      </c>
      <c r="M519" s="107">
        <v>0</v>
      </c>
      <c r="N519" s="107">
        <v>250557</v>
      </c>
      <c r="O519" s="107">
        <v>0</v>
      </c>
      <c r="P519" s="107">
        <v>228284</v>
      </c>
      <c r="Q519" s="107">
        <v>534137</v>
      </c>
      <c r="R519" s="107">
        <v>0</v>
      </c>
      <c r="S519" s="107">
        <v>0</v>
      </c>
      <c r="T519" s="107">
        <v>0</v>
      </c>
      <c r="U519" s="107">
        <v>0</v>
      </c>
      <c r="V519" s="107">
        <v>0</v>
      </c>
      <c r="W519" s="107">
        <v>0</v>
      </c>
      <c r="X519" s="107">
        <v>0</v>
      </c>
      <c r="Y519" s="107">
        <v>0</v>
      </c>
      <c r="Z519" s="107">
        <v>0</v>
      </c>
      <c r="AA519" s="107">
        <v>0</v>
      </c>
      <c r="AB519" s="107">
        <v>0</v>
      </c>
      <c r="AC519" s="107">
        <v>0</v>
      </c>
      <c r="AD519" s="107">
        <v>0</v>
      </c>
      <c r="AE519" s="107">
        <v>0</v>
      </c>
      <c r="AF519" s="107">
        <v>0</v>
      </c>
      <c r="AG519" s="107">
        <v>0</v>
      </c>
      <c r="AH519" s="107">
        <v>0</v>
      </c>
      <c r="AI519" s="107">
        <v>0</v>
      </c>
      <c r="AJ519" s="107">
        <v>0</v>
      </c>
      <c r="AK519" s="107">
        <v>0</v>
      </c>
      <c r="AL519" s="231">
        <v>3691153</v>
      </c>
    </row>
    <row r="520" spans="1:38" s="25" customFormat="1" ht="14.4" x14ac:dyDescent="0.3">
      <c r="A520" s="68" t="s">
        <v>751</v>
      </c>
      <c r="B520" s="28" t="s">
        <v>193</v>
      </c>
      <c r="C520" s="12">
        <v>0</v>
      </c>
      <c r="D520" s="12">
        <v>0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0</v>
      </c>
      <c r="P520" s="12">
        <v>0</v>
      </c>
      <c r="Q520" s="12">
        <v>0</v>
      </c>
      <c r="R520" s="12">
        <v>0</v>
      </c>
      <c r="S520" s="12">
        <v>0</v>
      </c>
      <c r="T520" s="12">
        <v>104141038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2">
        <v>0</v>
      </c>
      <c r="AC520" s="12">
        <v>0</v>
      </c>
      <c r="AD520" s="12">
        <v>198710</v>
      </c>
      <c r="AE520" s="12">
        <v>0</v>
      </c>
      <c r="AF520" s="12">
        <v>0</v>
      </c>
      <c r="AG520" s="12">
        <v>0</v>
      </c>
      <c r="AH520" s="12">
        <v>0</v>
      </c>
      <c r="AI520" s="12">
        <v>0</v>
      </c>
      <c r="AJ520" s="12">
        <v>0</v>
      </c>
      <c r="AK520" s="12">
        <v>0</v>
      </c>
      <c r="AL520" s="224">
        <v>104339748</v>
      </c>
    </row>
    <row r="521" spans="1:38" s="25" customFormat="1" ht="14.4" x14ac:dyDescent="0.3">
      <c r="A521" s="108" t="s">
        <v>752</v>
      </c>
      <c r="B521" s="109" t="s">
        <v>193</v>
      </c>
      <c r="C521" s="107">
        <v>0</v>
      </c>
      <c r="D521" s="107">
        <v>0</v>
      </c>
      <c r="E521" s="107">
        <v>0</v>
      </c>
      <c r="F521" s="107">
        <v>0</v>
      </c>
      <c r="G521" s="107">
        <v>0</v>
      </c>
      <c r="H521" s="107">
        <v>0</v>
      </c>
      <c r="I521" s="107">
        <v>0</v>
      </c>
      <c r="J521" s="107">
        <v>0</v>
      </c>
      <c r="K521" s="107">
        <v>0</v>
      </c>
      <c r="L521" s="107">
        <v>0</v>
      </c>
      <c r="M521" s="107">
        <v>0</v>
      </c>
      <c r="N521" s="107">
        <v>0</v>
      </c>
      <c r="O521" s="107">
        <v>0</v>
      </c>
      <c r="P521" s="107">
        <v>0</v>
      </c>
      <c r="Q521" s="107">
        <v>0</v>
      </c>
      <c r="R521" s="107">
        <v>0</v>
      </c>
      <c r="S521" s="107">
        <v>0</v>
      </c>
      <c r="T521" s="107">
        <v>104141038</v>
      </c>
      <c r="U521" s="107">
        <v>0</v>
      </c>
      <c r="V521" s="107">
        <v>0</v>
      </c>
      <c r="W521" s="107">
        <v>0</v>
      </c>
      <c r="X521" s="107">
        <v>0</v>
      </c>
      <c r="Y521" s="107">
        <v>0</v>
      </c>
      <c r="Z521" s="107">
        <v>0</v>
      </c>
      <c r="AA521" s="107">
        <v>0</v>
      </c>
      <c r="AB521" s="107">
        <v>0</v>
      </c>
      <c r="AC521" s="107">
        <v>0</v>
      </c>
      <c r="AD521" s="107">
        <v>198710</v>
      </c>
      <c r="AE521" s="107">
        <v>0</v>
      </c>
      <c r="AF521" s="107">
        <v>0</v>
      </c>
      <c r="AG521" s="107">
        <v>0</v>
      </c>
      <c r="AH521" s="107">
        <v>0</v>
      </c>
      <c r="AI521" s="107">
        <v>0</v>
      </c>
      <c r="AJ521" s="107">
        <v>0</v>
      </c>
      <c r="AK521" s="107">
        <v>0</v>
      </c>
      <c r="AL521" s="231">
        <v>104339748</v>
      </c>
    </row>
    <row r="522" spans="1:38" s="25" customFormat="1" ht="14.4" x14ac:dyDescent="0.3">
      <c r="A522" s="68" t="s">
        <v>753</v>
      </c>
      <c r="B522" s="28" t="s">
        <v>195</v>
      </c>
      <c r="C522" s="12">
        <v>0</v>
      </c>
      <c r="D522" s="12">
        <v>13867301</v>
      </c>
      <c r="E522" s="12">
        <v>0</v>
      </c>
      <c r="F522" s="12">
        <v>0</v>
      </c>
      <c r="G522" s="12">
        <v>0</v>
      </c>
      <c r="H522" s="12">
        <v>0</v>
      </c>
      <c r="I522" s="12">
        <v>26500</v>
      </c>
      <c r="J522" s="12">
        <v>0</v>
      </c>
      <c r="K522" s="12">
        <v>0</v>
      </c>
      <c r="L522" s="12">
        <v>0</v>
      </c>
      <c r="M522" s="12">
        <v>0</v>
      </c>
      <c r="N522" s="12">
        <v>0</v>
      </c>
      <c r="O522" s="12">
        <v>0</v>
      </c>
      <c r="P522" s="12">
        <v>0</v>
      </c>
      <c r="Q522" s="12">
        <v>0</v>
      </c>
      <c r="R522" s="12">
        <v>0</v>
      </c>
      <c r="S522" s="12">
        <v>6391197</v>
      </c>
      <c r="T522" s="12">
        <v>9415710</v>
      </c>
      <c r="U522" s="12">
        <v>0</v>
      </c>
      <c r="V522" s="12">
        <v>0</v>
      </c>
      <c r="W522" s="12">
        <v>0</v>
      </c>
      <c r="X522" s="12">
        <v>0</v>
      </c>
      <c r="Y522" s="12">
        <v>1224476</v>
      </c>
      <c r="Z522" s="12">
        <v>0</v>
      </c>
      <c r="AA522" s="12">
        <v>0</v>
      </c>
      <c r="AB522" s="12">
        <v>0</v>
      </c>
      <c r="AC522" s="12">
        <v>30303391</v>
      </c>
      <c r="AD522" s="12">
        <v>0</v>
      </c>
      <c r="AE522" s="12">
        <v>0</v>
      </c>
      <c r="AF522" s="12">
        <v>0</v>
      </c>
      <c r="AG522" s="12">
        <v>0</v>
      </c>
      <c r="AH522" s="12">
        <v>2375000</v>
      </c>
      <c r="AI522" s="12">
        <v>0</v>
      </c>
      <c r="AJ522" s="12">
        <v>0</v>
      </c>
      <c r="AK522" s="12">
        <v>0</v>
      </c>
      <c r="AL522" s="224">
        <v>63603575</v>
      </c>
    </row>
    <row r="523" spans="1:38" s="25" customFormat="1" ht="14.4" x14ac:dyDescent="0.3">
      <c r="A523" s="108" t="s">
        <v>754</v>
      </c>
      <c r="B523" s="109" t="s">
        <v>194</v>
      </c>
      <c r="C523" s="107">
        <v>0</v>
      </c>
      <c r="D523" s="107">
        <v>13867301</v>
      </c>
      <c r="E523" s="107">
        <v>0</v>
      </c>
      <c r="F523" s="107">
        <v>0</v>
      </c>
      <c r="G523" s="107">
        <v>0</v>
      </c>
      <c r="H523" s="107">
        <v>0</v>
      </c>
      <c r="I523" s="107">
        <v>26500</v>
      </c>
      <c r="J523" s="107">
        <v>0</v>
      </c>
      <c r="K523" s="107">
        <v>0</v>
      </c>
      <c r="L523" s="107">
        <v>0</v>
      </c>
      <c r="M523" s="107">
        <v>0</v>
      </c>
      <c r="N523" s="107">
        <v>0</v>
      </c>
      <c r="O523" s="107">
        <v>0</v>
      </c>
      <c r="P523" s="107">
        <v>0</v>
      </c>
      <c r="Q523" s="107">
        <v>0</v>
      </c>
      <c r="R523" s="107">
        <v>0</v>
      </c>
      <c r="S523" s="107">
        <v>6391197</v>
      </c>
      <c r="T523" s="107">
        <v>9415710</v>
      </c>
      <c r="U523" s="107">
        <v>0</v>
      </c>
      <c r="V523" s="107">
        <v>0</v>
      </c>
      <c r="W523" s="107">
        <v>0</v>
      </c>
      <c r="X523" s="107">
        <v>0</v>
      </c>
      <c r="Y523" s="107">
        <v>1224476</v>
      </c>
      <c r="Z523" s="107">
        <v>0</v>
      </c>
      <c r="AA523" s="107">
        <v>0</v>
      </c>
      <c r="AB523" s="107">
        <v>0</v>
      </c>
      <c r="AC523" s="107">
        <v>30303391</v>
      </c>
      <c r="AD523" s="107">
        <v>0</v>
      </c>
      <c r="AE523" s="107">
        <v>0</v>
      </c>
      <c r="AF523" s="107">
        <v>0</v>
      </c>
      <c r="AG523" s="107">
        <v>0</v>
      </c>
      <c r="AH523" s="107">
        <v>2375000</v>
      </c>
      <c r="AI523" s="107">
        <v>0</v>
      </c>
      <c r="AJ523" s="107">
        <v>0</v>
      </c>
      <c r="AK523" s="107">
        <v>0</v>
      </c>
      <c r="AL523" s="231">
        <v>63603575</v>
      </c>
    </row>
    <row r="524" spans="1:38" s="25" customFormat="1" ht="14.4" collapsed="1" x14ac:dyDescent="0.3">
      <c r="A524" s="69" t="s">
        <v>47</v>
      </c>
      <c r="B524" s="31" t="s">
        <v>118</v>
      </c>
      <c r="C524" s="30">
        <v>34385026</v>
      </c>
      <c r="D524" s="30">
        <v>15779360</v>
      </c>
      <c r="E524" s="30">
        <v>8241696</v>
      </c>
      <c r="F524" s="30">
        <v>2887675</v>
      </c>
      <c r="G524" s="30">
        <v>11348852</v>
      </c>
      <c r="H524" s="30">
        <v>145667081</v>
      </c>
      <c r="I524" s="30">
        <v>2217358</v>
      </c>
      <c r="J524" s="30">
        <v>1873000</v>
      </c>
      <c r="K524" s="30">
        <v>4558360</v>
      </c>
      <c r="L524" s="30">
        <v>117184790</v>
      </c>
      <c r="M524" s="30">
        <v>8747130</v>
      </c>
      <c r="N524" s="30">
        <v>35834851</v>
      </c>
      <c r="O524" s="30">
        <v>71462151</v>
      </c>
      <c r="P524" s="30">
        <v>3370559</v>
      </c>
      <c r="Q524" s="30">
        <v>19360934</v>
      </c>
      <c r="R524" s="30">
        <v>48774243</v>
      </c>
      <c r="S524" s="30">
        <v>10670803</v>
      </c>
      <c r="T524" s="30">
        <v>580460334</v>
      </c>
      <c r="U524" s="30">
        <v>0</v>
      </c>
      <c r="V524" s="30">
        <v>9536040</v>
      </c>
      <c r="W524" s="30">
        <v>17941768</v>
      </c>
      <c r="X524" s="30">
        <v>35440778</v>
      </c>
      <c r="Y524" s="30">
        <v>6169864</v>
      </c>
      <c r="Z524" s="30">
        <v>10509449</v>
      </c>
      <c r="AA524" s="30">
        <v>38377536</v>
      </c>
      <c r="AB524" s="30">
        <v>55327475</v>
      </c>
      <c r="AC524" s="30">
        <v>109055096</v>
      </c>
      <c r="AD524" s="30">
        <v>27992757</v>
      </c>
      <c r="AE524" s="30">
        <v>0</v>
      </c>
      <c r="AF524" s="30">
        <v>176757297</v>
      </c>
      <c r="AG524" s="30">
        <v>14101152</v>
      </c>
      <c r="AH524" s="30">
        <v>13905397</v>
      </c>
      <c r="AI524" s="30">
        <v>1733354</v>
      </c>
      <c r="AJ524" s="30">
        <v>1849167</v>
      </c>
      <c r="AK524" s="30">
        <v>27907</v>
      </c>
      <c r="AL524" s="233">
        <v>1641549240</v>
      </c>
    </row>
    <row r="525" spans="1:38" s="25" customFormat="1" ht="14.4" x14ac:dyDescent="0.3">
      <c r="A525" s="68" t="s">
        <v>755</v>
      </c>
      <c r="B525" s="28" t="s">
        <v>197</v>
      </c>
      <c r="C525" s="12">
        <v>0</v>
      </c>
      <c r="D525" s="12">
        <v>0</v>
      </c>
      <c r="E525" s="12">
        <v>0</v>
      </c>
      <c r="F525" s="12">
        <v>0</v>
      </c>
      <c r="G525" s="12">
        <v>0</v>
      </c>
      <c r="H525" s="12">
        <v>0</v>
      </c>
      <c r="I525" s="12">
        <v>0</v>
      </c>
      <c r="J525" s="12">
        <v>0</v>
      </c>
      <c r="K525" s="12">
        <v>0</v>
      </c>
      <c r="L525" s="12">
        <v>0</v>
      </c>
      <c r="M525" s="12">
        <v>0</v>
      </c>
      <c r="N525" s="12">
        <v>0</v>
      </c>
      <c r="O525" s="12">
        <v>0</v>
      </c>
      <c r="P525" s="12">
        <v>0</v>
      </c>
      <c r="Q525" s="12">
        <v>0</v>
      </c>
      <c r="R525" s="12">
        <v>0</v>
      </c>
      <c r="S525" s="12">
        <v>0</v>
      </c>
      <c r="T525" s="12">
        <v>0</v>
      </c>
      <c r="U525" s="12">
        <v>0</v>
      </c>
      <c r="V525" s="12">
        <v>14218182</v>
      </c>
      <c r="W525" s="12">
        <v>0</v>
      </c>
      <c r="X525" s="12">
        <v>0</v>
      </c>
      <c r="Y525" s="12">
        <v>0</v>
      </c>
      <c r="Z525" s="12">
        <v>0</v>
      </c>
      <c r="AA525" s="12">
        <v>0</v>
      </c>
      <c r="AB525" s="12">
        <v>0</v>
      </c>
      <c r="AC525" s="12">
        <v>0</v>
      </c>
      <c r="AD525" s="12">
        <v>0</v>
      </c>
      <c r="AE525" s="12">
        <v>0</v>
      </c>
      <c r="AF525" s="12">
        <v>96727273</v>
      </c>
      <c r="AG525" s="12">
        <v>0</v>
      </c>
      <c r="AH525" s="12">
        <v>0</v>
      </c>
      <c r="AI525" s="12">
        <v>26944832</v>
      </c>
      <c r="AJ525" s="12">
        <v>0</v>
      </c>
      <c r="AK525" s="12">
        <v>0</v>
      </c>
      <c r="AL525" s="224">
        <v>137890287</v>
      </c>
    </row>
    <row r="526" spans="1:38" s="25" customFormat="1" ht="14.4" x14ac:dyDescent="0.3">
      <c r="A526" s="68" t="s">
        <v>756</v>
      </c>
      <c r="B526" s="28" t="s">
        <v>198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224">
        <v>0</v>
      </c>
    </row>
    <row r="527" spans="1:38" s="25" customFormat="1" ht="14.4" x14ac:dyDescent="0.3">
      <c r="A527" s="108" t="s">
        <v>757</v>
      </c>
      <c r="B527" s="109" t="s">
        <v>196</v>
      </c>
      <c r="C527" s="107">
        <v>0</v>
      </c>
      <c r="D527" s="107">
        <v>0</v>
      </c>
      <c r="E527" s="107">
        <v>0</v>
      </c>
      <c r="F527" s="107">
        <v>0</v>
      </c>
      <c r="G527" s="107">
        <v>0</v>
      </c>
      <c r="H527" s="107">
        <v>0</v>
      </c>
      <c r="I527" s="107">
        <v>0</v>
      </c>
      <c r="J527" s="107">
        <v>0</v>
      </c>
      <c r="K527" s="107">
        <v>0</v>
      </c>
      <c r="L527" s="107">
        <v>0</v>
      </c>
      <c r="M527" s="107">
        <v>0</v>
      </c>
      <c r="N527" s="107">
        <v>0</v>
      </c>
      <c r="O527" s="107">
        <v>0</v>
      </c>
      <c r="P527" s="107">
        <v>0</v>
      </c>
      <c r="Q527" s="107">
        <v>0</v>
      </c>
      <c r="R527" s="107">
        <v>0</v>
      </c>
      <c r="S527" s="107">
        <v>0</v>
      </c>
      <c r="T527" s="107">
        <v>0</v>
      </c>
      <c r="U527" s="107">
        <v>0</v>
      </c>
      <c r="V527" s="107">
        <v>14218182</v>
      </c>
      <c r="W527" s="107">
        <v>0</v>
      </c>
      <c r="X527" s="107">
        <v>0</v>
      </c>
      <c r="Y527" s="107">
        <v>0</v>
      </c>
      <c r="Z527" s="107">
        <v>0</v>
      </c>
      <c r="AA527" s="107">
        <v>0</v>
      </c>
      <c r="AB527" s="107">
        <v>0</v>
      </c>
      <c r="AC527" s="107">
        <v>0</v>
      </c>
      <c r="AD527" s="107">
        <v>0</v>
      </c>
      <c r="AE527" s="107">
        <v>0</v>
      </c>
      <c r="AF527" s="107">
        <v>96727273</v>
      </c>
      <c r="AG527" s="107">
        <v>0</v>
      </c>
      <c r="AH527" s="107">
        <v>0</v>
      </c>
      <c r="AI527" s="107">
        <v>26944832</v>
      </c>
      <c r="AJ527" s="107">
        <v>0</v>
      </c>
      <c r="AK527" s="107">
        <v>0</v>
      </c>
      <c r="AL527" s="231">
        <v>137890287</v>
      </c>
    </row>
    <row r="528" spans="1:38" s="25" customFormat="1" ht="14.4" x14ac:dyDescent="0.3">
      <c r="A528" s="68" t="s">
        <v>758</v>
      </c>
      <c r="B528" s="28" t="s">
        <v>199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224">
        <v>0</v>
      </c>
    </row>
    <row r="529" spans="1:38" s="25" customFormat="1" ht="14.4" x14ac:dyDescent="0.3">
      <c r="A529" s="108" t="s">
        <v>759</v>
      </c>
      <c r="B529" s="109" t="s">
        <v>199</v>
      </c>
      <c r="C529" s="107">
        <v>0</v>
      </c>
      <c r="D529" s="107">
        <v>0</v>
      </c>
      <c r="E529" s="107">
        <v>0</v>
      </c>
      <c r="F529" s="107">
        <v>0</v>
      </c>
      <c r="G529" s="107">
        <v>0</v>
      </c>
      <c r="H529" s="107">
        <v>0</v>
      </c>
      <c r="I529" s="107">
        <v>0</v>
      </c>
      <c r="J529" s="107">
        <v>0</v>
      </c>
      <c r="K529" s="107">
        <v>0</v>
      </c>
      <c r="L529" s="107">
        <v>0</v>
      </c>
      <c r="M529" s="107">
        <v>0</v>
      </c>
      <c r="N529" s="107">
        <v>0</v>
      </c>
      <c r="O529" s="107">
        <v>0</v>
      </c>
      <c r="P529" s="107">
        <v>0</v>
      </c>
      <c r="Q529" s="107">
        <v>0</v>
      </c>
      <c r="R529" s="107">
        <v>0</v>
      </c>
      <c r="S529" s="107">
        <v>0</v>
      </c>
      <c r="T529" s="107">
        <v>0</v>
      </c>
      <c r="U529" s="107">
        <v>0</v>
      </c>
      <c r="V529" s="107">
        <v>0</v>
      </c>
      <c r="W529" s="107">
        <v>0</v>
      </c>
      <c r="X529" s="107">
        <v>0</v>
      </c>
      <c r="Y529" s="107">
        <v>0</v>
      </c>
      <c r="Z529" s="107">
        <v>0</v>
      </c>
      <c r="AA529" s="107">
        <v>0</v>
      </c>
      <c r="AB529" s="107">
        <v>0</v>
      </c>
      <c r="AC529" s="107">
        <v>0</v>
      </c>
      <c r="AD529" s="107">
        <v>0</v>
      </c>
      <c r="AE529" s="107">
        <v>0</v>
      </c>
      <c r="AF529" s="107">
        <v>0</v>
      </c>
      <c r="AG529" s="107">
        <v>0</v>
      </c>
      <c r="AH529" s="107">
        <v>0</v>
      </c>
      <c r="AI529" s="107">
        <v>0</v>
      </c>
      <c r="AJ529" s="107">
        <v>0</v>
      </c>
      <c r="AK529" s="107">
        <v>0</v>
      </c>
      <c r="AL529" s="231">
        <v>0</v>
      </c>
    </row>
    <row r="530" spans="1:38" s="25" customFormat="1" ht="14.4" x14ac:dyDescent="0.3">
      <c r="A530" s="68" t="s">
        <v>760</v>
      </c>
      <c r="B530" s="28" t="s">
        <v>200</v>
      </c>
      <c r="C530" s="12">
        <v>16409592</v>
      </c>
      <c r="D530" s="12">
        <v>11954361</v>
      </c>
      <c r="E530" s="12">
        <v>15113</v>
      </c>
      <c r="F530" s="12">
        <v>3566221</v>
      </c>
      <c r="G530" s="12">
        <v>14496796</v>
      </c>
      <c r="H530" s="12">
        <v>20753393</v>
      </c>
      <c r="I530" s="12">
        <v>8018787</v>
      </c>
      <c r="J530" s="12">
        <v>18379024</v>
      </c>
      <c r="K530" s="12">
        <v>16244895</v>
      </c>
      <c r="L530" s="12">
        <v>23867523</v>
      </c>
      <c r="M530" s="12">
        <v>6799178</v>
      </c>
      <c r="N530" s="12">
        <v>14402643</v>
      </c>
      <c r="O530" s="12">
        <v>6000399</v>
      </c>
      <c r="P530" s="12">
        <v>1056283</v>
      </c>
      <c r="Q530" s="12">
        <v>3019783</v>
      </c>
      <c r="R530" s="12">
        <v>9326594</v>
      </c>
      <c r="S530" s="12">
        <v>5860427</v>
      </c>
      <c r="T530" s="12">
        <v>5352482</v>
      </c>
      <c r="U530" s="12">
        <v>0</v>
      </c>
      <c r="V530" s="12">
        <v>57842709</v>
      </c>
      <c r="W530" s="12">
        <v>5272736</v>
      </c>
      <c r="X530" s="12">
        <v>4944065</v>
      </c>
      <c r="Y530" s="12">
        <v>38820617</v>
      </c>
      <c r="Z530" s="12">
        <v>38951</v>
      </c>
      <c r="AA530" s="12">
        <v>15528165</v>
      </c>
      <c r="AB530" s="12">
        <v>1697628</v>
      </c>
      <c r="AC530" s="12">
        <v>243331516</v>
      </c>
      <c r="AD530" s="12">
        <v>42982591</v>
      </c>
      <c r="AE530" s="12">
        <v>8001343</v>
      </c>
      <c r="AF530" s="12">
        <v>102872445</v>
      </c>
      <c r="AG530" s="12">
        <v>16259487</v>
      </c>
      <c r="AH530" s="12">
        <v>33642764</v>
      </c>
      <c r="AI530" s="12">
        <v>1164639</v>
      </c>
      <c r="AJ530" s="12">
        <v>3096570</v>
      </c>
      <c r="AK530" s="12">
        <v>0</v>
      </c>
      <c r="AL530" s="224">
        <v>761019720</v>
      </c>
    </row>
    <row r="531" spans="1:38" s="25" customFormat="1" ht="14.4" x14ac:dyDescent="0.3">
      <c r="A531" s="108" t="s">
        <v>761</v>
      </c>
      <c r="B531" s="109" t="s">
        <v>200</v>
      </c>
      <c r="C531" s="107">
        <v>16409592</v>
      </c>
      <c r="D531" s="107">
        <v>11954361</v>
      </c>
      <c r="E531" s="107">
        <v>15113</v>
      </c>
      <c r="F531" s="107">
        <v>3566221</v>
      </c>
      <c r="G531" s="107">
        <v>14496796</v>
      </c>
      <c r="H531" s="107">
        <v>20753393</v>
      </c>
      <c r="I531" s="107">
        <v>8018787</v>
      </c>
      <c r="J531" s="107">
        <v>18379024</v>
      </c>
      <c r="K531" s="107">
        <v>16244895</v>
      </c>
      <c r="L531" s="107">
        <v>23867523</v>
      </c>
      <c r="M531" s="107">
        <v>6799178</v>
      </c>
      <c r="N531" s="107">
        <v>14402643</v>
      </c>
      <c r="O531" s="107">
        <v>6000399</v>
      </c>
      <c r="P531" s="107">
        <v>1056283</v>
      </c>
      <c r="Q531" s="107">
        <v>3019783</v>
      </c>
      <c r="R531" s="107">
        <v>9326594</v>
      </c>
      <c r="S531" s="107">
        <v>5860427</v>
      </c>
      <c r="T531" s="107">
        <v>5352482</v>
      </c>
      <c r="U531" s="107">
        <v>0</v>
      </c>
      <c r="V531" s="107">
        <v>57842709</v>
      </c>
      <c r="W531" s="107">
        <v>5272736</v>
      </c>
      <c r="X531" s="107">
        <v>4944065</v>
      </c>
      <c r="Y531" s="107">
        <v>38820617</v>
      </c>
      <c r="Z531" s="107">
        <v>38951</v>
      </c>
      <c r="AA531" s="107">
        <v>15528165</v>
      </c>
      <c r="AB531" s="107">
        <v>1697628</v>
      </c>
      <c r="AC531" s="107">
        <v>243331516</v>
      </c>
      <c r="AD531" s="107">
        <v>42982591</v>
      </c>
      <c r="AE531" s="107">
        <v>8001343</v>
      </c>
      <c r="AF531" s="107">
        <v>102872445</v>
      </c>
      <c r="AG531" s="107">
        <v>16259487</v>
      </c>
      <c r="AH531" s="107">
        <v>33642764</v>
      </c>
      <c r="AI531" s="107">
        <v>1164639</v>
      </c>
      <c r="AJ531" s="107">
        <v>3096570</v>
      </c>
      <c r="AK531" s="107">
        <v>0</v>
      </c>
      <c r="AL531" s="231">
        <v>761019720</v>
      </c>
    </row>
    <row r="532" spans="1:38" s="25" customFormat="1" ht="14.4" collapsed="1" x14ac:dyDescent="0.3">
      <c r="A532" s="69" t="s">
        <v>48</v>
      </c>
      <c r="B532" s="31" t="s">
        <v>126</v>
      </c>
      <c r="C532" s="30">
        <v>16409592</v>
      </c>
      <c r="D532" s="30">
        <v>11954361</v>
      </c>
      <c r="E532" s="30">
        <v>15113</v>
      </c>
      <c r="F532" s="30">
        <v>3566221</v>
      </c>
      <c r="G532" s="30">
        <v>14496796</v>
      </c>
      <c r="H532" s="30">
        <v>20753393</v>
      </c>
      <c r="I532" s="30">
        <v>8018787</v>
      </c>
      <c r="J532" s="30">
        <v>18379024</v>
      </c>
      <c r="K532" s="30">
        <v>16244895</v>
      </c>
      <c r="L532" s="30">
        <v>23867523</v>
      </c>
      <c r="M532" s="30">
        <v>6799178</v>
      </c>
      <c r="N532" s="30">
        <v>14402643</v>
      </c>
      <c r="O532" s="30">
        <v>6000399</v>
      </c>
      <c r="P532" s="30">
        <v>1056283</v>
      </c>
      <c r="Q532" s="30">
        <v>3019783</v>
      </c>
      <c r="R532" s="30">
        <v>9326594</v>
      </c>
      <c r="S532" s="30">
        <v>5860427</v>
      </c>
      <c r="T532" s="30">
        <v>5352482</v>
      </c>
      <c r="U532" s="30">
        <v>0</v>
      </c>
      <c r="V532" s="30">
        <v>72060891</v>
      </c>
      <c r="W532" s="30">
        <v>5272736</v>
      </c>
      <c r="X532" s="30">
        <v>4944065</v>
      </c>
      <c r="Y532" s="30">
        <v>38820617</v>
      </c>
      <c r="Z532" s="30">
        <v>38951</v>
      </c>
      <c r="AA532" s="30">
        <v>15528165</v>
      </c>
      <c r="AB532" s="30">
        <v>1697628</v>
      </c>
      <c r="AC532" s="30">
        <v>243331516</v>
      </c>
      <c r="AD532" s="30">
        <v>42982591</v>
      </c>
      <c r="AE532" s="30">
        <v>8001343</v>
      </c>
      <c r="AF532" s="30">
        <v>199599718</v>
      </c>
      <c r="AG532" s="30">
        <v>16259487</v>
      </c>
      <c r="AH532" s="30">
        <v>33642764</v>
      </c>
      <c r="AI532" s="30">
        <v>28109471</v>
      </c>
      <c r="AJ532" s="30">
        <v>3096570</v>
      </c>
      <c r="AK532" s="30">
        <v>0</v>
      </c>
      <c r="AL532" s="233">
        <v>898910007</v>
      </c>
    </row>
    <row r="533" spans="1:38" x14ac:dyDescent="0.3">
      <c r="AL533" s="234"/>
    </row>
    <row r="534" spans="1:38" x14ac:dyDescent="0.3">
      <c r="AL534" s="234"/>
    </row>
    <row r="535" spans="1:38" x14ac:dyDescent="0.3">
      <c r="AL535" s="234"/>
    </row>
    <row r="536" spans="1:38" x14ac:dyDescent="0.3">
      <c r="AL536" s="234"/>
    </row>
    <row r="537" spans="1:38" x14ac:dyDescent="0.3">
      <c r="AL537" s="234"/>
    </row>
    <row r="538" spans="1:38" x14ac:dyDescent="0.3">
      <c r="AL538" s="234"/>
    </row>
    <row r="539" spans="1:38" x14ac:dyDescent="0.3">
      <c r="AL539" s="234"/>
    </row>
    <row r="540" spans="1:38" x14ac:dyDescent="0.3">
      <c r="AL540" s="234"/>
    </row>
    <row r="541" spans="1:38" x14ac:dyDescent="0.3">
      <c r="AL541" s="234"/>
    </row>
    <row r="542" spans="1:38" x14ac:dyDescent="0.3">
      <c r="AL542" s="234"/>
    </row>
    <row r="543" spans="1:38" x14ac:dyDescent="0.3">
      <c r="AL543" s="234"/>
    </row>
    <row r="544" spans="1:38" x14ac:dyDescent="0.3">
      <c r="AL544" s="234"/>
    </row>
    <row r="545" spans="38:38" x14ac:dyDescent="0.3">
      <c r="AL545" s="234"/>
    </row>
    <row r="546" spans="38:38" x14ac:dyDescent="0.3">
      <c r="AL546" s="234"/>
    </row>
    <row r="547" spans="38:38" x14ac:dyDescent="0.3">
      <c r="AL547" s="234"/>
    </row>
    <row r="548" spans="38:38" x14ac:dyDescent="0.3">
      <c r="AL548" s="234"/>
    </row>
    <row r="549" spans="38:38" x14ac:dyDescent="0.3">
      <c r="AL549" s="234"/>
    </row>
    <row r="550" spans="38:38" x14ac:dyDescent="0.3">
      <c r="AL550" s="234"/>
    </row>
    <row r="551" spans="38:38" x14ac:dyDescent="0.3">
      <c r="AL551" s="234"/>
    </row>
    <row r="552" spans="38:38" x14ac:dyDescent="0.3">
      <c r="AL552" s="234"/>
    </row>
    <row r="553" spans="38:38" x14ac:dyDescent="0.3">
      <c r="AL553" s="234"/>
    </row>
    <row r="554" spans="38:38" x14ac:dyDescent="0.3">
      <c r="AL554" s="234"/>
    </row>
    <row r="555" spans="38:38" x14ac:dyDescent="0.3">
      <c r="AL555" s="234"/>
    </row>
    <row r="556" spans="38:38" x14ac:dyDescent="0.3">
      <c r="AL556" s="234"/>
    </row>
    <row r="557" spans="38:38" x14ac:dyDescent="0.3">
      <c r="AL557" s="234"/>
    </row>
    <row r="558" spans="38:38" x14ac:dyDescent="0.3">
      <c r="AL558" s="234"/>
    </row>
    <row r="559" spans="38:38" x14ac:dyDescent="0.3">
      <c r="AL559" s="234"/>
    </row>
    <row r="560" spans="38:38" x14ac:dyDescent="0.3">
      <c r="AL560" s="234"/>
    </row>
    <row r="561" spans="38:38" x14ac:dyDescent="0.3">
      <c r="AL561" s="234"/>
    </row>
    <row r="562" spans="38:38" x14ac:dyDescent="0.3">
      <c r="AL562" s="234"/>
    </row>
    <row r="563" spans="38:38" x14ac:dyDescent="0.3">
      <c r="AL563" s="234"/>
    </row>
    <row r="564" spans="38:38" x14ac:dyDescent="0.3">
      <c r="AL564" s="234"/>
    </row>
    <row r="565" spans="38:38" x14ac:dyDescent="0.3">
      <c r="AL565" s="234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</mergeCells>
  <hyperlinks>
    <hyperlink ref="C1" location="INDICE!A1" display="VOLVER AL INDICE" xr:uid="{00000000-0004-0000-0600-000000000000}"/>
    <hyperlink ref="I1" location="INDICE!A1" display="VOLVER AL INDICE" xr:uid="{00000000-0004-0000-0600-000001000000}"/>
    <hyperlink ref="O1" location="INDICE!A1" display="VOLVER AL INDICE" xr:uid="{00000000-0004-0000-0600-000002000000}"/>
    <hyperlink ref="U1" location="INDICE!A1" display="VOLVER AL INDICE" xr:uid="{00000000-0004-0000-0600-000003000000}"/>
    <hyperlink ref="AA1" location="INDICE!A1" display="VOLVER AL INDICE" xr:uid="{00000000-0004-0000-0600-000004000000}"/>
    <hyperlink ref="AG1" location="INDICE!A1" display="VOLVER AL INDICE" xr:uid="{00000000-0004-0000-0600-000005000000}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>
    <tabColor theme="8" tint="0.39997558519241921"/>
  </sheetPr>
  <dimension ref="A1:AL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1.77734375" style="70" customWidth="1" collapsed="1"/>
    <col min="2" max="2" width="50.77734375" style="1" customWidth="1" collapsed="1"/>
    <col min="3" max="15" width="18.77734375" style="2" customWidth="1" collapsed="1"/>
    <col min="16" max="16" width="14.77734375" style="2" bestFit="1" customWidth="1" collapsed="1"/>
    <col min="17" max="23" width="18.77734375" style="2" customWidth="1" collapsed="1"/>
    <col min="24" max="37" width="18.77734375" style="1" customWidth="1" collapsed="1"/>
    <col min="38" max="38" width="35.5546875" style="247" customWidth="1" collapsed="1"/>
    <col min="39" max="16384" width="11.44140625" style="1" collapsed="1"/>
  </cols>
  <sheetData>
    <row r="1" spans="1:38" s="9" customFormat="1" x14ac:dyDescent="0.3">
      <c r="A1" s="79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10"/>
      <c r="AL1" s="245"/>
    </row>
    <row r="2" spans="1:38" s="9" customFormat="1" ht="28.8" x14ac:dyDescent="0.55000000000000004">
      <c r="A2" s="86"/>
      <c r="B2" s="87"/>
      <c r="C2" s="282" t="s">
        <v>74</v>
      </c>
      <c r="D2" s="282"/>
      <c r="E2" s="282"/>
      <c r="F2" s="282"/>
      <c r="G2" s="282"/>
      <c r="H2" s="282"/>
      <c r="I2" s="282" t="s">
        <v>74</v>
      </c>
      <c r="J2" s="282"/>
      <c r="K2" s="282"/>
      <c r="L2" s="282"/>
      <c r="M2" s="282"/>
      <c r="N2" s="282"/>
      <c r="O2" s="282" t="s">
        <v>74</v>
      </c>
      <c r="P2" s="282"/>
      <c r="Q2" s="282"/>
      <c r="R2" s="282"/>
      <c r="S2" s="282"/>
      <c r="T2" s="282"/>
      <c r="U2" s="282" t="s">
        <v>74</v>
      </c>
      <c r="V2" s="282"/>
      <c r="W2" s="282"/>
      <c r="X2" s="282"/>
      <c r="Y2" s="282"/>
      <c r="Z2" s="282"/>
      <c r="AA2" s="282" t="s">
        <v>74</v>
      </c>
      <c r="AB2" s="282"/>
      <c r="AC2" s="282"/>
      <c r="AD2" s="282"/>
      <c r="AE2" s="282"/>
      <c r="AF2" s="282"/>
      <c r="AG2" s="282" t="s">
        <v>74</v>
      </c>
      <c r="AH2" s="282"/>
      <c r="AI2" s="282"/>
      <c r="AJ2" s="282"/>
      <c r="AK2" s="282"/>
      <c r="AL2" s="282"/>
    </row>
    <row r="3" spans="1:38" s="9" customFormat="1" ht="18" x14ac:dyDescent="0.35">
      <c r="A3" s="86"/>
      <c r="B3" s="88"/>
      <c r="C3" s="280" t="str">
        <f>PROPER(CARATULA!$A$19)</f>
        <v>Periodo Julio 2022 - Julio 2022</v>
      </c>
      <c r="D3" s="280"/>
      <c r="E3" s="280"/>
      <c r="F3" s="280"/>
      <c r="G3" s="280"/>
      <c r="H3" s="280"/>
      <c r="I3" s="280" t="str">
        <f>$C$3</f>
        <v>Periodo Julio 2022 - Julio 2022</v>
      </c>
      <c r="J3" s="280"/>
      <c r="K3" s="280"/>
      <c r="L3" s="280"/>
      <c r="M3" s="280"/>
      <c r="N3" s="280"/>
      <c r="O3" s="280" t="str">
        <f>$C$3</f>
        <v>Periodo Julio 2022 - Julio 2022</v>
      </c>
      <c r="P3" s="280"/>
      <c r="Q3" s="280"/>
      <c r="R3" s="280"/>
      <c r="S3" s="280"/>
      <c r="T3" s="280"/>
      <c r="U3" s="280" t="str">
        <f>$C$3</f>
        <v>Periodo Julio 2022 - Julio 2022</v>
      </c>
      <c r="V3" s="280"/>
      <c r="W3" s="280"/>
      <c r="X3" s="280"/>
      <c r="Y3" s="280"/>
      <c r="Z3" s="280"/>
      <c r="AA3" s="280" t="str">
        <f>$C$3</f>
        <v>Periodo Julio 2022 - Julio 2022</v>
      </c>
      <c r="AB3" s="280"/>
      <c r="AC3" s="280"/>
      <c r="AD3" s="280"/>
      <c r="AE3" s="280"/>
      <c r="AF3" s="280"/>
      <c r="AG3" s="280" t="str">
        <f>$C$3</f>
        <v>Periodo Julio 2022 - Julio 2022</v>
      </c>
      <c r="AH3" s="280"/>
      <c r="AI3" s="280"/>
      <c r="AJ3" s="280"/>
      <c r="AK3" s="280"/>
      <c r="AL3" s="280"/>
    </row>
    <row r="4" spans="1:38" s="9" customFormat="1" ht="15.6" x14ac:dyDescent="0.3">
      <c r="A4" s="86"/>
      <c r="B4" s="89"/>
      <c r="C4" s="281" t="s">
        <v>71</v>
      </c>
      <c r="D4" s="281"/>
      <c r="E4" s="281"/>
      <c r="F4" s="281"/>
      <c r="G4" s="281"/>
      <c r="H4" s="281"/>
      <c r="I4" s="281" t="s">
        <v>71</v>
      </c>
      <c r="J4" s="281"/>
      <c r="K4" s="281"/>
      <c r="L4" s="281"/>
      <c r="M4" s="281"/>
      <c r="N4" s="281"/>
      <c r="O4" s="281" t="s">
        <v>71</v>
      </c>
      <c r="P4" s="281"/>
      <c r="Q4" s="281"/>
      <c r="R4" s="281"/>
      <c r="S4" s="281"/>
      <c r="T4" s="281"/>
      <c r="U4" s="281" t="s">
        <v>71</v>
      </c>
      <c r="V4" s="281"/>
      <c r="W4" s="281"/>
      <c r="X4" s="281"/>
      <c r="Y4" s="281"/>
      <c r="Z4" s="281"/>
      <c r="AA4" s="281" t="s">
        <v>71</v>
      </c>
      <c r="AB4" s="281"/>
      <c r="AC4" s="281"/>
      <c r="AD4" s="281"/>
      <c r="AE4" s="281"/>
      <c r="AF4" s="281"/>
      <c r="AG4" s="281" t="s">
        <v>71</v>
      </c>
      <c r="AH4" s="281"/>
      <c r="AI4" s="281"/>
      <c r="AJ4" s="281"/>
      <c r="AK4" s="281"/>
      <c r="AL4" s="281"/>
    </row>
    <row r="5" spans="1:38" s="9" customFormat="1" x14ac:dyDescent="0.3">
      <c r="A5" s="86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AL5" s="246"/>
    </row>
    <row r="6" spans="1:38" s="6" customFormat="1" ht="57.6" x14ac:dyDescent="0.3">
      <c r="A6" s="32" t="s">
        <v>142</v>
      </c>
      <c r="B6" s="32" t="s">
        <v>0</v>
      </c>
      <c r="C6" s="32" t="s">
        <v>1384</v>
      </c>
      <c r="D6" s="32" t="s">
        <v>1385</v>
      </c>
      <c r="E6" s="32" t="s">
        <v>1386</v>
      </c>
      <c r="F6" s="32" t="s">
        <v>1387</v>
      </c>
      <c r="G6" s="32" t="s">
        <v>1388</v>
      </c>
      <c r="H6" s="32" t="s">
        <v>1389</v>
      </c>
      <c r="I6" s="32" t="s">
        <v>1390</v>
      </c>
      <c r="J6" s="32" t="s">
        <v>1391</v>
      </c>
      <c r="K6" s="32" t="s">
        <v>1392</v>
      </c>
      <c r="L6" s="32" t="s">
        <v>1393</v>
      </c>
      <c r="M6" s="32" t="s">
        <v>1394</v>
      </c>
      <c r="N6" s="32" t="s">
        <v>1395</v>
      </c>
      <c r="O6" s="32" t="s">
        <v>1396</v>
      </c>
      <c r="P6" s="32" t="s">
        <v>1397</v>
      </c>
      <c r="Q6" s="32" t="s">
        <v>1398</v>
      </c>
      <c r="R6" s="32" t="s">
        <v>1399</v>
      </c>
      <c r="S6" s="32" t="s">
        <v>1400</v>
      </c>
      <c r="T6" s="32" t="s">
        <v>1401</v>
      </c>
      <c r="U6" s="32" t="s">
        <v>1402</v>
      </c>
      <c r="V6" s="32" t="s">
        <v>1403</v>
      </c>
      <c r="W6" s="32" t="s">
        <v>1404</v>
      </c>
      <c r="X6" s="32" t="s">
        <v>1405</v>
      </c>
      <c r="Y6" s="32" t="s">
        <v>1406</v>
      </c>
      <c r="Z6" s="32" t="s">
        <v>1407</v>
      </c>
      <c r="AA6" s="32" t="s">
        <v>1408</v>
      </c>
      <c r="AB6" s="32" t="s">
        <v>1409</v>
      </c>
      <c r="AC6" s="32" t="s">
        <v>1410</v>
      </c>
      <c r="AD6" s="32" t="s">
        <v>1411</v>
      </c>
      <c r="AE6" s="32" t="s">
        <v>1412</v>
      </c>
      <c r="AF6" s="32" t="s">
        <v>1413</v>
      </c>
      <c r="AG6" s="32" t="s">
        <v>1414</v>
      </c>
      <c r="AH6" s="32" t="s">
        <v>1415</v>
      </c>
      <c r="AI6" s="32" t="s">
        <v>1419</v>
      </c>
      <c r="AJ6" s="32" t="s">
        <v>1416</v>
      </c>
      <c r="AK6" s="32" t="s">
        <v>1420</v>
      </c>
      <c r="AL6" s="250" t="s">
        <v>1417</v>
      </c>
    </row>
    <row r="7" spans="1:38" s="6" customFormat="1" ht="12" customHeight="1" x14ac:dyDescent="0.3">
      <c r="A7" s="71" t="s">
        <v>764</v>
      </c>
      <c r="B7" s="27" t="s">
        <v>143</v>
      </c>
      <c r="C7" s="26">
        <v>6278337</v>
      </c>
      <c r="D7" s="26">
        <v>3334551</v>
      </c>
      <c r="E7" s="26">
        <v>13928635</v>
      </c>
      <c r="F7" s="26">
        <v>2003384</v>
      </c>
      <c r="G7" s="26">
        <v>24955386</v>
      </c>
      <c r="H7" s="26">
        <v>73554334</v>
      </c>
      <c r="I7" s="26">
        <v>7121569</v>
      </c>
      <c r="J7" s="26">
        <v>4816278</v>
      </c>
      <c r="K7" s="26">
        <v>0</v>
      </c>
      <c r="L7" s="26">
        <v>292436671</v>
      </c>
      <c r="M7" s="26">
        <v>8343209</v>
      </c>
      <c r="N7" s="26">
        <v>13330045</v>
      </c>
      <c r="O7" s="26">
        <v>9198085</v>
      </c>
      <c r="P7" s="26">
        <v>14068638</v>
      </c>
      <c r="Q7" s="26">
        <v>21506873</v>
      </c>
      <c r="R7" s="26">
        <v>169863</v>
      </c>
      <c r="S7" s="26">
        <v>424990</v>
      </c>
      <c r="T7" s="26">
        <v>0</v>
      </c>
      <c r="U7" s="26">
        <v>0</v>
      </c>
      <c r="V7" s="26">
        <v>0</v>
      </c>
      <c r="W7" s="26">
        <v>23302789</v>
      </c>
      <c r="X7" s="26">
        <v>0</v>
      </c>
      <c r="Y7" s="26">
        <v>11541013</v>
      </c>
      <c r="Z7" s="26">
        <v>16241816</v>
      </c>
      <c r="AA7" s="26">
        <v>6990393</v>
      </c>
      <c r="AB7" s="26">
        <v>28031132</v>
      </c>
      <c r="AC7" s="26">
        <v>0</v>
      </c>
      <c r="AD7" s="26">
        <v>8880848</v>
      </c>
      <c r="AE7" s="26">
        <v>5200852</v>
      </c>
      <c r="AF7" s="26">
        <v>6146966</v>
      </c>
      <c r="AG7" s="26">
        <v>815784</v>
      </c>
      <c r="AH7" s="26">
        <v>1400213</v>
      </c>
      <c r="AI7" s="26">
        <v>0</v>
      </c>
      <c r="AJ7" s="26">
        <v>0</v>
      </c>
      <c r="AK7" s="26">
        <v>0</v>
      </c>
      <c r="AL7" s="230">
        <v>604022654</v>
      </c>
    </row>
    <row r="8" spans="1:38" s="6" customFormat="1" ht="12" customHeight="1" x14ac:dyDescent="0.3">
      <c r="A8" s="71" t="s">
        <v>765</v>
      </c>
      <c r="B8" s="27" t="s">
        <v>144</v>
      </c>
      <c r="C8" s="26">
        <v>0</v>
      </c>
      <c r="D8" s="26">
        <v>0</v>
      </c>
      <c r="E8" s="26">
        <v>2782826</v>
      </c>
      <c r="F8" s="26">
        <v>148580</v>
      </c>
      <c r="G8" s="26">
        <v>0</v>
      </c>
      <c r="H8" s="26">
        <v>246789</v>
      </c>
      <c r="I8" s="26">
        <v>4711876</v>
      </c>
      <c r="J8" s="26">
        <v>0</v>
      </c>
      <c r="K8" s="26">
        <v>0</v>
      </c>
      <c r="L8" s="26">
        <v>1776047</v>
      </c>
      <c r="M8" s="26">
        <v>432844</v>
      </c>
      <c r="N8" s="26">
        <v>974672</v>
      </c>
      <c r="O8" s="26">
        <v>0</v>
      </c>
      <c r="P8" s="26">
        <v>857036</v>
      </c>
      <c r="Q8" s="26">
        <v>0</v>
      </c>
      <c r="R8" s="26">
        <v>0</v>
      </c>
      <c r="S8" s="26">
        <v>0</v>
      </c>
      <c r="T8" s="26">
        <v>0</v>
      </c>
      <c r="U8" s="26">
        <v>0</v>
      </c>
      <c r="V8" s="26">
        <v>0</v>
      </c>
      <c r="W8" s="26">
        <v>0</v>
      </c>
      <c r="X8" s="26">
        <v>0</v>
      </c>
      <c r="Y8" s="26">
        <v>0</v>
      </c>
      <c r="Z8" s="26">
        <v>585153</v>
      </c>
      <c r="AA8" s="26">
        <v>0</v>
      </c>
      <c r="AB8" s="26">
        <v>124025747</v>
      </c>
      <c r="AC8" s="26">
        <v>0</v>
      </c>
      <c r="AD8" s="26">
        <v>72580261</v>
      </c>
      <c r="AE8" s="26">
        <v>0</v>
      </c>
      <c r="AF8" s="26">
        <v>0</v>
      </c>
      <c r="AG8" s="26">
        <v>0</v>
      </c>
      <c r="AH8" s="26">
        <v>0</v>
      </c>
      <c r="AI8" s="26">
        <v>0</v>
      </c>
      <c r="AJ8" s="26">
        <v>0</v>
      </c>
      <c r="AK8" s="26">
        <v>0</v>
      </c>
      <c r="AL8" s="230">
        <v>209121831</v>
      </c>
    </row>
    <row r="9" spans="1:38" s="6" customFormat="1" ht="12" customHeight="1" x14ac:dyDescent="0.3">
      <c r="A9" s="71" t="s">
        <v>766</v>
      </c>
      <c r="B9" s="27" t="s">
        <v>145</v>
      </c>
      <c r="C9" s="26">
        <v>0</v>
      </c>
      <c r="D9" s="26">
        <v>0</v>
      </c>
      <c r="E9" s="26">
        <v>667801</v>
      </c>
      <c r="F9" s="26">
        <v>0</v>
      </c>
      <c r="G9" s="26">
        <v>0</v>
      </c>
      <c r="H9" s="26">
        <v>0</v>
      </c>
      <c r="I9" s="26">
        <v>6957882</v>
      </c>
      <c r="J9" s="26">
        <v>0</v>
      </c>
      <c r="K9" s="26">
        <v>0</v>
      </c>
      <c r="L9" s="26">
        <v>0</v>
      </c>
      <c r="M9" s="26">
        <v>0</v>
      </c>
      <c r="N9" s="26">
        <v>0</v>
      </c>
      <c r="O9" s="26">
        <v>0</v>
      </c>
      <c r="P9" s="26">
        <v>0</v>
      </c>
      <c r="Q9" s="26">
        <v>72259</v>
      </c>
      <c r="R9" s="26">
        <v>0</v>
      </c>
      <c r="S9" s="26">
        <v>0</v>
      </c>
      <c r="T9" s="26">
        <v>0</v>
      </c>
      <c r="U9" s="26">
        <v>0</v>
      </c>
      <c r="V9" s="26">
        <v>0</v>
      </c>
      <c r="W9" s="26">
        <v>0</v>
      </c>
      <c r="X9" s="26">
        <v>0</v>
      </c>
      <c r="Y9" s="26">
        <v>0</v>
      </c>
      <c r="Z9" s="26">
        <v>0</v>
      </c>
      <c r="AA9" s="26">
        <v>0</v>
      </c>
      <c r="AB9" s="26">
        <v>0</v>
      </c>
      <c r="AC9" s="26">
        <v>0</v>
      </c>
      <c r="AD9" s="26">
        <v>0</v>
      </c>
      <c r="AE9" s="26">
        <v>0</v>
      </c>
      <c r="AF9" s="26">
        <v>0</v>
      </c>
      <c r="AG9" s="26">
        <v>0</v>
      </c>
      <c r="AH9" s="26">
        <v>0</v>
      </c>
      <c r="AI9" s="26">
        <v>274797</v>
      </c>
      <c r="AJ9" s="26">
        <v>0</v>
      </c>
      <c r="AK9" s="26">
        <v>0</v>
      </c>
      <c r="AL9" s="230">
        <v>7972739</v>
      </c>
    </row>
    <row r="10" spans="1:38" s="6" customFormat="1" ht="12" customHeight="1" x14ac:dyDescent="0.3">
      <c r="A10" s="71" t="s">
        <v>767</v>
      </c>
      <c r="B10" s="27" t="s">
        <v>146</v>
      </c>
      <c r="C10" s="26">
        <v>0</v>
      </c>
      <c r="D10" s="26">
        <v>2673682</v>
      </c>
      <c r="E10" s="26">
        <v>13605549</v>
      </c>
      <c r="F10" s="26">
        <v>756740</v>
      </c>
      <c r="G10" s="26">
        <v>0</v>
      </c>
      <c r="H10" s="26">
        <v>14456619</v>
      </c>
      <c r="I10" s="26">
        <v>33716823</v>
      </c>
      <c r="J10" s="26">
        <v>1739310</v>
      </c>
      <c r="K10" s="26">
        <v>0</v>
      </c>
      <c r="L10" s="26">
        <v>65134553</v>
      </c>
      <c r="M10" s="26">
        <v>2036684</v>
      </c>
      <c r="N10" s="26">
        <v>231314</v>
      </c>
      <c r="O10" s="26">
        <v>307877</v>
      </c>
      <c r="P10" s="26">
        <v>4092940</v>
      </c>
      <c r="Q10" s="26">
        <v>10680255</v>
      </c>
      <c r="R10" s="26">
        <v>885634</v>
      </c>
      <c r="S10" s="26">
        <v>89376</v>
      </c>
      <c r="T10" s="26">
        <v>0</v>
      </c>
      <c r="U10" s="26">
        <v>0</v>
      </c>
      <c r="V10" s="26">
        <v>0</v>
      </c>
      <c r="W10" s="26">
        <v>1424345</v>
      </c>
      <c r="X10" s="26">
        <v>1701538</v>
      </c>
      <c r="Y10" s="26">
        <v>0</v>
      </c>
      <c r="Z10" s="26">
        <v>3515346</v>
      </c>
      <c r="AA10" s="26">
        <v>37613953</v>
      </c>
      <c r="AB10" s="26">
        <v>576737</v>
      </c>
      <c r="AC10" s="26">
        <v>0</v>
      </c>
      <c r="AD10" s="26">
        <v>66633972</v>
      </c>
      <c r="AE10" s="26">
        <v>0</v>
      </c>
      <c r="AF10" s="26">
        <v>0</v>
      </c>
      <c r="AG10" s="26">
        <v>0</v>
      </c>
      <c r="AH10" s="26">
        <v>2788034</v>
      </c>
      <c r="AI10" s="26">
        <v>0</v>
      </c>
      <c r="AJ10" s="26">
        <v>0</v>
      </c>
      <c r="AK10" s="26">
        <v>0</v>
      </c>
      <c r="AL10" s="230">
        <v>264661281</v>
      </c>
    </row>
    <row r="11" spans="1:38" s="6" customFormat="1" ht="12" customHeight="1" x14ac:dyDescent="0.3">
      <c r="A11" s="71" t="s">
        <v>768</v>
      </c>
      <c r="B11" s="27" t="s">
        <v>147</v>
      </c>
      <c r="C11" s="26">
        <v>0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26">
        <v>0</v>
      </c>
      <c r="Q11" s="26">
        <v>0</v>
      </c>
      <c r="R11" s="26">
        <v>0</v>
      </c>
      <c r="S11" s="26">
        <v>0</v>
      </c>
      <c r="T11" s="26">
        <v>0</v>
      </c>
      <c r="U11" s="26">
        <v>0</v>
      </c>
      <c r="V11" s="26">
        <v>0</v>
      </c>
      <c r="W11" s="26">
        <v>0</v>
      </c>
      <c r="X11" s="26">
        <v>0</v>
      </c>
      <c r="Y11" s="26">
        <v>0</v>
      </c>
      <c r="Z11" s="26">
        <v>0</v>
      </c>
      <c r="AA11" s="26">
        <v>0</v>
      </c>
      <c r="AB11" s="26">
        <v>0</v>
      </c>
      <c r="AC11" s="26">
        <v>0</v>
      </c>
      <c r="AD11" s="26">
        <v>0</v>
      </c>
      <c r="AE11" s="26">
        <v>0</v>
      </c>
      <c r="AF11" s="26">
        <v>0</v>
      </c>
      <c r="AG11" s="26">
        <v>0</v>
      </c>
      <c r="AH11" s="26">
        <v>0</v>
      </c>
      <c r="AI11" s="26">
        <v>0</v>
      </c>
      <c r="AJ11" s="26">
        <v>0</v>
      </c>
      <c r="AK11" s="26">
        <v>0</v>
      </c>
      <c r="AL11" s="230">
        <v>0</v>
      </c>
    </row>
    <row r="12" spans="1:38" s="6" customFormat="1" ht="12" customHeight="1" x14ac:dyDescent="0.3">
      <c r="A12" s="71" t="s">
        <v>769</v>
      </c>
      <c r="B12" s="27" t="s">
        <v>148</v>
      </c>
      <c r="C12" s="26">
        <v>0</v>
      </c>
      <c r="D12" s="26">
        <v>0</v>
      </c>
      <c r="E12" s="26">
        <v>878682</v>
      </c>
      <c r="F12" s="26">
        <v>0</v>
      </c>
      <c r="G12" s="26">
        <v>0</v>
      </c>
      <c r="H12" s="26">
        <v>3562684</v>
      </c>
      <c r="I12" s="26">
        <v>1250875</v>
      </c>
      <c r="J12" s="26">
        <v>0</v>
      </c>
      <c r="K12" s="26">
        <v>0</v>
      </c>
      <c r="L12" s="26">
        <v>12949707</v>
      </c>
      <c r="M12" s="26">
        <v>11609839</v>
      </c>
      <c r="N12" s="26">
        <v>1110311</v>
      </c>
      <c r="O12" s="26">
        <v>758184</v>
      </c>
      <c r="P12" s="26">
        <v>0</v>
      </c>
      <c r="Q12" s="26">
        <v>6896849</v>
      </c>
      <c r="R12" s="26">
        <v>0</v>
      </c>
      <c r="S12" s="26">
        <v>0</v>
      </c>
      <c r="T12" s="26">
        <v>0</v>
      </c>
      <c r="U12" s="26">
        <v>0</v>
      </c>
      <c r="V12" s="26">
        <v>0</v>
      </c>
      <c r="W12" s="26">
        <v>1655897</v>
      </c>
      <c r="X12" s="26">
        <v>0</v>
      </c>
      <c r="Y12" s="26">
        <v>0</v>
      </c>
      <c r="Z12" s="26">
        <v>7527993</v>
      </c>
      <c r="AA12" s="26">
        <v>0</v>
      </c>
      <c r="AB12" s="26">
        <v>0</v>
      </c>
      <c r="AC12" s="26">
        <v>0</v>
      </c>
      <c r="AD12" s="26">
        <v>0</v>
      </c>
      <c r="AE12" s="26">
        <v>0</v>
      </c>
      <c r="AF12" s="26">
        <v>0</v>
      </c>
      <c r="AG12" s="26">
        <v>0</v>
      </c>
      <c r="AH12" s="26">
        <v>0</v>
      </c>
      <c r="AI12" s="26">
        <v>0</v>
      </c>
      <c r="AJ12" s="26">
        <v>0</v>
      </c>
      <c r="AK12" s="26">
        <v>0</v>
      </c>
      <c r="AL12" s="230">
        <v>48201021</v>
      </c>
    </row>
    <row r="13" spans="1:38" s="6" customFormat="1" ht="12" customHeight="1" x14ac:dyDescent="0.3">
      <c r="A13" s="71" t="s">
        <v>770</v>
      </c>
      <c r="B13" s="27" t="s">
        <v>149</v>
      </c>
      <c r="C13" s="26">
        <v>0</v>
      </c>
      <c r="D13" s="26">
        <v>0</v>
      </c>
      <c r="E13" s="26">
        <v>0</v>
      </c>
      <c r="F13" s="26">
        <v>0</v>
      </c>
      <c r="G13" s="26">
        <v>0</v>
      </c>
      <c r="H13" s="26">
        <v>6241934</v>
      </c>
      <c r="I13" s="26">
        <v>88846</v>
      </c>
      <c r="J13" s="26">
        <v>0</v>
      </c>
      <c r="K13" s="26">
        <v>0</v>
      </c>
      <c r="L13" s="26">
        <v>27659968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6">
        <v>0</v>
      </c>
      <c r="T13" s="26">
        <v>0</v>
      </c>
      <c r="U13" s="26">
        <v>0</v>
      </c>
      <c r="V13" s="26">
        <v>0</v>
      </c>
      <c r="W13" s="26">
        <v>0</v>
      </c>
      <c r="X13" s="26">
        <v>0</v>
      </c>
      <c r="Y13" s="26">
        <v>0</v>
      </c>
      <c r="Z13" s="26">
        <v>0</v>
      </c>
      <c r="AA13" s="26">
        <v>0</v>
      </c>
      <c r="AB13" s="26">
        <v>0</v>
      </c>
      <c r="AC13" s="26">
        <v>0</v>
      </c>
      <c r="AD13" s="26">
        <v>0</v>
      </c>
      <c r="AE13" s="26">
        <v>0</v>
      </c>
      <c r="AF13" s="26">
        <v>0</v>
      </c>
      <c r="AG13" s="26">
        <v>0</v>
      </c>
      <c r="AH13" s="26">
        <v>0</v>
      </c>
      <c r="AI13" s="26">
        <v>0</v>
      </c>
      <c r="AJ13" s="26">
        <v>0</v>
      </c>
      <c r="AK13" s="26">
        <v>0</v>
      </c>
      <c r="AL13" s="230">
        <v>33990748</v>
      </c>
    </row>
    <row r="14" spans="1:38" s="6" customFormat="1" ht="14.4" x14ac:dyDescent="0.3">
      <c r="A14" s="71" t="s">
        <v>771</v>
      </c>
      <c r="B14" s="27" t="s">
        <v>150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6">
        <v>0</v>
      </c>
      <c r="O14" s="26">
        <v>0</v>
      </c>
      <c r="P14" s="26">
        <v>0</v>
      </c>
      <c r="Q14" s="26">
        <v>0</v>
      </c>
      <c r="R14" s="26">
        <v>0</v>
      </c>
      <c r="S14" s="26">
        <v>0</v>
      </c>
      <c r="T14" s="26">
        <v>0</v>
      </c>
      <c r="U14" s="26">
        <v>0</v>
      </c>
      <c r="V14" s="26">
        <v>0</v>
      </c>
      <c r="W14" s="26">
        <v>0</v>
      </c>
      <c r="X14" s="26">
        <v>0</v>
      </c>
      <c r="Y14" s="26">
        <v>0</v>
      </c>
      <c r="Z14" s="26">
        <v>0</v>
      </c>
      <c r="AA14" s="26">
        <v>0</v>
      </c>
      <c r="AB14" s="26">
        <v>0</v>
      </c>
      <c r="AC14" s="26">
        <v>0</v>
      </c>
      <c r="AD14" s="26">
        <v>0</v>
      </c>
      <c r="AE14" s="26">
        <v>0</v>
      </c>
      <c r="AF14" s="26">
        <v>0</v>
      </c>
      <c r="AG14" s="26">
        <v>0</v>
      </c>
      <c r="AH14" s="26">
        <v>0</v>
      </c>
      <c r="AI14" s="26">
        <v>0</v>
      </c>
      <c r="AJ14" s="26">
        <v>0</v>
      </c>
      <c r="AK14" s="26">
        <v>0</v>
      </c>
      <c r="AL14" s="230">
        <v>0</v>
      </c>
    </row>
    <row r="15" spans="1:38" s="6" customFormat="1" ht="14.4" x14ac:dyDescent="0.3">
      <c r="A15" s="71" t="s">
        <v>772</v>
      </c>
      <c r="B15" s="27" t="s">
        <v>151</v>
      </c>
      <c r="C15" s="26">
        <v>611507</v>
      </c>
      <c r="D15" s="26">
        <v>0</v>
      </c>
      <c r="E15" s="26">
        <v>0</v>
      </c>
      <c r="F15" s="26">
        <v>0</v>
      </c>
      <c r="G15" s="26">
        <v>0</v>
      </c>
      <c r="H15" s="26">
        <v>2117822</v>
      </c>
      <c r="I15" s="26">
        <v>0</v>
      </c>
      <c r="J15" s="26">
        <v>0</v>
      </c>
      <c r="K15" s="26">
        <v>0</v>
      </c>
      <c r="L15" s="26">
        <v>11276669</v>
      </c>
      <c r="M15" s="26">
        <v>7387808</v>
      </c>
      <c r="N15" s="26">
        <v>4568799</v>
      </c>
      <c r="O15" s="26">
        <v>564740</v>
      </c>
      <c r="P15" s="26">
        <v>1143756</v>
      </c>
      <c r="Q15" s="26">
        <v>0</v>
      </c>
      <c r="R15" s="26">
        <v>0</v>
      </c>
      <c r="S15" s="26">
        <v>0</v>
      </c>
      <c r="T15" s="26">
        <v>0</v>
      </c>
      <c r="U15" s="26">
        <v>0</v>
      </c>
      <c r="V15" s="26">
        <v>0</v>
      </c>
      <c r="W15" s="26">
        <v>0</v>
      </c>
      <c r="X15" s="26">
        <v>0</v>
      </c>
      <c r="Y15" s="26">
        <v>4152776</v>
      </c>
      <c r="Z15" s="26">
        <v>978045097</v>
      </c>
      <c r="AA15" s="26">
        <v>350411</v>
      </c>
      <c r="AB15" s="26">
        <v>48730737</v>
      </c>
      <c r="AC15" s="26">
        <v>0</v>
      </c>
      <c r="AD15" s="26">
        <v>0</v>
      </c>
      <c r="AE15" s="26">
        <v>0</v>
      </c>
      <c r="AF15" s="26">
        <v>0</v>
      </c>
      <c r="AG15" s="26">
        <v>0</v>
      </c>
      <c r="AH15" s="26">
        <v>733589</v>
      </c>
      <c r="AI15" s="26">
        <v>0</v>
      </c>
      <c r="AJ15" s="26">
        <v>0</v>
      </c>
      <c r="AK15" s="26">
        <v>0</v>
      </c>
      <c r="AL15" s="230">
        <v>1059683711</v>
      </c>
    </row>
    <row r="16" spans="1:38" s="6" customFormat="1" ht="14.4" x14ac:dyDescent="0.3">
      <c r="A16" s="71" t="s">
        <v>773</v>
      </c>
      <c r="B16" s="27" t="s">
        <v>152</v>
      </c>
      <c r="C16" s="26">
        <v>0</v>
      </c>
      <c r="D16" s="26">
        <v>0</v>
      </c>
      <c r="E16" s="26">
        <v>342726</v>
      </c>
      <c r="F16" s="26">
        <v>286030</v>
      </c>
      <c r="G16" s="26">
        <v>0</v>
      </c>
      <c r="H16" s="26">
        <v>0</v>
      </c>
      <c r="I16" s="26">
        <v>5528227</v>
      </c>
      <c r="J16" s="26">
        <v>0</v>
      </c>
      <c r="K16" s="26">
        <v>0</v>
      </c>
      <c r="L16" s="26">
        <v>0</v>
      </c>
      <c r="M16" s="26">
        <v>12308250</v>
      </c>
      <c r="N16" s="26">
        <v>38696086</v>
      </c>
      <c r="O16" s="26">
        <v>0</v>
      </c>
      <c r="P16" s="26">
        <v>0</v>
      </c>
      <c r="Q16" s="26">
        <v>70464</v>
      </c>
      <c r="R16" s="26">
        <v>0</v>
      </c>
      <c r="S16" s="26">
        <v>0</v>
      </c>
      <c r="T16" s="26">
        <v>0</v>
      </c>
      <c r="U16" s="26">
        <v>0</v>
      </c>
      <c r="V16" s="26">
        <v>0</v>
      </c>
      <c r="W16" s="26">
        <v>0</v>
      </c>
      <c r="X16" s="26">
        <v>0</v>
      </c>
      <c r="Y16" s="26">
        <v>0</v>
      </c>
      <c r="Z16" s="26">
        <v>441644</v>
      </c>
      <c r="AA16" s="26">
        <v>715424</v>
      </c>
      <c r="AB16" s="26">
        <v>0</v>
      </c>
      <c r="AC16" s="26">
        <v>0</v>
      </c>
      <c r="AD16" s="26">
        <v>2643098</v>
      </c>
      <c r="AE16" s="26">
        <v>0</v>
      </c>
      <c r="AF16" s="26">
        <v>0</v>
      </c>
      <c r="AG16" s="26">
        <v>0</v>
      </c>
      <c r="AH16" s="26">
        <v>0</v>
      </c>
      <c r="AI16" s="26">
        <v>0</v>
      </c>
      <c r="AJ16" s="26">
        <v>0</v>
      </c>
      <c r="AK16" s="26">
        <v>0</v>
      </c>
      <c r="AL16" s="230">
        <v>61031949</v>
      </c>
    </row>
    <row r="17" spans="1:38" s="6" customFormat="1" ht="14.4" x14ac:dyDescent="0.3">
      <c r="A17" s="71" t="s">
        <v>774</v>
      </c>
      <c r="B17" s="27" t="s">
        <v>153</v>
      </c>
      <c r="C17" s="26">
        <v>249489</v>
      </c>
      <c r="D17" s="26">
        <v>712176</v>
      </c>
      <c r="E17" s="26">
        <v>0</v>
      </c>
      <c r="F17" s="26">
        <v>0</v>
      </c>
      <c r="G17" s="26">
        <v>0</v>
      </c>
      <c r="H17" s="26">
        <v>0</v>
      </c>
      <c r="I17" s="26">
        <v>3900014</v>
      </c>
      <c r="J17" s="26">
        <v>0</v>
      </c>
      <c r="K17" s="26">
        <v>0</v>
      </c>
      <c r="L17" s="26">
        <v>0</v>
      </c>
      <c r="M17" s="26">
        <v>2575509</v>
      </c>
      <c r="N17" s="26">
        <v>1617681</v>
      </c>
      <c r="O17" s="26">
        <v>634018</v>
      </c>
      <c r="P17" s="26">
        <v>757304</v>
      </c>
      <c r="Q17" s="26">
        <v>0</v>
      </c>
      <c r="R17" s="26">
        <v>1042063</v>
      </c>
      <c r="S17" s="26">
        <v>0</v>
      </c>
      <c r="T17" s="26">
        <v>0</v>
      </c>
      <c r="U17" s="26">
        <v>0</v>
      </c>
      <c r="V17" s="26">
        <v>0</v>
      </c>
      <c r="W17" s="26">
        <v>322437</v>
      </c>
      <c r="X17" s="26">
        <v>0</v>
      </c>
      <c r="Y17" s="26">
        <v>0</v>
      </c>
      <c r="Z17" s="26">
        <v>0</v>
      </c>
      <c r="AA17" s="26">
        <v>3986861</v>
      </c>
      <c r="AB17" s="26">
        <v>0</v>
      </c>
      <c r="AC17" s="26">
        <v>0</v>
      </c>
      <c r="AD17" s="26">
        <v>298949</v>
      </c>
      <c r="AE17" s="26">
        <v>0</v>
      </c>
      <c r="AF17" s="26">
        <v>0</v>
      </c>
      <c r="AG17" s="26">
        <v>0</v>
      </c>
      <c r="AH17" s="26">
        <v>0</v>
      </c>
      <c r="AI17" s="26">
        <v>0</v>
      </c>
      <c r="AJ17" s="26">
        <v>0</v>
      </c>
      <c r="AK17" s="26">
        <v>0</v>
      </c>
      <c r="AL17" s="230">
        <v>16096501</v>
      </c>
    </row>
    <row r="18" spans="1:38" s="6" customFormat="1" ht="14.4" x14ac:dyDescent="0.3">
      <c r="A18" s="71" t="s">
        <v>775</v>
      </c>
      <c r="B18" s="27" t="s">
        <v>154</v>
      </c>
      <c r="C18" s="26">
        <v>69340</v>
      </c>
      <c r="D18" s="26">
        <v>0</v>
      </c>
      <c r="E18" s="26">
        <v>0</v>
      </c>
      <c r="F18" s="26">
        <v>0</v>
      </c>
      <c r="G18" s="26">
        <v>0</v>
      </c>
      <c r="H18" s="26">
        <v>4341707</v>
      </c>
      <c r="I18" s="26">
        <v>138249</v>
      </c>
      <c r="J18" s="26">
        <v>0</v>
      </c>
      <c r="K18" s="26">
        <v>729102</v>
      </c>
      <c r="L18" s="26">
        <v>6973864</v>
      </c>
      <c r="M18" s="26">
        <v>8483510</v>
      </c>
      <c r="N18" s="26">
        <v>9785542</v>
      </c>
      <c r="O18" s="26">
        <v>0</v>
      </c>
      <c r="P18" s="26">
        <v>0</v>
      </c>
      <c r="Q18" s="26">
        <v>10617479</v>
      </c>
      <c r="R18" s="26">
        <v>184462</v>
      </c>
      <c r="S18" s="26">
        <v>0</v>
      </c>
      <c r="T18" s="26">
        <v>0</v>
      </c>
      <c r="U18" s="26">
        <v>0</v>
      </c>
      <c r="V18" s="26">
        <v>0</v>
      </c>
      <c r="W18" s="26">
        <v>0</v>
      </c>
      <c r="X18" s="26">
        <v>0</v>
      </c>
      <c r="Y18" s="26">
        <v>731803</v>
      </c>
      <c r="Z18" s="26">
        <v>2785954</v>
      </c>
      <c r="AA18" s="26">
        <v>36049125</v>
      </c>
      <c r="AB18" s="26">
        <v>1210242</v>
      </c>
      <c r="AC18" s="26">
        <v>0</v>
      </c>
      <c r="AD18" s="26">
        <v>26416813</v>
      </c>
      <c r="AE18" s="26">
        <v>0</v>
      </c>
      <c r="AF18" s="26">
        <v>0</v>
      </c>
      <c r="AG18" s="26">
        <v>0</v>
      </c>
      <c r="AH18" s="26">
        <v>0</v>
      </c>
      <c r="AI18" s="26">
        <v>5252799</v>
      </c>
      <c r="AJ18" s="26">
        <v>0</v>
      </c>
      <c r="AK18" s="26">
        <v>0</v>
      </c>
      <c r="AL18" s="230">
        <v>113769991</v>
      </c>
    </row>
    <row r="19" spans="1:38" s="6" customFormat="1" ht="14.4" x14ac:dyDescent="0.3">
      <c r="A19" s="71" t="s">
        <v>776</v>
      </c>
      <c r="B19" s="27" t="s">
        <v>155</v>
      </c>
      <c r="C19" s="26">
        <v>0</v>
      </c>
      <c r="D19" s="26">
        <v>0</v>
      </c>
      <c r="E19" s="26">
        <v>0</v>
      </c>
      <c r="F19" s="26">
        <v>1207067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209463</v>
      </c>
      <c r="N19" s="26">
        <v>14176939</v>
      </c>
      <c r="O19" s="26">
        <v>0</v>
      </c>
      <c r="P19" s="26">
        <v>0</v>
      </c>
      <c r="Q19" s="26">
        <v>10673182</v>
      </c>
      <c r="R19" s="26">
        <v>0</v>
      </c>
      <c r="S19" s="26">
        <v>3854653</v>
      </c>
      <c r="T19" s="26">
        <v>0</v>
      </c>
      <c r="U19" s="26">
        <v>0</v>
      </c>
      <c r="V19" s="26">
        <v>0</v>
      </c>
      <c r="W19" s="26">
        <v>0</v>
      </c>
      <c r="X19" s="26">
        <v>326517</v>
      </c>
      <c r="Y19" s="26">
        <v>0</v>
      </c>
      <c r="Z19" s="26">
        <v>4864791</v>
      </c>
      <c r="AA19" s="26">
        <v>0</v>
      </c>
      <c r="AB19" s="26">
        <v>0</v>
      </c>
      <c r="AC19" s="26">
        <v>0</v>
      </c>
      <c r="AD19" s="26">
        <v>0</v>
      </c>
      <c r="AE19" s="26">
        <v>8764407</v>
      </c>
      <c r="AF19" s="26">
        <v>0</v>
      </c>
      <c r="AG19" s="26">
        <v>0</v>
      </c>
      <c r="AH19" s="26">
        <v>309969</v>
      </c>
      <c r="AI19" s="26">
        <v>0</v>
      </c>
      <c r="AJ19" s="26">
        <v>0</v>
      </c>
      <c r="AK19" s="26">
        <v>0</v>
      </c>
      <c r="AL19" s="230">
        <v>44386988</v>
      </c>
    </row>
    <row r="20" spans="1:38" s="6" customFormat="1" ht="14.4" x14ac:dyDescent="0.3">
      <c r="A20" s="71" t="s">
        <v>777</v>
      </c>
      <c r="B20" s="27" t="s">
        <v>70</v>
      </c>
      <c r="C20" s="26">
        <v>0</v>
      </c>
      <c r="D20" s="26">
        <v>0</v>
      </c>
      <c r="E20" s="26">
        <v>0</v>
      </c>
      <c r="F20" s="26">
        <v>288462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>
        <v>0</v>
      </c>
      <c r="R20" s="26">
        <v>0</v>
      </c>
      <c r="S20" s="26">
        <v>0</v>
      </c>
      <c r="T20" s="26">
        <v>0</v>
      </c>
      <c r="U20" s="26">
        <v>0</v>
      </c>
      <c r="V20" s="26">
        <v>0</v>
      </c>
      <c r="W20" s="26">
        <v>0</v>
      </c>
      <c r="X20" s="26">
        <v>0</v>
      </c>
      <c r="Y20" s="26">
        <v>0</v>
      </c>
      <c r="Z20" s="26">
        <v>3228058</v>
      </c>
      <c r="AA20" s="26">
        <v>0</v>
      </c>
      <c r="AB20" s="26">
        <v>0</v>
      </c>
      <c r="AC20" s="26">
        <v>0</v>
      </c>
      <c r="AD20" s="26">
        <v>0</v>
      </c>
      <c r="AE20" s="26">
        <v>0</v>
      </c>
      <c r="AF20" s="26">
        <v>0</v>
      </c>
      <c r="AG20" s="26">
        <v>0</v>
      </c>
      <c r="AH20" s="26">
        <v>0</v>
      </c>
      <c r="AI20" s="26">
        <v>0</v>
      </c>
      <c r="AJ20" s="26">
        <v>0</v>
      </c>
      <c r="AK20" s="26">
        <v>0</v>
      </c>
      <c r="AL20" s="230">
        <v>3516520</v>
      </c>
    </row>
    <row r="21" spans="1:38" s="6" customFormat="1" ht="12" customHeight="1" x14ac:dyDescent="0.3">
      <c r="A21" s="105" t="s">
        <v>778</v>
      </c>
      <c r="B21" s="106" t="s">
        <v>156</v>
      </c>
      <c r="C21" s="107">
        <v>7208673</v>
      </c>
      <c r="D21" s="107">
        <v>6720409</v>
      </c>
      <c r="E21" s="107">
        <v>32206219</v>
      </c>
      <c r="F21" s="107">
        <v>4690263</v>
      </c>
      <c r="G21" s="107">
        <v>24955386</v>
      </c>
      <c r="H21" s="107">
        <v>104521889</v>
      </c>
      <c r="I21" s="107">
        <v>63414361</v>
      </c>
      <c r="J21" s="107">
        <v>6555588</v>
      </c>
      <c r="K21" s="107">
        <v>729102</v>
      </c>
      <c r="L21" s="107">
        <v>418207479</v>
      </c>
      <c r="M21" s="107">
        <v>53387116</v>
      </c>
      <c r="N21" s="107">
        <v>84491389</v>
      </c>
      <c r="O21" s="107">
        <v>11462904</v>
      </c>
      <c r="P21" s="107">
        <v>20919674</v>
      </c>
      <c r="Q21" s="107">
        <v>60517361</v>
      </c>
      <c r="R21" s="107">
        <v>2282022</v>
      </c>
      <c r="S21" s="107">
        <v>4369019</v>
      </c>
      <c r="T21" s="107">
        <v>0</v>
      </c>
      <c r="U21" s="107">
        <v>0</v>
      </c>
      <c r="V21" s="107">
        <v>0</v>
      </c>
      <c r="W21" s="107">
        <v>26705468</v>
      </c>
      <c r="X21" s="107">
        <v>2028055</v>
      </c>
      <c r="Y21" s="107">
        <v>16425592</v>
      </c>
      <c r="Z21" s="107">
        <v>1017235852</v>
      </c>
      <c r="AA21" s="107">
        <v>85706167</v>
      </c>
      <c r="AB21" s="107">
        <v>202574595</v>
      </c>
      <c r="AC21" s="107">
        <v>0</v>
      </c>
      <c r="AD21" s="107">
        <v>177453941</v>
      </c>
      <c r="AE21" s="107">
        <v>13965259</v>
      </c>
      <c r="AF21" s="107">
        <v>6146966</v>
      </c>
      <c r="AG21" s="107">
        <v>815784</v>
      </c>
      <c r="AH21" s="107">
        <v>5231805</v>
      </c>
      <c r="AI21" s="107">
        <v>5527596</v>
      </c>
      <c r="AJ21" s="107">
        <v>0</v>
      </c>
      <c r="AK21" s="107">
        <v>0</v>
      </c>
      <c r="AL21" s="231">
        <v>2466455934</v>
      </c>
    </row>
    <row r="22" spans="1:38" s="6" customFormat="1" ht="12" customHeight="1" x14ac:dyDescent="0.3">
      <c r="A22" s="72" t="s">
        <v>49</v>
      </c>
      <c r="B22" s="33" t="s">
        <v>87</v>
      </c>
      <c r="C22" s="34">
        <v>7208673</v>
      </c>
      <c r="D22" s="34">
        <v>6720409</v>
      </c>
      <c r="E22" s="34">
        <v>32206219</v>
      </c>
      <c r="F22" s="34">
        <v>4690263</v>
      </c>
      <c r="G22" s="34">
        <v>24955386</v>
      </c>
      <c r="H22" s="34">
        <v>104521889</v>
      </c>
      <c r="I22" s="34">
        <v>63414361</v>
      </c>
      <c r="J22" s="34">
        <v>6555588</v>
      </c>
      <c r="K22" s="34">
        <v>729102</v>
      </c>
      <c r="L22" s="34">
        <v>418207479</v>
      </c>
      <c r="M22" s="34">
        <v>53387116</v>
      </c>
      <c r="N22" s="34">
        <v>84491389</v>
      </c>
      <c r="O22" s="34">
        <v>11462904</v>
      </c>
      <c r="P22" s="34">
        <v>20919674</v>
      </c>
      <c r="Q22" s="34">
        <v>60517361</v>
      </c>
      <c r="R22" s="34">
        <v>2282022</v>
      </c>
      <c r="S22" s="34">
        <v>4369019</v>
      </c>
      <c r="T22" s="34">
        <v>0</v>
      </c>
      <c r="U22" s="34">
        <v>0</v>
      </c>
      <c r="V22" s="34">
        <v>0</v>
      </c>
      <c r="W22" s="34">
        <v>26705468</v>
      </c>
      <c r="X22" s="34">
        <v>2028055</v>
      </c>
      <c r="Y22" s="34">
        <v>16425592</v>
      </c>
      <c r="Z22" s="34">
        <v>1017235852</v>
      </c>
      <c r="AA22" s="34">
        <v>85706167</v>
      </c>
      <c r="AB22" s="34">
        <v>202574595</v>
      </c>
      <c r="AC22" s="34">
        <v>0</v>
      </c>
      <c r="AD22" s="34">
        <v>177453941</v>
      </c>
      <c r="AE22" s="34">
        <v>13965259</v>
      </c>
      <c r="AF22" s="34">
        <v>6146966</v>
      </c>
      <c r="AG22" s="34">
        <v>815784</v>
      </c>
      <c r="AH22" s="34">
        <v>5231805</v>
      </c>
      <c r="AI22" s="34">
        <v>5527596</v>
      </c>
      <c r="AJ22" s="34">
        <v>0</v>
      </c>
      <c r="AK22" s="34">
        <v>0</v>
      </c>
      <c r="AL22" s="232">
        <v>2466455934</v>
      </c>
    </row>
    <row r="23" spans="1:38" s="6" customFormat="1" ht="14.4" x14ac:dyDescent="0.3">
      <c r="A23" s="71" t="s">
        <v>779</v>
      </c>
      <c r="B23" s="27" t="s">
        <v>143</v>
      </c>
      <c r="C23" s="26">
        <v>119142988</v>
      </c>
      <c r="D23" s="26">
        <v>34161922</v>
      </c>
      <c r="E23" s="26">
        <v>103079289</v>
      </c>
      <c r="F23" s="26">
        <v>65514946</v>
      </c>
      <c r="G23" s="26">
        <v>123651602</v>
      </c>
      <c r="H23" s="26">
        <v>943299533</v>
      </c>
      <c r="I23" s="26">
        <v>1640727</v>
      </c>
      <c r="J23" s="26">
        <v>15008273</v>
      </c>
      <c r="K23" s="26">
        <v>22200834</v>
      </c>
      <c r="L23" s="26">
        <v>1280352556</v>
      </c>
      <c r="M23" s="26">
        <v>433516243</v>
      </c>
      <c r="N23" s="26">
        <v>248249577</v>
      </c>
      <c r="O23" s="26">
        <v>210813588</v>
      </c>
      <c r="P23" s="26">
        <v>34434429</v>
      </c>
      <c r="Q23" s="26">
        <v>15220563</v>
      </c>
      <c r="R23" s="26">
        <v>0</v>
      </c>
      <c r="S23" s="26">
        <v>2343159</v>
      </c>
      <c r="T23" s="26">
        <v>841779480</v>
      </c>
      <c r="U23" s="26">
        <v>0</v>
      </c>
      <c r="V23" s="26">
        <v>763380669</v>
      </c>
      <c r="W23" s="26">
        <v>1835679</v>
      </c>
      <c r="X23" s="26">
        <v>0</v>
      </c>
      <c r="Y23" s="26">
        <v>0</v>
      </c>
      <c r="Z23" s="26">
        <v>43115097</v>
      </c>
      <c r="AA23" s="26">
        <v>71093597</v>
      </c>
      <c r="AB23" s="26">
        <v>274389777</v>
      </c>
      <c r="AC23" s="26">
        <v>6173818250</v>
      </c>
      <c r="AD23" s="26">
        <v>308639643</v>
      </c>
      <c r="AE23" s="26">
        <v>4588464</v>
      </c>
      <c r="AF23" s="26">
        <v>128151564</v>
      </c>
      <c r="AG23" s="26">
        <v>8310458</v>
      </c>
      <c r="AH23" s="26">
        <v>79101230</v>
      </c>
      <c r="AI23" s="26">
        <v>0</v>
      </c>
      <c r="AJ23" s="26">
        <v>2011274</v>
      </c>
      <c r="AK23" s="26">
        <v>4049115</v>
      </c>
      <c r="AL23" s="230">
        <v>12356894526</v>
      </c>
    </row>
    <row r="24" spans="1:38" s="6" customFormat="1" ht="14.4" x14ac:dyDescent="0.3">
      <c r="A24" s="71" t="s">
        <v>780</v>
      </c>
      <c r="B24" s="27" t="s">
        <v>144</v>
      </c>
      <c r="C24" s="26">
        <v>228157826</v>
      </c>
      <c r="D24" s="26">
        <v>2783558</v>
      </c>
      <c r="E24" s="26">
        <v>0</v>
      </c>
      <c r="F24" s="26">
        <v>9845715</v>
      </c>
      <c r="G24" s="26">
        <v>38728525</v>
      </c>
      <c r="H24" s="26">
        <v>590420031</v>
      </c>
      <c r="I24" s="26">
        <v>0</v>
      </c>
      <c r="J24" s="26">
        <v>0</v>
      </c>
      <c r="K24" s="26">
        <v>7030091</v>
      </c>
      <c r="L24" s="26">
        <v>353429618</v>
      </c>
      <c r="M24" s="26">
        <v>474181800</v>
      </c>
      <c r="N24" s="26">
        <v>99219088</v>
      </c>
      <c r="O24" s="26">
        <v>141366089</v>
      </c>
      <c r="P24" s="26">
        <v>0</v>
      </c>
      <c r="Q24" s="26">
        <v>0</v>
      </c>
      <c r="R24" s="26">
        <v>0</v>
      </c>
      <c r="S24" s="26">
        <v>0</v>
      </c>
      <c r="T24" s="26">
        <v>1185630095</v>
      </c>
      <c r="U24" s="26">
        <v>0</v>
      </c>
      <c r="V24" s="26">
        <v>567387813</v>
      </c>
      <c r="W24" s="26">
        <v>0</v>
      </c>
      <c r="X24" s="26">
        <v>0</v>
      </c>
      <c r="Y24" s="26">
        <v>0</v>
      </c>
      <c r="Z24" s="26">
        <v>24627393</v>
      </c>
      <c r="AA24" s="26">
        <v>69694348</v>
      </c>
      <c r="AB24" s="26">
        <v>114470958</v>
      </c>
      <c r="AC24" s="26">
        <v>1469416645</v>
      </c>
      <c r="AD24" s="26">
        <v>0</v>
      </c>
      <c r="AE24" s="26">
        <v>0</v>
      </c>
      <c r="AF24" s="26">
        <v>6011589</v>
      </c>
      <c r="AG24" s="26">
        <v>0</v>
      </c>
      <c r="AH24" s="26">
        <v>43759962</v>
      </c>
      <c r="AI24" s="26">
        <v>0</v>
      </c>
      <c r="AJ24" s="26">
        <v>0</v>
      </c>
      <c r="AK24" s="26">
        <v>0</v>
      </c>
      <c r="AL24" s="230">
        <v>5426161144</v>
      </c>
    </row>
    <row r="25" spans="1:38" s="6" customFormat="1" ht="14.4" x14ac:dyDescent="0.3">
      <c r="A25" s="71" t="s">
        <v>781</v>
      </c>
      <c r="B25" s="27" t="s">
        <v>145</v>
      </c>
      <c r="C25" s="26">
        <v>11752901</v>
      </c>
      <c r="D25" s="26">
        <v>719203</v>
      </c>
      <c r="E25" s="26">
        <v>0</v>
      </c>
      <c r="F25" s="26">
        <v>742452</v>
      </c>
      <c r="G25" s="26">
        <v>15085036</v>
      </c>
      <c r="H25" s="26">
        <v>24008939</v>
      </c>
      <c r="I25" s="26">
        <v>1024763</v>
      </c>
      <c r="J25" s="26">
        <v>0</v>
      </c>
      <c r="K25" s="26">
        <v>3338089</v>
      </c>
      <c r="L25" s="26">
        <v>37866810</v>
      </c>
      <c r="M25" s="26">
        <v>71542807</v>
      </c>
      <c r="N25" s="26">
        <v>23374963</v>
      </c>
      <c r="O25" s="26">
        <v>36921231</v>
      </c>
      <c r="P25" s="26">
        <v>0</v>
      </c>
      <c r="Q25" s="26">
        <v>0</v>
      </c>
      <c r="R25" s="26">
        <v>0</v>
      </c>
      <c r="S25" s="26">
        <v>0</v>
      </c>
      <c r="T25" s="26">
        <v>13533573</v>
      </c>
      <c r="U25" s="26">
        <v>0</v>
      </c>
      <c r="V25" s="26">
        <v>34317685</v>
      </c>
      <c r="W25" s="26">
        <v>0</v>
      </c>
      <c r="X25" s="26">
        <v>0</v>
      </c>
      <c r="Y25" s="26">
        <v>0</v>
      </c>
      <c r="Z25" s="26">
        <v>2750785</v>
      </c>
      <c r="AA25" s="26">
        <v>0</v>
      </c>
      <c r="AB25" s="26">
        <v>3445121</v>
      </c>
      <c r="AC25" s="26">
        <v>1096931</v>
      </c>
      <c r="AD25" s="26">
        <v>0</v>
      </c>
      <c r="AE25" s="26">
        <v>1143587</v>
      </c>
      <c r="AF25" s="26">
        <v>12157406</v>
      </c>
      <c r="AG25" s="26">
        <v>40098</v>
      </c>
      <c r="AH25" s="26">
        <v>34667808</v>
      </c>
      <c r="AI25" s="26">
        <v>57480161</v>
      </c>
      <c r="AJ25" s="26">
        <v>3238119</v>
      </c>
      <c r="AK25" s="26">
        <v>33470415</v>
      </c>
      <c r="AL25" s="230">
        <v>423718883</v>
      </c>
    </row>
    <row r="26" spans="1:38" s="6" customFormat="1" ht="14.4" x14ac:dyDescent="0.3">
      <c r="A26" s="71" t="s">
        <v>782</v>
      </c>
      <c r="B26" s="27" t="s">
        <v>146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79649886</v>
      </c>
      <c r="I26" s="26">
        <v>769259983</v>
      </c>
      <c r="J26" s="26">
        <v>0</v>
      </c>
      <c r="K26" s="26">
        <v>0</v>
      </c>
      <c r="L26" s="26">
        <v>39108220</v>
      </c>
      <c r="M26" s="26">
        <v>2717606207</v>
      </c>
      <c r="N26" s="26">
        <v>179871</v>
      </c>
      <c r="O26" s="26">
        <v>1496723895</v>
      </c>
      <c r="P26" s="26">
        <v>0</v>
      </c>
      <c r="Q26" s="26">
        <v>0</v>
      </c>
      <c r="R26" s="26">
        <v>0</v>
      </c>
      <c r="S26" s="26">
        <v>4328027</v>
      </c>
      <c r="T26" s="26">
        <v>0</v>
      </c>
      <c r="U26" s="26">
        <v>0</v>
      </c>
      <c r="V26" s="26">
        <v>0</v>
      </c>
      <c r="W26" s="26">
        <v>0</v>
      </c>
      <c r="X26" s="26">
        <v>0</v>
      </c>
      <c r="Y26" s="26">
        <v>0</v>
      </c>
      <c r="Z26" s="26">
        <v>0</v>
      </c>
      <c r="AA26" s="26">
        <v>2312174</v>
      </c>
      <c r="AB26" s="26">
        <v>0</v>
      </c>
      <c r="AC26" s="26">
        <v>0</v>
      </c>
      <c r="AD26" s="26">
        <v>0</v>
      </c>
      <c r="AE26" s="26">
        <v>2348823</v>
      </c>
      <c r="AF26" s="26">
        <v>0</v>
      </c>
      <c r="AG26" s="26">
        <v>0</v>
      </c>
      <c r="AH26" s="26">
        <v>1000851355</v>
      </c>
      <c r="AI26" s="26">
        <v>0</v>
      </c>
      <c r="AJ26" s="26">
        <v>334060459</v>
      </c>
      <c r="AK26" s="26">
        <v>0</v>
      </c>
      <c r="AL26" s="230">
        <v>6446428900</v>
      </c>
    </row>
    <row r="27" spans="1:38" s="6" customFormat="1" ht="14.4" x14ac:dyDescent="0.3">
      <c r="A27" s="71" t="s">
        <v>783</v>
      </c>
      <c r="B27" s="27" t="s">
        <v>147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6">
        <v>0</v>
      </c>
      <c r="P27" s="26">
        <v>0</v>
      </c>
      <c r="Q27" s="26">
        <v>0</v>
      </c>
      <c r="R27" s="26">
        <v>0</v>
      </c>
      <c r="S27" s="26">
        <v>0</v>
      </c>
      <c r="T27" s="26">
        <v>0</v>
      </c>
      <c r="U27" s="26">
        <v>0</v>
      </c>
      <c r="V27" s="26">
        <v>0</v>
      </c>
      <c r="W27" s="26">
        <v>0</v>
      </c>
      <c r="X27" s="26">
        <v>0</v>
      </c>
      <c r="Y27" s="26">
        <v>0</v>
      </c>
      <c r="Z27" s="26">
        <v>0</v>
      </c>
      <c r="AA27" s="26">
        <v>0</v>
      </c>
      <c r="AB27" s="26">
        <v>0</v>
      </c>
      <c r="AC27" s="26">
        <v>0</v>
      </c>
      <c r="AD27" s="26">
        <v>0</v>
      </c>
      <c r="AE27" s="26">
        <v>0</v>
      </c>
      <c r="AF27" s="26">
        <v>0</v>
      </c>
      <c r="AG27" s="26">
        <v>0</v>
      </c>
      <c r="AH27" s="26">
        <v>0</v>
      </c>
      <c r="AI27" s="26">
        <v>0</v>
      </c>
      <c r="AJ27" s="26">
        <v>0</v>
      </c>
      <c r="AK27" s="26">
        <v>0</v>
      </c>
      <c r="AL27" s="230">
        <v>0</v>
      </c>
    </row>
    <row r="28" spans="1:38" s="6" customFormat="1" ht="14.4" x14ac:dyDescent="0.3">
      <c r="A28" s="71" t="s">
        <v>784</v>
      </c>
      <c r="B28" s="27" t="s">
        <v>148</v>
      </c>
      <c r="C28" s="26">
        <v>7467814</v>
      </c>
      <c r="D28" s="26">
        <v>4671380</v>
      </c>
      <c r="E28" s="26">
        <v>0</v>
      </c>
      <c r="F28" s="26">
        <v>234059</v>
      </c>
      <c r="G28" s="26">
        <v>38876312</v>
      </c>
      <c r="H28" s="26">
        <v>100857767</v>
      </c>
      <c r="I28" s="26">
        <v>6929014</v>
      </c>
      <c r="J28" s="26">
        <v>0</v>
      </c>
      <c r="K28" s="26">
        <v>3748381</v>
      </c>
      <c r="L28" s="26">
        <v>58376824</v>
      </c>
      <c r="M28" s="26">
        <v>41283162</v>
      </c>
      <c r="N28" s="26">
        <v>43040430</v>
      </c>
      <c r="O28" s="26">
        <v>62254778</v>
      </c>
      <c r="P28" s="26">
        <v>0</v>
      </c>
      <c r="Q28" s="26">
        <v>0</v>
      </c>
      <c r="R28" s="26">
        <v>0</v>
      </c>
      <c r="S28" s="26">
        <v>0</v>
      </c>
      <c r="T28" s="26">
        <v>54611251</v>
      </c>
      <c r="U28" s="26">
        <v>0</v>
      </c>
      <c r="V28" s="26">
        <v>98873056</v>
      </c>
      <c r="W28" s="26">
        <v>19533485</v>
      </c>
      <c r="X28" s="26">
        <v>0</v>
      </c>
      <c r="Y28" s="26">
        <v>0</v>
      </c>
      <c r="Z28" s="26">
        <v>28701248</v>
      </c>
      <c r="AA28" s="26">
        <v>2200460</v>
      </c>
      <c r="AB28" s="26">
        <v>45757951</v>
      </c>
      <c r="AC28" s="26">
        <v>77744694</v>
      </c>
      <c r="AD28" s="26">
        <v>0</v>
      </c>
      <c r="AE28" s="26">
        <v>0</v>
      </c>
      <c r="AF28" s="26">
        <v>98801700</v>
      </c>
      <c r="AG28" s="26">
        <v>0</v>
      </c>
      <c r="AH28" s="26">
        <v>29902736</v>
      </c>
      <c r="AI28" s="26">
        <v>0</v>
      </c>
      <c r="AJ28" s="26">
        <v>378301</v>
      </c>
      <c r="AK28" s="26">
        <v>0</v>
      </c>
      <c r="AL28" s="230">
        <v>824244803</v>
      </c>
    </row>
    <row r="29" spans="1:38" s="6" customFormat="1" ht="14.4" x14ac:dyDescent="0.3">
      <c r="A29" s="71" t="s">
        <v>785</v>
      </c>
      <c r="B29" s="27" t="s">
        <v>149</v>
      </c>
      <c r="C29" s="26">
        <v>645646</v>
      </c>
      <c r="D29" s="26">
        <v>0</v>
      </c>
      <c r="E29" s="26">
        <v>0</v>
      </c>
      <c r="F29" s="26">
        <v>0</v>
      </c>
      <c r="G29" s="26">
        <v>982151</v>
      </c>
      <c r="H29" s="26">
        <v>21559130</v>
      </c>
      <c r="I29" s="26">
        <v>0</v>
      </c>
      <c r="J29" s="26">
        <v>0</v>
      </c>
      <c r="K29" s="26">
        <v>475399</v>
      </c>
      <c r="L29" s="26">
        <v>5255224</v>
      </c>
      <c r="M29" s="26">
        <v>3418245</v>
      </c>
      <c r="N29" s="26">
        <v>3516552</v>
      </c>
      <c r="O29" s="26">
        <v>2112119</v>
      </c>
      <c r="P29" s="26">
        <v>0</v>
      </c>
      <c r="Q29" s="26">
        <v>0</v>
      </c>
      <c r="R29" s="26">
        <v>0</v>
      </c>
      <c r="S29" s="26">
        <v>0</v>
      </c>
      <c r="T29" s="26">
        <v>4093366</v>
      </c>
      <c r="U29" s="26">
        <v>0</v>
      </c>
      <c r="V29" s="26">
        <v>15062942</v>
      </c>
      <c r="W29" s="26">
        <v>0</v>
      </c>
      <c r="X29" s="26">
        <v>0</v>
      </c>
      <c r="Y29" s="26">
        <v>0</v>
      </c>
      <c r="Z29" s="26">
        <v>2808020</v>
      </c>
      <c r="AA29" s="26">
        <v>0</v>
      </c>
      <c r="AB29" s="26">
        <v>2210978</v>
      </c>
      <c r="AC29" s="26">
        <v>0</v>
      </c>
      <c r="AD29" s="26">
        <v>0</v>
      </c>
      <c r="AE29" s="26">
        <v>0</v>
      </c>
      <c r="AF29" s="26">
        <v>0</v>
      </c>
      <c r="AG29" s="26">
        <v>0</v>
      </c>
      <c r="AH29" s="26">
        <v>3231796</v>
      </c>
      <c r="AI29" s="26">
        <v>0</v>
      </c>
      <c r="AJ29" s="26">
        <v>18123</v>
      </c>
      <c r="AK29" s="26">
        <v>0</v>
      </c>
      <c r="AL29" s="230">
        <v>65389691</v>
      </c>
    </row>
    <row r="30" spans="1:38" s="6" customFormat="1" ht="14.4" x14ac:dyDescent="0.3">
      <c r="A30" s="71" t="s">
        <v>786</v>
      </c>
      <c r="B30" s="27" t="s">
        <v>150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111812775</v>
      </c>
      <c r="N30" s="26">
        <v>0</v>
      </c>
      <c r="O30" s="26">
        <v>0</v>
      </c>
      <c r="P30" s="26">
        <v>0</v>
      </c>
      <c r="Q30" s="26">
        <v>0</v>
      </c>
      <c r="R30" s="26">
        <v>0</v>
      </c>
      <c r="S30" s="26">
        <v>0</v>
      </c>
      <c r="T30" s="26">
        <v>192761480</v>
      </c>
      <c r="U30" s="26">
        <v>0</v>
      </c>
      <c r="V30" s="26">
        <v>0</v>
      </c>
      <c r="W30" s="26">
        <v>0</v>
      </c>
      <c r="X30" s="26">
        <v>0</v>
      </c>
      <c r="Y30" s="26">
        <v>0</v>
      </c>
      <c r="Z30" s="26">
        <v>0</v>
      </c>
      <c r="AA30" s="26">
        <v>0</v>
      </c>
      <c r="AB30" s="26">
        <v>0</v>
      </c>
      <c r="AC30" s="26">
        <v>206824244</v>
      </c>
      <c r="AD30" s="26">
        <v>654168815</v>
      </c>
      <c r="AE30" s="26">
        <v>0</v>
      </c>
      <c r="AF30" s="26">
        <v>1421523677</v>
      </c>
      <c r="AG30" s="26">
        <v>0</v>
      </c>
      <c r="AH30" s="26">
        <v>0</v>
      </c>
      <c r="AI30" s="26">
        <v>0</v>
      </c>
      <c r="AJ30" s="26">
        <v>0</v>
      </c>
      <c r="AK30" s="26">
        <v>0</v>
      </c>
      <c r="AL30" s="230">
        <v>2587090991</v>
      </c>
    </row>
    <row r="31" spans="1:38" s="6" customFormat="1" ht="14.4" x14ac:dyDescent="0.3">
      <c r="A31" s="71" t="s">
        <v>787</v>
      </c>
      <c r="B31" s="27" t="s">
        <v>151</v>
      </c>
      <c r="C31" s="26">
        <v>19980837</v>
      </c>
      <c r="D31" s="26">
        <v>1369811</v>
      </c>
      <c r="E31" s="26">
        <v>83519272</v>
      </c>
      <c r="F31" s="26">
        <v>850833</v>
      </c>
      <c r="G31" s="26">
        <v>50111482</v>
      </c>
      <c r="H31" s="26">
        <v>278844816</v>
      </c>
      <c r="I31" s="26">
        <v>15909758</v>
      </c>
      <c r="J31" s="26">
        <v>0</v>
      </c>
      <c r="K31" s="26">
        <v>94392201</v>
      </c>
      <c r="L31" s="26">
        <v>2933439712</v>
      </c>
      <c r="M31" s="26">
        <v>506465691</v>
      </c>
      <c r="N31" s="26">
        <v>957409994</v>
      </c>
      <c r="O31" s="26">
        <v>174620159</v>
      </c>
      <c r="P31" s="26">
        <v>1172028</v>
      </c>
      <c r="Q31" s="26">
        <v>0</v>
      </c>
      <c r="R31" s="26">
        <v>33408413</v>
      </c>
      <c r="S31" s="26">
        <v>0</v>
      </c>
      <c r="T31" s="26">
        <v>628878339</v>
      </c>
      <c r="U31" s="26">
        <v>0</v>
      </c>
      <c r="V31" s="26">
        <v>2132829541</v>
      </c>
      <c r="W31" s="26">
        <v>0</v>
      </c>
      <c r="X31" s="26">
        <v>723574</v>
      </c>
      <c r="Y31" s="26">
        <v>111662857</v>
      </c>
      <c r="Z31" s="26">
        <v>23275254</v>
      </c>
      <c r="AA31" s="26">
        <v>1098201940</v>
      </c>
      <c r="AB31" s="26">
        <v>316418557</v>
      </c>
      <c r="AC31" s="26">
        <v>567326715</v>
      </c>
      <c r="AD31" s="26">
        <v>246044168</v>
      </c>
      <c r="AE31" s="26">
        <v>73410977</v>
      </c>
      <c r="AF31" s="26">
        <v>561963501</v>
      </c>
      <c r="AG31" s="26">
        <v>125595229</v>
      </c>
      <c r="AH31" s="26">
        <v>240136446</v>
      </c>
      <c r="AI31" s="26">
        <v>0</v>
      </c>
      <c r="AJ31" s="26">
        <v>414233472</v>
      </c>
      <c r="AK31" s="26">
        <v>18470771</v>
      </c>
      <c r="AL31" s="230">
        <v>11710666348</v>
      </c>
    </row>
    <row r="32" spans="1:38" s="6" customFormat="1" ht="14.4" x14ac:dyDescent="0.3">
      <c r="A32" s="71" t="s">
        <v>788</v>
      </c>
      <c r="B32" s="27" t="s">
        <v>152</v>
      </c>
      <c r="C32" s="26">
        <v>489500325</v>
      </c>
      <c r="D32" s="26">
        <v>934929</v>
      </c>
      <c r="E32" s="26">
        <v>31133523</v>
      </c>
      <c r="F32" s="26">
        <v>468301</v>
      </c>
      <c r="G32" s="26">
        <v>5625293</v>
      </c>
      <c r="H32" s="26">
        <v>161347351</v>
      </c>
      <c r="I32" s="26">
        <v>313266</v>
      </c>
      <c r="J32" s="26">
        <v>313266</v>
      </c>
      <c r="K32" s="26">
        <v>2006570</v>
      </c>
      <c r="L32" s="26">
        <v>151297452</v>
      </c>
      <c r="M32" s="26">
        <v>821017758</v>
      </c>
      <c r="N32" s="26">
        <v>343973236</v>
      </c>
      <c r="O32" s="26">
        <v>25662056</v>
      </c>
      <c r="P32" s="26">
        <v>313282</v>
      </c>
      <c r="Q32" s="26">
        <v>313266</v>
      </c>
      <c r="R32" s="26">
        <v>4262686</v>
      </c>
      <c r="S32" s="26">
        <v>313266</v>
      </c>
      <c r="T32" s="26">
        <v>125993415</v>
      </c>
      <c r="U32" s="26">
        <v>0</v>
      </c>
      <c r="V32" s="26">
        <v>302051291</v>
      </c>
      <c r="W32" s="26">
        <v>313266</v>
      </c>
      <c r="X32" s="26">
        <v>313266</v>
      </c>
      <c r="Y32" s="26">
        <v>313266</v>
      </c>
      <c r="Z32" s="26">
        <v>11654523</v>
      </c>
      <c r="AA32" s="26">
        <v>45655484</v>
      </c>
      <c r="AB32" s="26">
        <v>9625613</v>
      </c>
      <c r="AC32" s="26">
        <v>689900097</v>
      </c>
      <c r="AD32" s="26">
        <v>0</v>
      </c>
      <c r="AE32" s="26">
        <v>2204578</v>
      </c>
      <c r="AF32" s="26">
        <v>66182319</v>
      </c>
      <c r="AG32" s="26">
        <v>29222356</v>
      </c>
      <c r="AH32" s="26">
        <v>11129322</v>
      </c>
      <c r="AI32" s="26">
        <v>300948</v>
      </c>
      <c r="AJ32" s="26">
        <v>325735</v>
      </c>
      <c r="AK32" s="26">
        <v>0</v>
      </c>
      <c r="AL32" s="230">
        <v>3333981305</v>
      </c>
    </row>
    <row r="33" spans="1:38" s="6" customFormat="1" ht="14.4" x14ac:dyDescent="0.3">
      <c r="A33" s="71" t="s">
        <v>789</v>
      </c>
      <c r="B33" s="27" t="s">
        <v>153</v>
      </c>
      <c r="C33" s="26">
        <v>10037266</v>
      </c>
      <c r="D33" s="26">
        <v>5093242</v>
      </c>
      <c r="E33" s="26">
        <v>0</v>
      </c>
      <c r="F33" s="26">
        <v>0</v>
      </c>
      <c r="G33" s="26">
        <v>3379579</v>
      </c>
      <c r="H33" s="26">
        <v>45119473</v>
      </c>
      <c r="I33" s="26">
        <v>0</v>
      </c>
      <c r="J33" s="26">
        <v>0</v>
      </c>
      <c r="K33" s="26">
        <v>0</v>
      </c>
      <c r="L33" s="26">
        <v>58791235</v>
      </c>
      <c r="M33" s="26">
        <v>43494820</v>
      </c>
      <c r="N33" s="26">
        <v>38605171</v>
      </c>
      <c r="O33" s="26">
        <v>14904156</v>
      </c>
      <c r="P33" s="26">
        <v>86639192</v>
      </c>
      <c r="Q33" s="26">
        <v>0</v>
      </c>
      <c r="R33" s="26">
        <v>0</v>
      </c>
      <c r="S33" s="26">
        <v>0</v>
      </c>
      <c r="T33" s="26">
        <v>15306412</v>
      </c>
      <c r="U33" s="26">
        <v>0</v>
      </c>
      <c r="V33" s="26">
        <v>42355036</v>
      </c>
      <c r="W33" s="26">
        <v>0</v>
      </c>
      <c r="X33" s="26">
        <v>0</v>
      </c>
      <c r="Y33" s="26">
        <v>0</v>
      </c>
      <c r="Z33" s="26">
        <v>0</v>
      </c>
      <c r="AA33" s="26">
        <v>5545685</v>
      </c>
      <c r="AB33" s="26">
        <v>1415681</v>
      </c>
      <c r="AC33" s="26">
        <v>341881464</v>
      </c>
      <c r="AD33" s="26">
        <v>3570237</v>
      </c>
      <c r="AE33" s="26">
        <v>0</v>
      </c>
      <c r="AF33" s="26">
        <v>24688981</v>
      </c>
      <c r="AG33" s="26">
        <v>45125237</v>
      </c>
      <c r="AH33" s="26">
        <v>10668226</v>
      </c>
      <c r="AI33" s="26">
        <v>0</v>
      </c>
      <c r="AJ33" s="26">
        <v>0</v>
      </c>
      <c r="AK33" s="26">
        <v>0</v>
      </c>
      <c r="AL33" s="230">
        <v>796621093</v>
      </c>
    </row>
    <row r="34" spans="1:38" s="6" customFormat="1" ht="14.4" x14ac:dyDescent="0.3">
      <c r="A34" s="71" t="s">
        <v>790</v>
      </c>
      <c r="B34" s="27" t="s">
        <v>154</v>
      </c>
      <c r="C34" s="26">
        <v>60250444</v>
      </c>
      <c r="D34" s="26">
        <v>290957</v>
      </c>
      <c r="E34" s="26">
        <v>30388840</v>
      </c>
      <c r="F34" s="26">
        <v>7549810</v>
      </c>
      <c r="G34" s="26">
        <v>6151245</v>
      </c>
      <c r="H34" s="26">
        <v>444343383</v>
      </c>
      <c r="I34" s="26">
        <v>7629297</v>
      </c>
      <c r="J34" s="26">
        <v>0</v>
      </c>
      <c r="K34" s="26">
        <v>8116368</v>
      </c>
      <c r="L34" s="26">
        <v>159095561</v>
      </c>
      <c r="M34" s="26">
        <v>508443234</v>
      </c>
      <c r="N34" s="26">
        <v>179361195</v>
      </c>
      <c r="O34" s="26">
        <v>232125181</v>
      </c>
      <c r="P34" s="26">
        <v>0</v>
      </c>
      <c r="Q34" s="26">
        <v>0</v>
      </c>
      <c r="R34" s="26">
        <v>118267979</v>
      </c>
      <c r="S34" s="26">
        <v>0</v>
      </c>
      <c r="T34" s="26">
        <v>230453039</v>
      </c>
      <c r="U34" s="26">
        <v>0</v>
      </c>
      <c r="V34" s="26">
        <v>209952223</v>
      </c>
      <c r="W34" s="26">
        <v>0</v>
      </c>
      <c r="X34" s="26">
        <v>0</v>
      </c>
      <c r="Y34" s="26">
        <v>0</v>
      </c>
      <c r="Z34" s="26">
        <v>3284779</v>
      </c>
      <c r="AA34" s="26">
        <v>229019792</v>
      </c>
      <c r="AB34" s="26">
        <v>658479547</v>
      </c>
      <c r="AC34" s="26">
        <v>194330940</v>
      </c>
      <c r="AD34" s="26">
        <v>34461701</v>
      </c>
      <c r="AE34" s="26">
        <v>4158924</v>
      </c>
      <c r="AF34" s="26">
        <v>323734621</v>
      </c>
      <c r="AG34" s="26">
        <v>169629673</v>
      </c>
      <c r="AH34" s="26">
        <v>12076167</v>
      </c>
      <c r="AI34" s="26">
        <v>38460017</v>
      </c>
      <c r="AJ34" s="26">
        <v>0</v>
      </c>
      <c r="AK34" s="26">
        <v>0</v>
      </c>
      <c r="AL34" s="230">
        <v>3870054917</v>
      </c>
    </row>
    <row r="35" spans="1:38" s="6" customFormat="1" ht="14.4" x14ac:dyDescent="0.3">
      <c r="A35" s="71" t="s">
        <v>791</v>
      </c>
      <c r="B35" s="27" t="s">
        <v>155</v>
      </c>
      <c r="C35" s="26">
        <v>144904095</v>
      </c>
      <c r="D35" s="26">
        <v>1663314</v>
      </c>
      <c r="E35" s="26">
        <v>90640555</v>
      </c>
      <c r="F35" s="26">
        <v>58118690</v>
      </c>
      <c r="G35" s="26">
        <v>15732582</v>
      </c>
      <c r="H35" s="26">
        <v>1272450439</v>
      </c>
      <c r="I35" s="26">
        <v>12533531</v>
      </c>
      <c r="J35" s="26">
        <v>0</v>
      </c>
      <c r="K35" s="26">
        <v>21634464</v>
      </c>
      <c r="L35" s="26">
        <v>708109138</v>
      </c>
      <c r="M35" s="26">
        <v>341239792</v>
      </c>
      <c r="N35" s="26">
        <v>425700539</v>
      </c>
      <c r="O35" s="26">
        <v>173707585</v>
      </c>
      <c r="P35" s="26">
        <v>37662961</v>
      </c>
      <c r="Q35" s="26">
        <v>0</v>
      </c>
      <c r="R35" s="26">
        <v>310644116</v>
      </c>
      <c r="S35" s="26">
        <v>0</v>
      </c>
      <c r="T35" s="26">
        <v>66037599</v>
      </c>
      <c r="U35" s="26">
        <v>0</v>
      </c>
      <c r="V35" s="26">
        <v>265613927</v>
      </c>
      <c r="W35" s="26">
        <v>8164246</v>
      </c>
      <c r="X35" s="26">
        <v>52023897</v>
      </c>
      <c r="Y35" s="26">
        <v>113661866</v>
      </c>
      <c r="Z35" s="26">
        <v>18795093</v>
      </c>
      <c r="AA35" s="26">
        <v>106409911</v>
      </c>
      <c r="AB35" s="26">
        <v>44415809</v>
      </c>
      <c r="AC35" s="26">
        <v>35865087</v>
      </c>
      <c r="AD35" s="26">
        <v>191001781</v>
      </c>
      <c r="AE35" s="26">
        <v>0</v>
      </c>
      <c r="AF35" s="26">
        <v>130503911</v>
      </c>
      <c r="AG35" s="26">
        <v>1145307672</v>
      </c>
      <c r="AH35" s="26">
        <v>17165384</v>
      </c>
      <c r="AI35" s="26">
        <v>4672551</v>
      </c>
      <c r="AJ35" s="26">
        <v>420060</v>
      </c>
      <c r="AK35" s="26">
        <v>0</v>
      </c>
      <c r="AL35" s="230">
        <v>5814800595</v>
      </c>
    </row>
    <row r="36" spans="1:38" s="6" customFormat="1" ht="14.4" x14ac:dyDescent="0.3">
      <c r="A36" s="71" t="s">
        <v>792</v>
      </c>
      <c r="B36" s="27" t="s">
        <v>70</v>
      </c>
      <c r="C36" s="26">
        <v>861698</v>
      </c>
      <c r="D36" s="26">
        <v>151353238</v>
      </c>
      <c r="E36" s="26">
        <v>17023321</v>
      </c>
      <c r="F36" s="26">
        <v>0</v>
      </c>
      <c r="G36" s="26">
        <v>677898661</v>
      </c>
      <c r="H36" s="26">
        <v>1050639631</v>
      </c>
      <c r="I36" s="26">
        <v>0</v>
      </c>
      <c r="J36" s="26">
        <v>0</v>
      </c>
      <c r="K36" s="26">
        <v>646926841</v>
      </c>
      <c r="L36" s="26">
        <v>2500856511</v>
      </c>
      <c r="M36" s="26">
        <v>325243673</v>
      </c>
      <c r="N36" s="26">
        <v>9273672</v>
      </c>
      <c r="O36" s="26">
        <v>1290196937</v>
      </c>
      <c r="P36" s="26">
        <v>0</v>
      </c>
      <c r="Q36" s="26">
        <v>0</v>
      </c>
      <c r="R36" s="26">
        <v>48247840</v>
      </c>
      <c r="S36" s="26">
        <v>0</v>
      </c>
      <c r="T36" s="26">
        <v>494242615</v>
      </c>
      <c r="U36" s="26">
        <v>0</v>
      </c>
      <c r="V36" s="26">
        <v>421906305</v>
      </c>
      <c r="W36" s="26">
        <v>0</v>
      </c>
      <c r="X36" s="26">
        <v>0</v>
      </c>
      <c r="Y36" s="26">
        <v>0</v>
      </c>
      <c r="Z36" s="26">
        <v>2092053</v>
      </c>
      <c r="AA36" s="26">
        <v>108345226</v>
      </c>
      <c r="AB36" s="26">
        <v>1137175020</v>
      </c>
      <c r="AC36" s="26">
        <v>903023974</v>
      </c>
      <c r="AD36" s="26">
        <v>107605</v>
      </c>
      <c r="AE36" s="26">
        <v>552389580</v>
      </c>
      <c r="AF36" s="26">
        <v>24313146</v>
      </c>
      <c r="AG36" s="26">
        <v>0</v>
      </c>
      <c r="AH36" s="26">
        <v>277624732</v>
      </c>
      <c r="AI36" s="26">
        <v>626592481</v>
      </c>
      <c r="AJ36" s="26">
        <v>222900645</v>
      </c>
      <c r="AK36" s="26">
        <v>108170158</v>
      </c>
      <c r="AL36" s="230">
        <v>11597405563</v>
      </c>
    </row>
    <row r="37" spans="1:38" s="6" customFormat="1" ht="14.4" x14ac:dyDescent="0.3">
      <c r="A37" s="105" t="s">
        <v>793</v>
      </c>
      <c r="B37" s="106" t="s">
        <v>156</v>
      </c>
      <c r="C37" s="107">
        <v>1092701840</v>
      </c>
      <c r="D37" s="107">
        <v>203041554</v>
      </c>
      <c r="E37" s="107">
        <v>355784800</v>
      </c>
      <c r="F37" s="107">
        <v>143324806</v>
      </c>
      <c r="G37" s="107">
        <v>976222468</v>
      </c>
      <c r="H37" s="107">
        <v>5012540379</v>
      </c>
      <c r="I37" s="107">
        <v>815240339</v>
      </c>
      <c r="J37" s="107">
        <v>15321539</v>
      </c>
      <c r="K37" s="107">
        <v>809869238</v>
      </c>
      <c r="L37" s="107">
        <v>8285978861</v>
      </c>
      <c r="M37" s="107">
        <v>6399266207</v>
      </c>
      <c r="N37" s="107">
        <v>2371904288</v>
      </c>
      <c r="O37" s="107">
        <v>3861407774</v>
      </c>
      <c r="P37" s="107">
        <v>160221892</v>
      </c>
      <c r="Q37" s="107">
        <v>15533829</v>
      </c>
      <c r="R37" s="107">
        <v>514831034</v>
      </c>
      <c r="S37" s="107">
        <v>6984452</v>
      </c>
      <c r="T37" s="107">
        <v>3853320664</v>
      </c>
      <c r="U37" s="107">
        <v>0</v>
      </c>
      <c r="V37" s="107">
        <v>4853730488</v>
      </c>
      <c r="W37" s="107">
        <v>29846676</v>
      </c>
      <c r="X37" s="107">
        <v>53060737</v>
      </c>
      <c r="Y37" s="107">
        <v>225637989</v>
      </c>
      <c r="Z37" s="107">
        <v>161104245</v>
      </c>
      <c r="AA37" s="107">
        <v>1738478617</v>
      </c>
      <c r="AB37" s="107">
        <v>2607805012</v>
      </c>
      <c r="AC37" s="107">
        <v>10661229041</v>
      </c>
      <c r="AD37" s="107">
        <v>1437993950</v>
      </c>
      <c r="AE37" s="107">
        <v>640244933</v>
      </c>
      <c r="AF37" s="107">
        <v>2798032415</v>
      </c>
      <c r="AG37" s="107">
        <v>1523230723</v>
      </c>
      <c r="AH37" s="107">
        <v>1760315164</v>
      </c>
      <c r="AI37" s="107">
        <v>727506158</v>
      </c>
      <c r="AJ37" s="107">
        <v>977586188</v>
      </c>
      <c r="AK37" s="107">
        <v>164160459</v>
      </c>
      <c r="AL37" s="231">
        <v>65253458759</v>
      </c>
    </row>
    <row r="38" spans="1:38" s="6" customFormat="1" ht="14.4" collapsed="1" x14ac:dyDescent="0.3">
      <c r="A38" s="72" t="s">
        <v>50</v>
      </c>
      <c r="B38" s="33" t="s">
        <v>88</v>
      </c>
      <c r="C38" s="34">
        <v>1092701840</v>
      </c>
      <c r="D38" s="34">
        <v>203041554</v>
      </c>
      <c r="E38" s="34">
        <v>355784800</v>
      </c>
      <c r="F38" s="34">
        <v>143324806</v>
      </c>
      <c r="G38" s="34">
        <v>976222468</v>
      </c>
      <c r="H38" s="34">
        <v>5012540379</v>
      </c>
      <c r="I38" s="34">
        <v>815240339</v>
      </c>
      <c r="J38" s="34">
        <v>15321539</v>
      </c>
      <c r="K38" s="34">
        <v>809869238</v>
      </c>
      <c r="L38" s="34">
        <v>8285978861</v>
      </c>
      <c r="M38" s="34">
        <v>6399266207</v>
      </c>
      <c r="N38" s="34">
        <v>2371904288</v>
      </c>
      <c r="O38" s="34">
        <v>3861407774</v>
      </c>
      <c r="P38" s="34">
        <v>160221892</v>
      </c>
      <c r="Q38" s="34">
        <v>15533829</v>
      </c>
      <c r="R38" s="34">
        <v>514831034</v>
      </c>
      <c r="S38" s="34">
        <v>6984452</v>
      </c>
      <c r="T38" s="34">
        <v>3853320664</v>
      </c>
      <c r="U38" s="34">
        <v>0</v>
      </c>
      <c r="V38" s="34">
        <v>4853730488</v>
      </c>
      <c r="W38" s="34">
        <v>29846676</v>
      </c>
      <c r="X38" s="34">
        <v>53060737</v>
      </c>
      <c r="Y38" s="34">
        <v>225637989</v>
      </c>
      <c r="Z38" s="34">
        <v>161104245</v>
      </c>
      <c r="AA38" s="34">
        <v>1738478617</v>
      </c>
      <c r="AB38" s="34">
        <v>2607805012</v>
      </c>
      <c r="AC38" s="34">
        <v>10661229041</v>
      </c>
      <c r="AD38" s="34">
        <v>1437993950</v>
      </c>
      <c r="AE38" s="34">
        <v>640244933</v>
      </c>
      <c r="AF38" s="34">
        <v>2798032415</v>
      </c>
      <c r="AG38" s="34">
        <v>1523230723</v>
      </c>
      <c r="AH38" s="34">
        <v>1760315164</v>
      </c>
      <c r="AI38" s="34">
        <v>727506158</v>
      </c>
      <c r="AJ38" s="34">
        <v>977586188</v>
      </c>
      <c r="AK38" s="34">
        <v>164160459</v>
      </c>
      <c r="AL38" s="232">
        <v>65253458759</v>
      </c>
    </row>
    <row r="39" spans="1:38" s="6" customFormat="1" ht="14.4" x14ac:dyDescent="0.3">
      <c r="A39" s="71" t="s">
        <v>794</v>
      </c>
      <c r="B39" s="27" t="s">
        <v>143</v>
      </c>
      <c r="C39" s="26">
        <v>0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  <c r="M39" s="26">
        <v>0</v>
      </c>
      <c r="N39" s="26">
        <v>0</v>
      </c>
      <c r="O39" s="26">
        <v>0</v>
      </c>
      <c r="P39" s="26">
        <v>0</v>
      </c>
      <c r="Q39" s="26">
        <v>0</v>
      </c>
      <c r="R39" s="26">
        <v>0</v>
      </c>
      <c r="S39" s="26">
        <v>0</v>
      </c>
      <c r="T39" s="26">
        <v>0</v>
      </c>
      <c r="U39" s="26">
        <v>0</v>
      </c>
      <c r="V39" s="26">
        <v>0</v>
      </c>
      <c r="W39" s="26">
        <v>0</v>
      </c>
      <c r="X39" s="26">
        <v>0</v>
      </c>
      <c r="Y39" s="26">
        <v>0</v>
      </c>
      <c r="Z39" s="26">
        <v>0</v>
      </c>
      <c r="AA39" s="26">
        <v>0</v>
      </c>
      <c r="AB39" s="26">
        <v>0</v>
      </c>
      <c r="AC39" s="26">
        <v>0</v>
      </c>
      <c r="AD39" s="26">
        <v>0</v>
      </c>
      <c r="AE39" s="26">
        <v>0</v>
      </c>
      <c r="AF39" s="26">
        <v>0</v>
      </c>
      <c r="AG39" s="26">
        <v>0</v>
      </c>
      <c r="AH39" s="26">
        <v>0</v>
      </c>
      <c r="AI39" s="26">
        <v>0</v>
      </c>
      <c r="AJ39" s="26">
        <v>0</v>
      </c>
      <c r="AK39" s="26">
        <v>0</v>
      </c>
      <c r="AL39" s="230">
        <v>0</v>
      </c>
    </row>
    <row r="40" spans="1:38" s="6" customFormat="1" ht="14.4" x14ac:dyDescent="0.3">
      <c r="A40" s="71" t="s">
        <v>795</v>
      </c>
      <c r="B40" s="27" t="s">
        <v>144</v>
      </c>
      <c r="C40" s="26">
        <v>0</v>
      </c>
      <c r="D40" s="26">
        <v>0</v>
      </c>
      <c r="E40" s="26">
        <v>0</v>
      </c>
      <c r="F40" s="26">
        <v>0</v>
      </c>
      <c r="G40" s="26">
        <v>0</v>
      </c>
      <c r="H40" s="26">
        <v>5089715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v>0</v>
      </c>
      <c r="Q40" s="26">
        <v>0</v>
      </c>
      <c r="R40" s="26">
        <v>0</v>
      </c>
      <c r="S40" s="26">
        <v>0</v>
      </c>
      <c r="T40" s="26">
        <v>0</v>
      </c>
      <c r="U40" s="26">
        <v>0</v>
      </c>
      <c r="V40" s="26">
        <v>0</v>
      </c>
      <c r="W40" s="26">
        <v>0</v>
      </c>
      <c r="X40" s="26">
        <v>0</v>
      </c>
      <c r="Y40" s="26">
        <v>0</v>
      </c>
      <c r="Z40" s="26">
        <v>0</v>
      </c>
      <c r="AA40" s="26">
        <v>0</v>
      </c>
      <c r="AB40" s="26">
        <v>0</v>
      </c>
      <c r="AC40" s="26">
        <v>29353728</v>
      </c>
      <c r="AD40" s="26">
        <v>0</v>
      </c>
      <c r="AE40" s="26">
        <v>0</v>
      </c>
      <c r="AF40" s="26">
        <v>0</v>
      </c>
      <c r="AG40" s="26">
        <v>0</v>
      </c>
      <c r="AH40" s="26">
        <v>0</v>
      </c>
      <c r="AI40" s="26">
        <v>0</v>
      </c>
      <c r="AJ40" s="26">
        <v>0</v>
      </c>
      <c r="AK40" s="26">
        <v>0</v>
      </c>
      <c r="AL40" s="230">
        <v>34443443</v>
      </c>
    </row>
    <row r="41" spans="1:38" s="6" customFormat="1" ht="14.4" x14ac:dyDescent="0.3">
      <c r="A41" s="71" t="s">
        <v>796</v>
      </c>
      <c r="B41" s="27" t="s">
        <v>145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26">
        <v>1012003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  <c r="P41" s="26">
        <v>0</v>
      </c>
      <c r="Q41" s="26">
        <v>0</v>
      </c>
      <c r="R41" s="26">
        <v>0</v>
      </c>
      <c r="S41" s="26">
        <v>0</v>
      </c>
      <c r="T41" s="26">
        <v>0</v>
      </c>
      <c r="U41" s="26">
        <v>0</v>
      </c>
      <c r="V41" s="26">
        <v>0</v>
      </c>
      <c r="W41" s="26">
        <v>0</v>
      </c>
      <c r="X41" s="26">
        <v>0</v>
      </c>
      <c r="Y41" s="26">
        <v>0</v>
      </c>
      <c r="Z41" s="26">
        <v>0</v>
      </c>
      <c r="AA41" s="26">
        <v>0</v>
      </c>
      <c r="AB41" s="26">
        <v>0</v>
      </c>
      <c r="AC41" s="26">
        <v>0</v>
      </c>
      <c r="AD41" s="26">
        <v>0</v>
      </c>
      <c r="AE41" s="26">
        <v>0</v>
      </c>
      <c r="AF41" s="26">
        <v>0</v>
      </c>
      <c r="AG41" s="26">
        <v>0</v>
      </c>
      <c r="AH41" s="26">
        <v>0</v>
      </c>
      <c r="AI41" s="26">
        <v>0</v>
      </c>
      <c r="AJ41" s="26">
        <v>0</v>
      </c>
      <c r="AK41" s="26">
        <v>0</v>
      </c>
      <c r="AL41" s="230">
        <v>1012003</v>
      </c>
    </row>
    <row r="42" spans="1:38" s="6" customFormat="1" ht="14.4" x14ac:dyDescent="0.3">
      <c r="A42" s="71" t="s">
        <v>797</v>
      </c>
      <c r="B42" s="27" t="s">
        <v>146</v>
      </c>
      <c r="C42" s="26">
        <v>0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  <c r="P42" s="26">
        <v>0</v>
      </c>
      <c r="Q42" s="26">
        <v>0</v>
      </c>
      <c r="R42" s="26">
        <v>0</v>
      </c>
      <c r="S42" s="26">
        <v>0</v>
      </c>
      <c r="T42" s="26">
        <v>0</v>
      </c>
      <c r="U42" s="26">
        <v>0</v>
      </c>
      <c r="V42" s="26">
        <v>0</v>
      </c>
      <c r="W42" s="26">
        <v>0</v>
      </c>
      <c r="X42" s="26">
        <v>0</v>
      </c>
      <c r="Y42" s="26">
        <v>0</v>
      </c>
      <c r="Z42" s="26">
        <v>0</v>
      </c>
      <c r="AA42" s="26">
        <v>0</v>
      </c>
      <c r="AB42" s="26">
        <v>0</v>
      </c>
      <c r="AC42" s="26">
        <v>0</v>
      </c>
      <c r="AD42" s="26">
        <v>0</v>
      </c>
      <c r="AE42" s="26">
        <v>0</v>
      </c>
      <c r="AF42" s="26">
        <v>0</v>
      </c>
      <c r="AG42" s="26">
        <v>0</v>
      </c>
      <c r="AH42" s="26">
        <v>0</v>
      </c>
      <c r="AI42" s="26">
        <v>0</v>
      </c>
      <c r="AJ42" s="26">
        <v>0</v>
      </c>
      <c r="AK42" s="26">
        <v>0</v>
      </c>
      <c r="AL42" s="230">
        <v>0</v>
      </c>
    </row>
    <row r="43" spans="1:38" s="6" customFormat="1" ht="14.4" x14ac:dyDescent="0.3">
      <c r="A43" s="71" t="s">
        <v>798</v>
      </c>
      <c r="B43" s="27" t="s">
        <v>147</v>
      </c>
      <c r="C43" s="26">
        <v>0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  <c r="P43" s="26">
        <v>0</v>
      </c>
      <c r="Q43" s="26">
        <v>0</v>
      </c>
      <c r="R43" s="26">
        <v>0</v>
      </c>
      <c r="S43" s="26">
        <v>0</v>
      </c>
      <c r="T43" s="26">
        <v>0</v>
      </c>
      <c r="U43" s="26">
        <v>0</v>
      </c>
      <c r="V43" s="26">
        <v>0</v>
      </c>
      <c r="W43" s="26">
        <v>0</v>
      </c>
      <c r="X43" s="26">
        <v>0</v>
      </c>
      <c r="Y43" s="26">
        <v>0</v>
      </c>
      <c r="Z43" s="26">
        <v>0</v>
      </c>
      <c r="AA43" s="26">
        <v>0</v>
      </c>
      <c r="AB43" s="26">
        <v>0</v>
      </c>
      <c r="AC43" s="26">
        <v>0</v>
      </c>
      <c r="AD43" s="26">
        <v>0</v>
      </c>
      <c r="AE43" s="26">
        <v>0</v>
      </c>
      <c r="AF43" s="26">
        <v>0</v>
      </c>
      <c r="AG43" s="26">
        <v>0</v>
      </c>
      <c r="AH43" s="26">
        <v>0</v>
      </c>
      <c r="AI43" s="26">
        <v>0</v>
      </c>
      <c r="AJ43" s="26">
        <v>0</v>
      </c>
      <c r="AK43" s="26">
        <v>0</v>
      </c>
      <c r="AL43" s="230">
        <v>0</v>
      </c>
    </row>
    <row r="44" spans="1:38" s="6" customFormat="1" ht="14.4" x14ac:dyDescent="0.3">
      <c r="A44" s="71" t="s">
        <v>799</v>
      </c>
      <c r="B44" s="27" t="s">
        <v>148</v>
      </c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26">
        <v>0</v>
      </c>
      <c r="P44" s="26">
        <v>0</v>
      </c>
      <c r="Q44" s="26">
        <v>0</v>
      </c>
      <c r="R44" s="26">
        <v>0</v>
      </c>
      <c r="S44" s="26">
        <v>0</v>
      </c>
      <c r="T44" s="26">
        <v>0</v>
      </c>
      <c r="U44" s="26">
        <v>0</v>
      </c>
      <c r="V44" s="26">
        <v>0</v>
      </c>
      <c r="W44" s="26">
        <v>0</v>
      </c>
      <c r="X44" s="26">
        <v>0</v>
      </c>
      <c r="Y44" s="26">
        <v>0</v>
      </c>
      <c r="Z44" s="26">
        <v>0</v>
      </c>
      <c r="AA44" s="26">
        <v>0</v>
      </c>
      <c r="AB44" s="26">
        <v>0</v>
      </c>
      <c r="AC44" s="26">
        <v>0</v>
      </c>
      <c r="AD44" s="26">
        <v>0</v>
      </c>
      <c r="AE44" s="26">
        <v>0</v>
      </c>
      <c r="AF44" s="26">
        <v>0</v>
      </c>
      <c r="AG44" s="26">
        <v>0</v>
      </c>
      <c r="AH44" s="26">
        <v>0</v>
      </c>
      <c r="AI44" s="26">
        <v>0</v>
      </c>
      <c r="AJ44" s="26">
        <v>0</v>
      </c>
      <c r="AK44" s="26">
        <v>0</v>
      </c>
      <c r="AL44" s="230">
        <v>0</v>
      </c>
    </row>
    <row r="45" spans="1:38" s="6" customFormat="1" ht="14.4" x14ac:dyDescent="0.3">
      <c r="A45" s="71" t="s">
        <v>800</v>
      </c>
      <c r="B45" s="27" t="s">
        <v>149</v>
      </c>
      <c r="C45" s="26"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v>0</v>
      </c>
      <c r="Q45" s="26">
        <v>0</v>
      </c>
      <c r="R45" s="26">
        <v>0</v>
      </c>
      <c r="S45" s="26">
        <v>0</v>
      </c>
      <c r="T45" s="26">
        <v>0</v>
      </c>
      <c r="U45" s="26">
        <v>0</v>
      </c>
      <c r="V45" s="26">
        <v>0</v>
      </c>
      <c r="W45" s="26">
        <v>0</v>
      </c>
      <c r="X45" s="26">
        <v>0</v>
      </c>
      <c r="Y45" s="26">
        <v>0</v>
      </c>
      <c r="Z45" s="26">
        <v>0</v>
      </c>
      <c r="AA45" s="26">
        <v>0</v>
      </c>
      <c r="AB45" s="26">
        <v>0</v>
      </c>
      <c r="AC45" s="26">
        <v>0</v>
      </c>
      <c r="AD45" s="26">
        <v>0</v>
      </c>
      <c r="AE45" s="26">
        <v>0</v>
      </c>
      <c r="AF45" s="26">
        <v>0</v>
      </c>
      <c r="AG45" s="26">
        <v>0</v>
      </c>
      <c r="AH45" s="26">
        <v>0</v>
      </c>
      <c r="AI45" s="26">
        <v>0</v>
      </c>
      <c r="AJ45" s="26">
        <v>0</v>
      </c>
      <c r="AK45" s="26">
        <v>0</v>
      </c>
      <c r="AL45" s="230">
        <v>0</v>
      </c>
    </row>
    <row r="46" spans="1:38" s="6" customFormat="1" ht="14.4" x14ac:dyDescent="0.3">
      <c r="A46" s="71" t="s">
        <v>801</v>
      </c>
      <c r="B46" s="27" t="s">
        <v>150</v>
      </c>
      <c r="C46" s="26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26">
        <v>0</v>
      </c>
      <c r="P46" s="26">
        <v>0</v>
      </c>
      <c r="Q46" s="26">
        <v>0</v>
      </c>
      <c r="R46" s="26">
        <v>0</v>
      </c>
      <c r="S46" s="26">
        <v>0</v>
      </c>
      <c r="T46" s="26">
        <v>0</v>
      </c>
      <c r="U46" s="26">
        <v>0</v>
      </c>
      <c r="V46" s="26">
        <v>0</v>
      </c>
      <c r="W46" s="26">
        <v>0</v>
      </c>
      <c r="X46" s="26">
        <v>0</v>
      </c>
      <c r="Y46" s="26">
        <v>0</v>
      </c>
      <c r="Z46" s="26">
        <v>0</v>
      </c>
      <c r="AA46" s="26">
        <v>0</v>
      </c>
      <c r="AB46" s="26">
        <v>0</v>
      </c>
      <c r="AC46" s="26">
        <v>0</v>
      </c>
      <c r="AD46" s="26">
        <v>0</v>
      </c>
      <c r="AE46" s="26">
        <v>0</v>
      </c>
      <c r="AF46" s="26">
        <v>0</v>
      </c>
      <c r="AG46" s="26">
        <v>0</v>
      </c>
      <c r="AH46" s="26">
        <v>0</v>
      </c>
      <c r="AI46" s="26">
        <v>0</v>
      </c>
      <c r="AJ46" s="26">
        <v>0</v>
      </c>
      <c r="AK46" s="26">
        <v>0</v>
      </c>
      <c r="AL46" s="230">
        <v>0</v>
      </c>
    </row>
    <row r="47" spans="1:38" s="6" customFormat="1" ht="14.4" x14ac:dyDescent="0.3">
      <c r="A47" s="71" t="s">
        <v>802</v>
      </c>
      <c r="B47" s="27" t="s">
        <v>151</v>
      </c>
      <c r="C47" s="26">
        <v>0</v>
      </c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v>0</v>
      </c>
      <c r="Q47" s="26">
        <v>0</v>
      </c>
      <c r="R47" s="26">
        <v>0</v>
      </c>
      <c r="S47" s="26">
        <v>0</v>
      </c>
      <c r="T47" s="26">
        <v>0</v>
      </c>
      <c r="U47" s="26">
        <v>0</v>
      </c>
      <c r="V47" s="26">
        <v>0</v>
      </c>
      <c r="W47" s="26">
        <v>0</v>
      </c>
      <c r="X47" s="26">
        <v>0</v>
      </c>
      <c r="Y47" s="26">
        <v>0</v>
      </c>
      <c r="Z47" s="26">
        <v>0</v>
      </c>
      <c r="AA47" s="26">
        <v>0</v>
      </c>
      <c r="AB47" s="26">
        <v>0</v>
      </c>
      <c r="AC47" s="26">
        <v>0</v>
      </c>
      <c r="AD47" s="26">
        <v>0</v>
      </c>
      <c r="AE47" s="26">
        <v>0</v>
      </c>
      <c r="AF47" s="26">
        <v>0</v>
      </c>
      <c r="AG47" s="26">
        <v>0</v>
      </c>
      <c r="AH47" s="26">
        <v>0</v>
      </c>
      <c r="AI47" s="26">
        <v>0</v>
      </c>
      <c r="AJ47" s="26">
        <v>0</v>
      </c>
      <c r="AK47" s="26">
        <v>0</v>
      </c>
      <c r="AL47" s="230">
        <v>0</v>
      </c>
    </row>
    <row r="48" spans="1:38" s="6" customFormat="1" ht="14.4" x14ac:dyDescent="0.3">
      <c r="A48" s="71" t="s">
        <v>803</v>
      </c>
      <c r="B48" s="27" t="s">
        <v>152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  <c r="Q48" s="26">
        <v>0</v>
      </c>
      <c r="R48" s="26">
        <v>0</v>
      </c>
      <c r="S48" s="26">
        <v>0</v>
      </c>
      <c r="T48" s="26">
        <v>0</v>
      </c>
      <c r="U48" s="26">
        <v>0</v>
      </c>
      <c r="V48" s="26">
        <v>0</v>
      </c>
      <c r="W48" s="26">
        <v>0</v>
      </c>
      <c r="X48" s="26">
        <v>0</v>
      </c>
      <c r="Y48" s="26">
        <v>0</v>
      </c>
      <c r="Z48" s="26">
        <v>0</v>
      </c>
      <c r="AA48" s="26">
        <v>0</v>
      </c>
      <c r="AB48" s="26">
        <v>0</v>
      </c>
      <c r="AC48" s="26">
        <v>0</v>
      </c>
      <c r="AD48" s="26">
        <v>0</v>
      </c>
      <c r="AE48" s="26">
        <v>0</v>
      </c>
      <c r="AF48" s="26">
        <v>0</v>
      </c>
      <c r="AG48" s="26">
        <v>0</v>
      </c>
      <c r="AH48" s="26">
        <v>0</v>
      </c>
      <c r="AI48" s="26">
        <v>0</v>
      </c>
      <c r="AJ48" s="26">
        <v>0</v>
      </c>
      <c r="AK48" s="26">
        <v>0</v>
      </c>
      <c r="AL48" s="230">
        <v>0</v>
      </c>
    </row>
    <row r="49" spans="1:38" s="6" customFormat="1" ht="14.4" x14ac:dyDescent="0.3">
      <c r="A49" s="71" t="s">
        <v>804</v>
      </c>
      <c r="B49" s="27" t="s">
        <v>153</v>
      </c>
      <c r="C49" s="26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  <c r="P49" s="26">
        <v>0</v>
      </c>
      <c r="Q49" s="26">
        <v>0</v>
      </c>
      <c r="R49" s="26">
        <v>0</v>
      </c>
      <c r="S49" s="26">
        <v>0</v>
      </c>
      <c r="T49" s="26">
        <v>0</v>
      </c>
      <c r="U49" s="26">
        <v>0</v>
      </c>
      <c r="V49" s="26">
        <v>0</v>
      </c>
      <c r="W49" s="26">
        <v>0</v>
      </c>
      <c r="X49" s="26">
        <v>0</v>
      </c>
      <c r="Y49" s="26">
        <v>0</v>
      </c>
      <c r="Z49" s="26">
        <v>0</v>
      </c>
      <c r="AA49" s="26">
        <v>0</v>
      </c>
      <c r="AB49" s="26">
        <v>0</v>
      </c>
      <c r="AC49" s="26">
        <v>0</v>
      </c>
      <c r="AD49" s="26">
        <v>0</v>
      </c>
      <c r="AE49" s="26">
        <v>0</v>
      </c>
      <c r="AF49" s="26">
        <v>0</v>
      </c>
      <c r="AG49" s="26">
        <v>0</v>
      </c>
      <c r="AH49" s="26">
        <v>0</v>
      </c>
      <c r="AI49" s="26">
        <v>0</v>
      </c>
      <c r="AJ49" s="26">
        <v>0</v>
      </c>
      <c r="AK49" s="26">
        <v>0</v>
      </c>
      <c r="AL49" s="230">
        <v>0</v>
      </c>
    </row>
    <row r="50" spans="1:38" s="6" customFormat="1" ht="14.4" x14ac:dyDescent="0.3">
      <c r="A50" s="71" t="s">
        <v>805</v>
      </c>
      <c r="B50" s="27" t="s">
        <v>154</v>
      </c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  <c r="P50" s="26">
        <v>0</v>
      </c>
      <c r="Q50" s="26">
        <v>0</v>
      </c>
      <c r="R50" s="26">
        <v>0</v>
      </c>
      <c r="S50" s="26">
        <v>0</v>
      </c>
      <c r="T50" s="26">
        <v>0</v>
      </c>
      <c r="U50" s="26">
        <v>0</v>
      </c>
      <c r="V50" s="26">
        <v>0</v>
      </c>
      <c r="W50" s="26">
        <v>0</v>
      </c>
      <c r="X50" s="26">
        <v>0</v>
      </c>
      <c r="Y50" s="26">
        <v>0</v>
      </c>
      <c r="Z50" s="26">
        <v>0</v>
      </c>
      <c r="AA50" s="26">
        <v>0</v>
      </c>
      <c r="AB50" s="26">
        <v>0</v>
      </c>
      <c r="AC50" s="26">
        <v>0</v>
      </c>
      <c r="AD50" s="26">
        <v>0</v>
      </c>
      <c r="AE50" s="26">
        <v>0</v>
      </c>
      <c r="AF50" s="26">
        <v>0</v>
      </c>
      <c r="AG50" s="26">
        <v>0</v>
      </c>
      <c r="AH50" s="26">
        <v>0</v>
      </c>
      <c r="AI50" s="26">
        <v>0</v>
      </c>
      <c r="AJ50" s="26">
        <v>0</v>
      </c>
      <c r="AK50" s="26">
        <v>0</v>
      </c>
      <c r="AL50" s="230">
        <v>0</v>
      </c>
    </row>
    <row r="51" spans="1:38" s="6" customFormat="1" ht="14.4" x14ac:dyDescent="0.3">
      <c r="A51" s="71" t="s">
        <v>806</v>
      </c>
      <c r="B51" s="27" t="s">
        <v>155</v>
      </c>
      <c r="C51" s="26">
        <v>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  <c r="P51" s="26">
        <v>0</v>
      </c>
      <c r="Q51" s="26">
        <v>0</v>
      </c>
      <c r="R51" s="26">
        <v>0</v>
      </c>
      <c r="S51" s="26">
        <v>0</v>
      </c>
      <c r="T51" s="26">
        <v>0</v>
      </c>
      <c r="U51" s="26">
        <v>0</v>
      </c>
      <c r="V51" s="26">
        <v>0</v>
      </c>
      <c r="W51" s="26">
        <v>0</v>
      </c>
      <c r="X51" s="26">
        <v>0</v>
      </c>
      <c r="Y51" s="26">
        <v>0</v>
      </c>
      <c r="Z51" s="26">
        <v>0</v>
      </c>
      <c r="AA51" s="26">
        <v>0</v>
      </c>
      <c r="AB51" s="26">
        <v>0</v>
      </c>
      <c r="AC51" s="26">
        <v>0</v>
      </c>
      <c r="AD51" s="26">
        <v>0</v>
      </c>
      <c r="AE51" s="26">
        <v>0</v>
      </c>
      <c r="AF51" s="26">
        <v>0</v>
      </c>
      <c r="AG51" s="26">
        <v>0</v>
      </c>
      <c r="AH51" s="26">
        <v>0</v>
      </c>
      <c r="AI51" s="26">
        <v>0</v>
      </c>
      <c r="AJ51" s="26">
        <v>0</v>
      </c>
      <c r="AK51" s="26">
        <v>0</v>
      </c>
      <c r="AL51" s="230">
        <v>0</v>
      </c>
    </row>
    <row r="52" spans="1:38" s="6" customFormat="1" ht="14.4" x14ac:dyDescent="0.3">
      <c r="A52" s="71" t="s">
        <v>807</v>
      </c>
      <c r="B52" s="27" t="s">
        <v>70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396521411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  <c r="Q52" s="26">
        <v>0</v>
      </c>
      <c r="R52" s="26">
        <v>0</v>
      </c>
      <c r="S52" s="26">
        <v>0</v>
      </c>
      <c r="T52" s="26">
        <v>0</v>
      </c>
      <c r="U52" s="26">
        <v>0</v>
      </c>
      <c r="V52" s="26">
        <v>0</v>
      </c>
      <c r="W52" s="26">
        <v>0</v>
      </c>
      <c r="X52" s="26">
        <v>0</v>
      </c>
      <c r="Y52" s="26">
        <v>0</v>
      </c>
      <c r="Z52" s="26">
        <v>0</v>
      </c>
      <c r="AA52" s="26">
        <v>0</v>
      </c>
      <c r="AB52" s="26">
        <v>0</v>
      </c>
      <c r="AC52" s="26">
        <v>0</v>
      </c>
      <c r="AD52" s="26">
        <v>0</v>
      </c>
      <c r="AE52" s="26">
        <v>0</v>
      </c>
      <c r="AF52" s="26">
        <v>0</v>
      </c>
      <c r="AG52" s="26">
        <v>0</v>
      </c>
      <c r="AH52" s="26">
        <v>25662885</v>
      </c>
      <c r="AI52" s="26">
        <v>0</v>
      </c>
      <c r="AJ52" s="26">
        <v>0</v>
      </c>
      <c r="AK52" s="26">
        <v>0</v>
      </c>
      <c r="AL52" s="230">
        <v>422184296</v>
      </c>
    </row>
    <row r="53" spans="1:38" s="6" customFormat="1" ht="14.4" x14ac:dyDescent="0.3">
      <c r="A53" s="105" t="s">
        <v>808</v>
      </c>
      <c r="B53" s="106" t="s">
        <v>201</v>
      </c>
      <c r="C53" s="107">
        <v>0</v>
      </c>
      <c r="D53" s="107">
        <v>0</v>
      </c>
      <c r="E53" s="107">
        <v>0</v>
      </c>
      <c r="F53" s="107">
        <v>0</v>
      </c>
      <c r="G53" s="107">
        <v>0</v>
      </c>
      <c r="H53" s="107">
        <v>402623129</v>
      </c>
      <c r="I53" s="107">
        <v>0</v>
      </c>
      <c r="J53" s="107">
        <v>0</v>
      </c>
      <c r="K53" s="107">
        <v>0</v>
      </c>
      <c r="L53" s="107">
        <v>0</v>
      </c>
      <c r="M53" s="107">
        <v>0</v>
      </c>
      <c r="N53" s="107">
        <v>0</v>
      </c>
      <c r="O53" s="107">
        <v>0</v>
      </c>
      <c r="P53" s="107">
        <v>0</v>
      </c>
      <c r="Q53" s="107">
        <v>0</v>
      </c>
      <c r="R53" s="107">
        <v>0</v>
      </c>
      <c r="S53" s="107">
        <v>0</v>
      </c>
      <c r="T53" s="107">
        <v>0</v>
      </c>
      <c r="U53" s="107">
        <v>0</v>
      </c>
      <c r="V53" s="107">
        <v>0</v>
      </c>
      <c r="W53" s="107">
        <v>0</v>
      </c>
      <c r="X53" s="107">
        <v>0</v>
      </c>
      <c r="Y53" s="107">
        <v>0</v>
      </c>
      <c r="Z53" s="107">
        <v>0</v>
      </c>
      <c r="AA53" s="107">
        <v>0</v>
      </c>
      <c r="AB53" s="107">
        <v>0</v>
      </c>
      <c r="AC53" s="107">
        <v>29353728</v>
      </c>
      <c r="AD53" s="107">
        <v>0</v>
      </c>
      <c r="AE53" s="107">
        <v>0</v>
      </c>
      <c r="AF53" s="107">
        <v>0</v>
      </c>
      <c r="AG53" s="107">
        <v>0</v>
      </c>
      <c r="AH53" s="107">
        <v>25662885</v>
      </c>
      <c r="AI53" s="107">
        <v>0</v>
      </c>
      <c r="AJ53" s="107">
        <v>0</v>
      </c>
      <c r="AK53" s="107">
        <v>0</v>
      </c>
      <c r="AL53" s="231">
        <v>457639742</v>
      </c>
    </row>
    <row r="54" spans="1:38" s="6" customFormat="1" ht="14.4" x14ac:dyDescent="0.3">
      <c r="A54" s="71" t="s">
        <v>809</v>
      </c>
      <c r="B54" s="27" t="s">
        <v>70</v>
      </c>
      <c r="C54" s="26">
        <v>0</v>
      </c>
      <c r="D54" s="26">
        <v>0</v>
      </c>
      <c r="E54" s="26">
        <v>0</v>
      </c>
      <c r="F54" s="26">
        <v>0</v>
      </c>
      <c r="G54" s="26">
        <v>0</v>
      </c>
      <c r="H54" s="26">
        <v>878586817</v>
      </c>
      <c r="I54" s="26">
        <v>0</v>
      </c>
      <c r="J54" s="26">
        <v>0</v>
      </c>
      <c r="K54" s="26">
        <v>0</v>
      </c>
      <c r="L54" s="26">
        <v>3373576400</v>
      </c>
      <c r="M54" s="26">
        <v>0</v>
      </c>
      <c r="N54" s="26">
        <v>0</v>
      </c>
      <c r="O54" s="26">
        <v>0</v>
      </c>
      <c r="P54" s="26">
        <v>0</v>
      </c>
      <c r="Q54" s="26">
        <v>0</v>
      </c>
      <c r="R54" s="26">
        <v>65320297</v>
      </c>
      <c r="S54" s="26">
        <v>0</v>
      </c>
      <c r="T54" s="26">
        <v>0</v>
      </c>
      <c r="U54" s="26">
        <v>0</v>
      </c>
      <c r="V54" s="26">
        <v>0</v>
      </c>
      <c r="W54" s="26">
        <v>0</v>
      </c>
      <c r="X54" s="26">
        <v>0</v>
      </c>
      <c r="Y54" s="26">
        <v>304785141</v>
      </c>
      <c r="Z54" s="26">
        <v>0</v>
      </c>
      <c r="AA54" s="26">
        <v>31854013394</v>
      </c>
      <c r="AB54" s="26">
        <v>0</v>
      </c>
      <c r="AC54" s="26">
        <v>0</v>
      </c>
      <c r="AD54" s="26">
        <v>0</v>
      </c>
      <c r="AE54" s="26">
        <v>0</v>
      </c>
      <c r="AF54" s="26">
        <v>0</v>
      </c>
      <c r="AG54" s="26">
        <v>0</v>
      </c>
      <c r="AH54" s="26">
        <v>2421093343</v>
      </c>
      <c r="AI54" s="26">
        <v>0</v>
      </c>
      <c r="AJ54" s="26">
        <v>0</v>
      </c>
      <c r="AK54" s="26">
        <v>0</v>
      </c>
      <c r="AL54" s="230">
        <v>38897375392</v>
      </c>
    </row>
    <row r="55" spans="1:38" s="6" customFormat="1" ht="14.4" x14ac:dyDescent="0.3">
      <c r="A55" s="105" t="s">
        <v>810</v>
      </c>
      <c r="B55" s="106" t="s">
        <v>202</v>
      </c>
      <c r="C55" s="107">
        <v>0</v>
      </c>
      <c r="D55" s="107">
        <v>0</v>
      </c>
      <c r="E55" s="107">
        <v>0</v>
      </c>
      <c r="F55" s="107">
        <v>0</v>
      </c>
      <c r="G55" s="107">
        <v>0</v>
      </c>
      <c r="H55" s="107">
        <v>878586817</v>
      </c>
      <c r="I55" s="107">
        <v>0</v>
      </c>
      <c r="J55" s="107">
        <v>0</v>
      </c>
      <c r="K55" s="107">
        <v>0</v>
      </c>
      <c r="L55" s="107">
        <v>3373576400</v>
      </c>
      <c r="M55" s="107">
        <v>0</v>
      </c>
      <c r="N55" s="107">
        <v>0</v>
      </c>
      <c r="O55" s="107">
        <v>0</v>
      </c>
      <c r="P55" s="107">
        <v>0</v>
      </c>
      <c r="Q55" s="107">
        <v>0</v>
      </c>
      <c r="R55" s="107">
        <v>65320297</v>
      </c>
      <c r="S55" s="107">
        <v>0</v>
      </c>
      <c r="T55" s="107">
        <v>0</v>
      </c>
      <c r="U55" s="107">
        <v>0</v>
      </c>
      <c r="V55" s="107">
        <v>0</v>
      </c>
      <c r="W55" s="107">
        <v>0</v>
      </c>
      <c r="X55" s="107">
        <v>0</v>
      </c>
      <c r="Y55" s="107">
        <v>304785141</v>
      </c>
      <c r="Z55" s="107">
        <v>0</v>
      </c>
      <c r="AA55" s="107">
        <v>31854013394</v>
      </c>
      <c r="AB55" s="107">
        <v>0</v>
      </c>
      <c r="AC55" s="107">
        <v>0</v>
      </c>
      <c r="AD55" s="107">
        <v>0</v>
      </c>
      <c r="AE55" s="107">
        <v>0</v>
      </c>
      <c r="AF55" s="107">
        <v>0</v>
      </c>
      <c r="AG55" s="107">
        <v>0</v>
      </c>
      <c r="AH55" s="107">
        <v>2421093343</v>
      </c>
      <c r="AI55" s="107">
        <v>0</v>
      </c>
      <c r="AJ55" s="107">
        <v>0</v>
      </c>
      <c r="AK55" s="107">
        <v>0</v>
      </c>
      <c r="AL55" s="231">
        <v>38897375392</v>
      </c>
    </row>
    <row r="56" spans="1:38" s="6" customFormat="1" ht="14.4" x14ac:dyDescent="0.3">
      <c r="A56" s="71" t="s">
        <v>811</v>
      </c>
      <c r="B56" s="27" t="s">
        <v>70</v>
      </c>
      <c r="C56" s="26">
        <v>0</v>
      </c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26">
        <v>0</v>
      </c>
      <c r="Q56" s="26">
        <v>0</v>
      </c>
      <c r="R56" s="26">
        <v>0</v>
      </c>
      <c r="S56" s="26">
        <v>0</v>
      </c>
      <c r="T56" s="26">
        <v>0</v>
      </c>
      <c r="U56" s="26">
        <v>0</v>
      </c>
      <c r="V56" s="26">
        <v>0</v>
      </c>
      <c r="W56" s="26">
        <v>0</v>
      </c>
      <c r="X56" s="26">
        <v>0</v>
      </c>
      <c r="Y56" s="26">
        <v>0</v>
      </c>
      <c r="Z56" s="26">
        <v>0</v>
      </c>
      <c r="AA56" s="26">
        <v>0</v>
      </c>
      <c r="AB56" s="26">
        <v>0</v>
      </c>
      <c r="AC56" s="26">
        <v>0</v>
      </c>
      <c r="AD56" s="26">
        <v>0</v>
      </c>
      <c r="AE56" s="26">
        <v>0</v>
      </c>
      <c r="AF56" s="26">
        <v>0</v>
      </c>
      <c r="AG56" s="26">
        <v>0</v>
      </c>
      <c r="AH56" s="26">
        <v>0</v>
      </c>
      <c r="AI56" s="26">
        <v>0</v>
      </c>
      <c r="AJ56" s="26">
        <v>0</v>
      </c>
      <c r="AK56" s="26">
        <v>0</v>
      </c>
      <c r="AL56" s="230">
        <v>0</v>
      </c>
    </row>
    <row r="57" spans="1:38" s="6" customFormat="1" ht="14.4" x14ac:dyDescent="0.3">
      <c r="A57" s="105" t="s">
        <v>812</v>
      </c>
      <c r="B57" s="106" t="s">
        <v>203</v>
      </c>
      <c r="C57" s="107">
        <v>0</v>
      </c>
      <c r="D57" s="107">
        <v>0</v>
      </c>
      <c r="E57" s="107">
        <v>0</v>
      </c>
      <c r="F57" s="107">
        <v>0</v>
      </c>
      <c r="G57" s="107">
        <v>0</v>
      </c>
      <c r="H57" s="107">
        <v>0</v>
      </c>
      <c r="I57" s="107">
        <v>0</v>
      </c>
      <c r="J57" s="107">
        <v>0</v>
      </c>
      <c r="K57" s="107">
        <v>0</v>
      </c>
      <c r="L57" s="107">
        <v>0</v>
      </c>
      <c r="M57" s="107">
        <v>0</v>
      </c>
      <c r="N57" s="107">
        <v>0</v>
      </c>
      <c r="O57" s="107">
        <v>0</v>
      </c>
      <c r="P57" s="107">
        <v>0</v>
      </c>
      <c r="Q57" s="107">
        <v>0</v>
      </c>
      <c r="R57" s="107">
        <v>0</v>
      </c>
      <c r="S57" s="107">
        <v>0</v>
      </c>
      <c r="T57" s="107">
        <v>0</v>
      </c>
      <c r="U57" s="107">
        <v>0</v>
      </c>
      <c r="V57" s="107">
        <v>0</v>
      </c>
      <c r="W57" s="107">
        <v>0</v>
      </c>
      <c r="X57" s="107">
        <v>0</v>
      </c>
      <c r="Y57" s="107">
        <v>0</v>
      </c>
      <c r="Z57" s="107">
        <v>0</v>
      </c>
      <c r="AA57" s="107">
        <v>0</v>
      </c>
      <c r="AB57" s="107">
        <v>0</v>
      </c>
      <c r="AC57" s="107">
        <v>0</v>
      </c>
      <c r="AD57" s="107">
        <v>0</v>
      </c>
      <c r="AE57" s="107">
        <v>0</v>
      </c>
      <c r="AF57" s="107">
        <v>0</v>
      </c>
      <c r="AG57" s="107">
        <v>0</v>
      </c>
      <c r="AH57" s="107">
        <v>0</v>
      </c>
      <c r="AI57" s="107">
        <v>0</v>
      </c>
      <c r="AJ57" s="107">
        <v>0</v>
      </c>
      <c r="AK57" s="107">
        <v>0</v>
      </c>
      <c r="AL57" s="231">
        <v>0</v>
      </c>
    </row>
    <row r="58" spans="1:38" s="6" customFormat="1" ht="14.4" collapsed="1" x14ac:dyDescent="0.3">
      <c r="A58" s="72" t="s">
        <v>51</v>
      </c>
      <c r="B58" s="33" t="s">
        <v>89</v>
      </c>
      <c r="C58" s="34">
        <v>0</v>
      </c>
      <c r="D58" s="34">
        <v>0</v>
      </c>
      <c r="E58" s="34">
        <v>0</v>
      </c>
      <c r="F58" s="34">
        <v>0</v>
      </c>
      <c r="G58" s="34">
        <v>0</v>
      </c>
      <c r="H58" s="34">
        <v>1281209946</v>
      </c>
      <c r="I58" s="34">
        <v>0</v>
      </c>
      <c r="J58" s="34">
        <v>0</v>
      </c>
      <c r="K58" s="34">
        <v>0</v>
      </c>
      <c r="L58" s="34">
        <v>3373576400</v>
      </c>
      <c r="M58" s="34">
        <v>0</v>
      </c>
      <c r="N58" s="34">
        <v>0</v>
      </c>
      <c r="O58" s="34">
        <v>0</v>
      </c>
      <c r="P58" s="34">
        <v>0</v>
      </c>
      <c r="Q58" s="34">
        <v>0</v>
      </c>
      <c r="R58" s="34">
        <v>65320297</v>
      </c>
      <c r="S58" s="34">
        <v>0</v>
      </c>
      <c r="T58" s="34">
        <v>0</v>
      </c>
      <c r="U58" s="34">
        <v>0</v>
      </c>
      <c r="V58" s="34">
        <v>0</v>
      </c>
      <c r="W58" s="34">
        <v>0</v>
      </c>
      <c r="X58" s="34">
        <v>0</v>
      </c>
      <c r="Y58" s="34">
        <v>304785141</v>
      </c>
      <c r="Z58" s="34">
        <v>0</v>
      </c>
      <c r="AA58" s="34">
        <v>31854013394</v>
      </c>
      <c r="AB58" s="34">
        <v>0</v>
      </c>
      <c r="AC58" s="34">
        <v>29353728</v>
      </c>
      <c r="AD58" s="34">
        <v>0</v>
      </c>
      <c r="AE58" s="34">
        <v>0</v>
      </c>
      <c r="AF58" s="34">
        <v>0</v>
      </c>
      <c r="AG58" s="34">
        <v>0</v>
      </c>
      <c r="AH58" s="34">
        <v>2446756228</v>
      </c>
      <c r="AI58" s="34">
        <v>0</v>
      </c>
      <c r="AJ58" s="34">
        <v>0</v>
      </c>
      <c r="AK58" s="34">
        <v>0</v>
      </c>
      <c r="AL58" s="232">
        <v>39355015134</v>
      </c>
    </row>
    <row r="59" spans="1:38" s="6" customFormat="1" ht="14.4" x14ac:dyDescent="0.3">
      <c r="A59" s="71" t="s">
        <v>813</v>
      </c>
      <c r="B59" s="27" t="s">
        <v>143</v>
      </c>
      <c r="C59" s="26">
        <v>22322834</v>
      </c>
      <c r="D59" s="26">
        <v>8554513</v>
      </c>
      <c r="E59" s="26">
        <v>113334669</v>
      </c>
      <c r="F59" s="26">
        <v>6932944</v>
      </c>
      <c r="G59" s="26">
        <v>15773675</v>
      </c>
      <c r="H59" s="26">
        <v>156895092</v>
      </c>
      <c r="I59" s="26">
        <v>16795356</v>
      </c>
      <c r="J59" s="26">
        <v>2427981</v>
      </c>
      <c r="K59" s="26">
        <v>4883337</v>
      </c>
      <c r="L59" s="26">
        <v>5068178</v>
      </c>
      <c r="M59" s="26">
        <v>69257632</v>
      </c>
      <c r="N59" s="26">
        <v>54960942</v>
      </c>
      <c r="O59" s="26">
        <v>55933549</v>
      </c>
      <c r="P59" s="26">
        <v>40802419</v>
      </c>
      <c r="Q59" s="26">
        <v>27753469</v>
      </c>
      <c r="R59" s="26">
        <v>24641812</v>
      </c>
      <c r="S59" s="26">
        <v>2212852</v>
      </c>
      <c r="T59" s="26">
        <v>3002469</v>
      </c>
      <c r="U59" s="26">
        <v>0</v>
      </c>
      <c r="V59" s="26">
        <v>184297454</v>
      </c>
      <c r="W59" s="26">
        <v>24618429</v>
      </c>
      <c r="X59" s="26">
        <v>1411086</v>
      </c>
      <c r="Y59" s="26">
        <v>96053684</v>
      </c>
      <c r="Z59" s="26">
        <v>14118258</v>
      </c>
      <c r="AA59" s="26">
        <v>160520876</v>
      </c>
      <c r="AB59" s="26">
        <v>30061606</v>
      </c>
      <c r="AC59" s="26">
        <v>986448180</v>
      </c>
      <c r="AD59" s="26">
        <v>55736359</v>
      </c>
      <c r="AE59" s="26">
        <v>16555233</v>
      </c>
      <c r="AF59" s="26">
        <v>27342496</v>
      </c>
      <c r="AG59" s="26">
        <v>9672381</v>
      </c>
      <c r="AH59" s="26">
        <v>6125134</v>
      </c>
      <c r="AI59" s="26">
        <v>0</v>
      </c>
      <c r="AJ59" s="26">
        <v>0</v>
      </c>
      <c r="AK59" s="26">
        <v>0</v>
      </c>
      <c r="AL59" s="230">
        <v>2244514899</v>
      </c>
    </row>
    <row r="60" spans="1:38" s="6" customFormat="1" ht="14.4" x14ac:dyDescent="0.3">
      <c r="A60" s="71" t="s">
        <v>814</v>
      </c>
      <c r="B60" s="27" t="s">
        <v>144</v>
      </c>
      <c r="C60" s="26">
        <v>24366137</v>
      </c>
      <c r="D60" s="26">
        <v>721994</v>
      </c>
      <c r="E60" s="26">
        <v>7392706</v>
      </c>
      <c r="F60" s="26">
        <v>1139322</v>
      </c>
      <c r="G60" s="26">
        <v>9531378</v>
      </c>
      <c r="H60" s="26">
        <v>93135513</v>
      </c>
      <c r="I60" s="26">
        <v>6017516</v>
      </c>
      <c r="J60" s="26">
        <v>687527</v>
      </c>
      <c r="K60" s="26">
        <v>3100300</v>
      </c>
      <c r="L60" s="26">
        <v>4236395</v>
      </c>
      <c r="M60" s="26">
        <v>58456589</v>
      </c>
      <c r="N60" s="26">
        <v>27045546</v>
      </c>
      <c r="O60" s="26">
        <v>14801849</v>
      </c>
      <c r="P60" s="26">
        <v>9788866</v>
      </c>
      <c r="Q60" s="26">
        <v>3359093</v>
      </c>
      <c r="R60" s="26">
        <v>48737268</v>
      </c>
      <c r="S60" s="26">
        <v>0</v>
      </c>
      <c r="T60" s="26">
        <v>89602283</v>
      </c>
      <c r="U60" s="26">
        <v>0</v>
      </c>
      <c r="V60" s="26">
        <v>206223287</v>
      </c>
      <c r="W60" s="26">
        <v>7009171</v>
      </c>
      <c r="X60" s="26">
        <v>356519</v>
      </c>
      <c r="Y60" s="26">
        <v>40289677</v>
      </c>
      <c r="Z60" s="26">
        <v>2436784</v>
      </c>
      <c r="AA60" s="26">
        <v>45145771</v>
      </c>
      <c r="AB60" s="26">
        <v>43543008</v>
      </c>
      <c r="AC60" s="26">
        <v>217606998</v>
      </c>
      <c r="AD60" s="26">
        <v>20815874</v>
      </c>
      <c r="AE60" s="26">
        <v>3741788</v>
      </c>
      <c r="AF60" s="26">
        <v>137083557</v>
      </c>
      <c r="AG60" s="26">
        <v>26214884</v>
      </c>
      <c r="AH60" s="26">
        <v>6332651</v>
      </c>
      <c r="AI60" s="26">
        <v>0</v>
      </c>
      <c r="AJ60" s="26">
        <v>0</v>
      </c>
      <c r="AK60" s="26">
        <v>0</v>
      </c>
      <c r="AL60" s="230">
        <v>1158920251</v>
      </c>
    </row>
    <row r="61" spans="1:38" s="6" customFormat="1" ht="14.4" x14ac:dyDescent="0.3">
      <c r="A61" s="71" t="s">
        <v>815</v>
      </c>
      <c r="B61" s="27" t="s">
        <v>145</v>
      </c>
      <c r="C61" s="26">
        <v>1883643</v>
      </c>
      <c r="D61" s="26">
        <v>103877606</v>
      </c>
      <c r="E61" s="26">
        <v>8236821</v>
      </c>
      <c r="F61" s="26">
        <v>61597</v>
      </c>
      <c r="G61" s="26">
        <v>3873402</v>
      </c>
      <c r="H61" s="26">
        <v>27595117</v>
      </c>
      <c r="I61" s="26">
        <v>954403</v>
      </c>
      <c r="J61" s="26">
        <v>3066508</v>
      </c>
      <c r="K61" s="26">
        <v>1730695</v>
      </c>
      <c r="L61" s="26">
        <v>786459</v>
      </c>
      <c r="M61" s="26">
        <v>20090391</v>
      </c>
      <c r="N61" s="26">
        <v>6914304</v>
      </c>
      <c r="O61" s="26">
        <v>16265238</v>
      </c>
      <c r="P61" s="26">
        <v>1193768</v>
      </c>
      <c r="Q61" s="26">
        <v>4954576</v>
      </c>
      <c r="R61" s="26">
        <v>9988760</v>
      </c>
      <c r="S61" s="26">
        <v>2331195</v>
      </c>
      <c r="T61" s="26">
        <v>3361324</v>
      </c>
      <c r="U61" s="26">
        <v>0</v>
      </c>
      <c r="V61" s="26">
        <v>15981710</v>
      </c>
      <c r="W61" s="26">
        <v>3037071</v>
      </c>
      <c r="X61" s="26">
        <v>655616</v>
      </c>
      <c r="Y61" s="26">
        <v>26262668</v>
      </c>
      <c r="Z61" s="26">
        <v>586732</v>
      </c>
      <c r="AA61" s="26">
        <v>32732804</v>
      </c>
      <c r="AB61" s="26">
        <v>3601634</v>
      </c>
      <c r="AC61" s="26">
        <v>96152617</v>
      </c>
      <c r="AD61" s="26">
        <v>461607942</v>
      </c>
      <c r="AE61" s="26">
        <v>27896918</v>
      </c>
      <c r="AF61" s="26">
        <v>33312639</v>
      </c>
      <c r="AG61" s="26">
        <v>18208138</v>
      </c>
      <c r="AH61" s="26">
        <v>8699568</v>
      </c>
      <c r="AI61" s="26">
        <v>0</v>
      </c>
      <c r="AJ61" s="26">
        <v>0</v>
      </c>
      <c r="AK61" s="26">
        <v>0</v>
      </c>
      <c r="AL61" s="230">
        <v>945901864</v>
      </c>
    </row>
    <row r="62" spans="1:38" s="6" customFormat="1" ht="14.4" x14ac:dyDescent="0.3">
      <c r="A62" s="71" t="s">
        <v>816</v>
      </c>
      <c r="B62" s="27" t="s">
        <v>146</v>
      </c>
      <c r="C62" s="26">
        <v>354474811</v>
      </c>
      <c r="D62" s="26">
        <v>43362712</v>
      </c>
      <c r="E62" s="26">
        <v>92412931</v>
      </c>
      <c r="F62" s="26">
        <v>40554171</v>
      </c>
      <c r="G62" s="26">
        <v>487655056</v>
      </c>
      <c r="H62" s="26">
        <v>1654994117</v>
      </c>
      <c r="I62" s="26">
        <v>314773472</v>
      </c>
      <c r="J62" s="26">
        <v>50067540</v>
      </c>
      <c r="K62" s="26">
        <v>328480133</v>
      </c>
      <c r="L62" s="26">
        <v>9777244</v>
      </c>
      <c r="M62" s="26">
        <v>661650627</v>
      </c>
      <c r="N62" s="26">
        <v>478273978</v>
      </c>
      <c r="O62" s="26">
        <v>411575352</v>
      </c>
      <c r="P62" s="26">
        <v>386155717</v>
      </c>
      <c r="Q62" s="26">
        <v>73400519</v>
      </c>
      <c r="R62" s="26">
        <v>282007503</v>
      </c>
      <c r="S62" s="26">
        <v>36968344</v>
      </c>
      <c r="T62" s="26">
        <v>828842042</v>
      </c>
      <c r="U62" s="26">
        <v>0</v>
      </c>
      <c r="V62" s="26">
        <v>1074505355</v>
      </c>
      <c r="W62" s="26">
        <v>251183792</v>
      </c>
      <c r="X62" s="26">
        <v>80527947</v>
      </c>
      <c r="Y62" s="26">
        <v>348834868</v>
      </c>
      <c r="Z62" s="26">
        <v>42965290</v>
      </c>
      <c r="AA62" s="26">
        <v>2075982941</v>
      </c>
      <c r="AB62" s="26">
        <v>133704948</v>
      </c>
      <c r="AC62" s="26">
        <v>2793668816</v>
      </c>
      <c r="AD62" s="26">
        <v>945974737</v>
      </c>
      <c r="AE62" s="26">
        <v>235617424</v>
      </c>
      <c r="AF62" s="26">
        <v>757878318</v>
      </c>
      <c r="AG62" s="26">
        <v>414442781</v>
      </c>
      <c r="AH62" s="26">
        <v>237645659</v>
      </c>
      <c r="AI62" s="26">
        <v>0</v>
      </c>
      <c r="AJ62" s="26">
        <v>0</v>
      </c>
      <c r="AK62" s="26">
        <v>0</v>
      </c>
      <c r="AL62" s="230">
        <v>15928359145</v>
      </c>
    </row>
    <row r="63" spans="1:38" s="6" customFormat="1" ht="14.4" x14ac:dyDescent="0.3">
      <c r="A63" s="71" t="s">
        <v>817</v>
      </c>
      <c r="B63" s="27" t="s">
        <v>147</v>
      </c>
      <c r="C63" s="26">
        <v>1443000</v>
      </c>
      <c r="D63" s="26">
        <v>0</v>
      </c>
      <c r="E63" s="26">
        <v>0</v>
      </c>
      <c r="F63" s="26">
        <v>1414318</v>
      </c>
      <c r="G63" s="26">
        <v>19817268</v>
      </c>
      <c r="H63" s="26">
        <v>1414318</v>
      </c>
      <c r="I63" s="26">
        <v>1414318</v>
      </c>
      <c r="J63" s="26">
        <v>1414318</v>
      </c>
      <c r="K63" s="26">
        <v>1414318</v>
      </c>
      <c r="L63" s="26">
        <v>0</v>
      </c>
      <c r="M63" s="26">
        <v>0</v>
      </c>
      <c r="N63" s="26">
        <v>0</v>
      </c>
      <c r="O63" s="26">
        <v>0</v>
      </c>
      <c r="P63" s="26">
        <v>1414318</v>
      </c>
      <c r="Q63" s="26">
        <v>0</v>
      </c>
      <c r="R63" s="26">
        <v>1414327</v>
      </c>
      <c r="S63" s="26">
        <v>1414318</v>
      </c>
      <c r="T63" s="26">
        <v>0</v>
      </c>
      <c r="U63" s="26">
        <v>0</v>
      </c>
      <c r="V63" s="26">
        <v>0</v>
      </c>
      <c r="W63" s="26">
        <v>1414318</v>
      </c>
      <c r="X63" s="26">
        <v>12952053</v>
      </c>
      <c r="Y63" s="26">
        <v>1414318</v>
      </c>
      <c r="Z63" s="26">
        <v>1414318</v>
      </c>
      <c r="AA63" s="26">
        <v>1414318</v>
      </c>
      <c r="AB63" s="26">
        <v>0</v>
      </c>
      <c r="AC63" s="26">
        <v>0</v>
      </c>
      <c r="AD63" s="26">
        <v>0</v>
      </c>
      <c r="AE63" s="26">
        <v>1414318</v>
      </c>
      <c r="AF63" s="26">
        <v>0</v>
      </c>
      <c r="AG63" s="26">
        <v>0</v>
      </c>
      <c r="AH63" s="26">
        <v>1414318</v>
      </c>
      <c r="AI63" s="26">
        <v>0</v>
      </c>
      <c r="AJ63" s="26">
        <v>0</v>
      </c>
      <c r="AK63" s="26">
        <v>0</v>
      </c>
      <c r="AL63" s="230">
        <v>54012782</v>
      </c>
    </row>
    <row r="64" spans="1:38" s="6" customFormat="1" ht="14.4" x14ac:dyDescent="0.3">
      <c r="A64" s="71" t="s">
        <v>818</v>
      </c>
      <c r="B64" s="27" t="s">
        <v>148</v>
      </c>
      <c r="C64" s="26">
        <v>908427</v>
      </c>
      <c r="D64" s="26">
        <v>2043382</v>
      </c>
      <c r="E64" s="26">
        <v>13444374</v>
      </c>
      <c r="F64" s="26">
        <v>843041</v>
      </c>
      <c r="G64" s="26">
        <v>6997746</v>
      </c>
      <c r="H64" s="26">
        <v>26646040</v>
      </c>
      <c r="I64" s="26">
        <v>9476375</v>
      </c>
      <c r="J64" s="26">
        <v>26668</v>
      </c>
      <c r="K64" s="26">
        <v>1679718</v>
      </c>
      <c r="L64" s="26">
        <v>1507405</v>
      </c>
      <c r="M64" s="26">
        <v>7591842</v>
      </c>
      <c r="N64" s="26">
        <v>11202115</v>
      </c>
      <c r="O64" s="26">
        <v>11253527</v>
      </c>
      <c r="P64" s="26">
        <v>8865670</v>
      </c>
      <c r="Q64" s="26">
        <v>7885909</v>
      </c>
      <c r="R64" s="26">
        <v>4315095</v>
      </c>
      <c r="S64" s="26">
        <v>714945</v>
      </c>
      <c r="T64" s="26">
        <v>5302031</v>
      </c>
      <c r="U64" s="26">
        <v>0</v>
      </c>
      <c r="V64" s="26">
        <v>29723934</v>
      </c>
      <c r="W64" s="26">
        <v>5019113</v>
      </c>
      <c r="X64" s="26">
        <v>270817</v>
      </c>
      <c r="Y64" s="26">
        <v>10737979</v>
      </c>
      <c r="Z64" s="26">
        <v>3291043</v>
      </c>
      <c r="AA64" s="26">
        <v>35779958</v>
      </c>
      <c r="AB64" s="26">
        <v>1352776</v>
      </c>
      <c r="AC64" s="26">
        <v>52796044</v>
      </c>
      <c r="AD64" s="26">
        <v>14174325</v>
      </c>
      <c r="AE64" s="26">
        <v>16752722</v>
      </c>
      <c r="AF64" s="26">
        <v>8176504</v>
      </c>
      <c r="AG64" s="26">
        <v>1600704</v>
      </c>
      <c r="AH64" s="26">
        <v>3015279</v>
      </c>
      <c r="AI64" s="26">
        <v>0</v>
      </c>
      <c r="AJ64" s="26">
        <v>0</v>
      </c>
      <c r="AK64" s="26">
        <v>0</v>
      </c>
      <c r="AL64" s="230">
        <v>303395508</v>
      </c>
    </row>
    <row r="65" spans="1:38" s="6" customFormat="1" ht="14.4" x14ac:dyDescent="0.3">
      <c r="A65" s="71" t="s">
        <v>819</v>
      </c>
      <c r="B65" s="27" t="s">
        <v>149</v>
      </c>
      <c r="C65" s="26">
        <v>83175</v>
      </c>
      <c r="D65" s="26">
        <v>362193</v>
      </c>
      <c r="E65" s="26">
        <v>0</v>
      </c>
      <c r="F65" s="26">
        <v>145635</v>
      </c>
      <c r="G65" s="26">
        <v>257070</v>
      </c>
      <c r="H65" s="26">
        <v>3282714</v>
      </c>
      <c r="I65" s="26">
        <v>584147</v>
      </c>
      <c r="J65" s="26">
        <v>6794</v>
      </c>
      <c r="K65" s="26">
        <v>202678</v>
      </c>
      <c r="L65" s="26">
        <v>146178</v>
      </c>
      <c r="M65" s="26">
        <v>637870</v>
      </c>
      <c r="N65" s="26">
        <v>545650</v>
      </c>
      <c r="O65" s="26">
        <v>213747</v>
      </c>
      <c r="P65" s="26">
        <v>596478</v>
      </c>
      <c r="Q65" s="26">
        <v>425021</v>
      </c>
      <c r="R65" s="26">
        <v>389500</v>
      </c>
      <c r="S65" s="26">
        <v>11440</v>
      </c>
      <c r="T65" s="26">
        <v>825141</v>
      </c>
      <c r="U65" s="26">
        <v>0</v>
      </c>
      <c r="V65" s="26">
        <v>2321548</v>
      </c>
      <c r="W65" s="26">
        <v>140486</v>
      </c>
      <c r="X65" s="26">
        <v>58965</v>
      </c>
      <c r="Y65" s="26">
        <v>808502</v>
      </c>
      <c r="Z65" s="26">
        <v>447267</v>
      </c>
      <c r="AA65" s="26">
        <v>2971735</v>
      </c>
      <c r="AB65" s="26">
        <v>192860</v>
      </c>
      <c r="AC65" s="26">
        <v>3503619</v>
      </c>
      <c r="AD65" s="26">
        <v>459532</v>
      </c>
      <c r="AE65" s="26">
        <v>1423952</v>
      </c>
      <c r="AF65" s="26">
        <v>0</v>
      </c>
      <c r="AG65" s="26">
        <v>251826</v>
      </c>
      <c r="AH65" s="26">
        <v>369315</v>
      </c>
      <c r="AI65" s="26">
        <v>0</v>
      </c>
      <c r="AJ65" s="26">
        <v>0</v>
      </c>
      <c r="AK65" s="26">
        <v>0</v>
      </c>
      <c r="AL65" s="230">
        <v>21665038</v>
      </c>
    </row>
    <row r="66" spans="1:38" s="6" customFormat="1" ht="14.4" x14ac:dyDescent="0.3">
      <c r="A66" s="71" t="s">
        <v>820</v>
      </c>
      <c r="B66" s="27" t="s">
        <v>150</v>
      </c>
      <c r="C66" s="26">
        <v>0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26">
        <v>0</v>
      </c>
      <c r="L66" s="26">
        <v>0</v>
      </c>
      <c r="M66" s="26">
        <v>12013338</v>
      </c>
      <c r="N66" s="26">
        <v>0</v>
      </c>
      <c r="O66" s="26">
        <v>0</v>
      </c>
      <c r="P66" s="26">
        <v>0</v>
      </c>
      <c r="Q66" s="26">
        <v>0</v>
      </c>
      <c r="R66" s="26">
        <v>0</v>
      </c>
      <c r="S66" s="26">
        <v>0</v>
      </c>
      <c r="T66" s="26">
        <v>3570040</v>
      </c>
      <c r="U66" s="26">
        <v>0</v>
      </c>
      <c r="V66" s="26">
        <v>0</v>
      </c>
      <c r="W66" s="26">
        <v>0</v>
      </c>
      <c r="X66" s="26">
        <v>0</v>
      </c>
      <c r="Y66" s="26">
        <v>0</v>
      </c>
      <c r="Z66" s="26">
        <v>0</v>
      </c>
      <c r="AA66" s="26">
        <v>0</v>
      </c>
      <c r="AB66" s="26">
        <v>0</v>
      </c>
      <c r="AC66" s="26">
        <v>21790242</v>
      </c>
      <c r="AD66" s="26">
        <v>56130064</v>
      </c>
      <c r="AE66" s="26">
        <v>0</v>
      </c>
      <c r="AF66" s="26">
        <v>128400665</v>
      </c>
      <c r="AG66" s="26">
        <v>0</v>
      </c>
      <c r="AH66" s="26">
        <v>0</v>
      </c>
      <c r="AI66" s="26">
        <v>0</v>
      </c>
      <c r="AJ66" s="26">
        <v>0</v>
      </c>
      <c r="AK66" s="26">
        <v>0</v>
      </c>
      <c r="AL66" s="230">
        <v>221904349</v>
      </c>
    </row>
    <row r="67" spans="1:38" s="6" customFormat="1" ht="14.4" x14ac:dyDescent="0.3">
      <c r="A67" s="71" t="s">
        <v>821</v>
      </c>
      <c r="B67" s="27" t="s">
        <v>151</v>
      </c>
      <c r="C67" s="26">
        <v>3373351</v>
      </c>
      <c r="D67" s="26">
        <v>863706</v>
      </c>
      <c r="E67" s="26">
        <v>24361619</v>
      </c>
      <c r="F67" s="26">
        <v>256691</v>
      </c>
      <c r="G67" s="26">
        <v>16476180</v>
      </c>
      <c r="H67" s="26">
        <v>66020970</v>
      </c>
      <c r="I67" s="26">
        <v>2649327</v>
      </c>
      <c r="J67" s="26">
        <v>2330755</v>
      </c>
      <c r="K67" s="26">
        <v>8796217</v>
      </c>
      <c r="L67" s="26">
        <v>6335537</v>
      </c>
      <c r="M67" s="26">
        <v>113151099</v>
      </c>
      <c r="N67" s="26">
        <v>52432525</v>
      </c>
      <c r="O67" s="26">
        <v>75189361</v>
      </c>
      <c r="P67" s="26">
        <v>2831990</v>
      </c>
      <c r="Q67" s="26">
        <v>542377</v>
      </c>
      <c r="R67" s="26">
        <v>21929761</v>
      </c>
      <c r="S67" s="26">
        <v>0</v>
      </c>
      <c r="T67" s="26">
        <v>66069023</v>
      </c>
      <c r="U67" s="26">
        <v>0</v>
      </c>
      <c r="V67" s="26">
        <v>85235968</v>
      </c>
      <c r="W67" s="26">
        <v>15256077</v>
      </c>
      <c r="X67" s="26">
        <v>41849</v>
      </c>
      <c r="Y67" s="26">
        <v>58833719</v>
      </c>
      <c r="Z67" s="26">
        <v>1008555897</v>
      </c>
      <c r="AA67" s="26">
        <v>1237387794</v>
      </c>
      <c r="AB67" s="26">
        <v>41872378</v>
      </c>
      <c r="AC67" s="26">
        <v>145139369</v>
      </c>
      <c r="AD67" s="26">
        <v>56345691</v>
      </c>
      <c r="AE67" s="26">
        <v>12266892</v>
      </c>
      <c r="AF67" s="26">
        <v>123011190</v>
      </c>
      <c r="AG67" s="26">
        <v>32297545</v>
      </c>
      <c r="AH67" s="26">
        <v>14325341</v>
      </c>
      <c r="AI67" s="26">
        <v>0</v>
      </c>
      <c r="AJ67" s="26">
        <v>0</v>
      </c>
      <c r="AK67" s="26">
        <v>0</v>
      </c>
      <c r="AL67" s="230">
        <v>3294180199</v>
      </c>
    </row>
    <row r="68" spans="1:38" s="6" customFormat="1" ht="14.4" x14ac:dyDescent="0.3">
      <c r="A68" s="71" t="s">
        <v>822</v>
      </c>
      <c r="B68" s="27" t="s">
        <v>152</v>
      </c>
      <c r="C68" s="26">
        <v>35825683</v>
      </c>
      <c r="D68" s="26">
        <v>3425712</v>
      </c>
      <c r="E68" s="26">
        <v>14433981</v>
      </c>
      <c r="F68" s="26">
        <v>2878061</v>
      </c>
      <c r="G68" s="26">
        <v>3952698</v>
      </c>
      <c r="H68" s="26">
        <v>29240179</v>
      </c>
      <c r="I68" s="26">
        <v>7572726</v>
      </c>
      <c r="J68" s="26">
        <v>2877713</v>
      </c>
      <c r="K68" s="26">
        <v>3172266</v>
      </c>
      <c r="L68" s="26">
        <v>671404</v>
      </c>
      <c r="M68" s="26">
        <v>14950947</v>
      </c>
      <c r="N68" s="26">
        <v>20052265</v>
      </c>
      <c r="O68" s="26">
        <v>9939589</v>
      </c>
      <c r="P68" s="26">
        <v>4831847</v>
      </c>
      <c r="Q68" s="26">
        <v>6149781</v>
      </c>
      <c r="R68" s="26">
        <v>6549117</v>
      </c>
      <c r="S68" s="26">
        <v>3655387</v>
      </c>
      <c r="T68" s="26">
        <v>8106377</v>
      </c>
      <c r="U68" s="26">
        <v>0</v>
      </c>
      <c r="V68" s="26">
        <v>41199049</v>
      </c>
      <c r="W68" s="26">
        <v>3628031</v>
      </c>
      <c r="X68" s="26">
        <v>3576865</v>
      </c>
      <c r="Y68" s="26">
        <v>4640300</v>
      </c>
      <c r="Z68" s="26">
        <v>3665058</v>
      </c>
      <c r="AA68" s="26">
        <v>22842201</v>
      </c>
      <c r="AB68" s="26">
        <v>3273121</v>
      </c>
      <c r="AC68" s="26">
        <v>65096151</v>
      </c>
      <c r="AD68" s="26">
        <v>6813860</v>
      </c>
      <c r="AE68" s="26">
        <v>5558076</v>
      </c>
      <c r="AF68" s="26">
        <v>127505239</v>
      </c>
      <c r="AG68" s="26">
        <v>12475417</v>
      </c>
      <c r="AH68" s="26">
        <v>5449787</v>
      </c>
      <c r="AI68" s="26">
        <v>2554370</v>
      </c>
      <c r="AJ68" s="26">
        <v>2790229</v>
      </c>
      <c r="AK68" s="26">
        <v>0</v>
      </c>
      <c r="AL68" s="230">
        <v>489353487</v>
      </c>
    </row>
    <row r="69" spans="1:38" s="6" customFormat="1" ht="14.4" x14ac:dyDescent="0.3">
      <c r="A69" s="71" t="s">
        <v>823</v>
      </c>
      <c r="B69" s="27" t="s">
        <v>153</v>
      </c>
      <c r="C69" s="26">
        <v>1409666</v>
      </c>
      <c r="D69" s="26">
        <v>40419</v>
      </c>
      <c r="E69" s="26">
        <v>0</v>
      </c>
      <c r="F69" s="26">
        <v>0</v>
      </c>
      <c r="G69" s="26">
        <v>273321</v>
      </c>
      <c r="H69" s="26">
        <v>20427379</v>
      </c>
      <c r="I69" s="26">
        <v>3980345</v>
      </c>
      <c r="J69" s="26">
        <v>89635</v>
      </c>
      <c r="K69" s="26">
        <v>0</v>
      </c>
      <c r="L69" s="26">
        <v>0</v>
      </c>
      <c r="M69" s="26">
        <v>2871751</v>
      </c>
      <c r="N69" s="26">
        <v>4147864</v>
      </c>
      <c r="O69" s="26">
        <v>4980883</v>
      </c>
      <c r="P69" s="26">
        <v>679943</v>
      </c>
      <c r="Q69" s="26">
        <v>128885</v>
      </c>
      <c r="R69" s="26">
        <v>396591</v>
      </c>
      <c r="S69" s="26">
        <v>0</v>
      </c>
      <c r="T69" s="26">
        <v>233823</v>
      </c>
      <c r="U69" s="26">
        <v>0</v>
      </c>
      <c r="V69" s="26">
        <v>2193653</v>
      </c>
      <c r="W69" s="26">
        <v>107550</v>
      </c>
      <c r="X69" s="26">
        <v>193681</v>
      </c>
      <c r="Y69" s="26">
        <v>226295</v>
      </c>
      <c r="Z69" s="26">
        <v>11900</v>
      </c>
      <c r="AA69" s="26">
        <v>4219711</v>
      </c>
      <c r="AB69" s="26">
        <v>0</v>
      </c>
      <c r="AC69" s="26">
        <v>33217761</v>
      </c>
      <c r="AD69" s="26">
        <v>173045</v>
      </c>
      <c r="AE69" s="26">
        <v>2721831</v>
      </c>
      <c r="AF69" s="26">
        <v>20364885</v>
      </c>
      <c r="AG69" s="26">
        <v>3482214</v>
      </c>
      <c r="AH69" s="26">
        <v>413540</v>
      </c>
      <c r="AI69" s="26">
        <v>0</v>
      </c>
      <c r="AJ69" s="26">
        <v>0</v>
      </c>
      <c r="AK69" s="26">
        <v>0</v>
      </c>
      <c r="AL69" s="230">
        <v>106986571</v>
      </c>
    </row>
    <row r="70" spans="1:38" s="6" customFormat="1" ht="14.4" x14ac:dyDescent="0.3">
      <c r="A70" s="71" t="s">
        <v>824</v>
      </c>
      <c r="B70" s="27" t="s">
        <v>154</v>
      </c>
      <c r="C70" s="26">
        <v>3578159</v>
      </c>
      <c r="D70" s="26">
        <v>593384</v>
      </c>
      <c r="E70" s="26">
        <v>7624713</v>
      </c>
      <c r="F70" s="26">
        <v>147237</v>
      </c>
      <c r="G70" s="26">
        <v>410703</v>
      </c>
      <c r="H70" s="26">
        <v>67068260</v>
      </c>
      <c r="I70" s="26">
        <v>843386</v>
      </c>
      <c r="J70" s="26">
        <v>0</v>
      </c>
      <c r="K70" s="26">
        <v>898279</v>
      </c>
      <c r="L70" s="26">
        <v>8391182</v>
      </c>
      <c r="M70" s="26">
        <v>92566799</v>
      </c>
      <c r="N70" s="26">
        <v>21806380</v>
      </c>
      <c r="O70" s="26">
        <v>71193449</v>
      </c>
      <c r="P70" s="26">
        <v>2145369</v>
      </c>
      <c r="Q70" s="26">
        <v>3082642</v>
      </c>
      <c r="R70" s="26">
        <v>90813661</v>
      </c>
      <c r="S70" s="26">
        <v>767660</v>
      </c>
      <c r="T70" s="26">
        <v>9668747</v>
      </c>
      <c r="U70" s="26">
        <v>0</v>
      </c>
      <c r="V70" s="26">
        <v>73097266</v>
      </c>
      <c r="W70" s="26">
        <v>641893</v>
      </c>
      <c r="X70" s="26">
        <v>154796</v>
      </c>
      <c r="Y70" s="26">
        <v>7603567</v>
      </c>
      <c r="Z70" s="26">
        <v>622040</v>
      </c>
      <c r="AA70" s="26">
        <v>44589470</v>
      </c>
      <c r="AB70" s="26">
        <v>61158118</v>
      </c>
      <c r="AC70" s="26">
        <v>35494786</v>
      </c>
      <c r="AD70" s="26">
        <v>5952431</v>
      </c>
      <c r="AE70" s="26">
        <v>10293772</v>
      </c>
      <c r="AF70" s="26">
        <v>32360504</v>
      </c>
      <c r="AG70" s="26">
        <v>35231006</v>
      </c>
      <c r="AH70" s="26">
        <v>983026</v>
      </c>
      <c r="AI70" s="26">
        <v>0</v>
      </c>
      <c r="AJ70" s="26">
        <v>0</v>
      </c>
      <c r="AK70" s="26">
        <v>0</v>
      </c>
      <c r="AL70" s="230">
        <v>689782685</v>
      </c>
    </row>
    <row r="71" spans="1:38" s="6" customFormat="1" ht="14.4" x14ac:dyDescent="0.3">
      <c r="A71" s="71" t="s">
        <v>825</v>
      </c>
      <c r="B71" s="27" t="s">
        <v>155</v>
      </c>
      <c r="C71" s="26">
        <v>9581577</v>
      </c>
      <c r="D71" s="26">
        <v>0</v>
      </c>
      <c r="E71" s="26">
        <v>21059183</v>
      </c>
      <c r="F71" s="26">
        <v>4532063</v>
      </c>
      <c r="G71" s="26">
        <v>1934891</v>
      </c>
      <c r="H71" s="26">
        <v>307958553</v>
      </c>
      <c r="I71" s="26">
        <v>2463105</v>
      </c>
      <c r="J71" s="26">
        <v>389488</v>
      </c>
      <c r="K71" s="26">
        <v>1314580</v>
      </c>
      <c r="L71" s="26">
        <v>24109278</v>
      </c>
      <c r="M71" s="26">
        <v>38726669</v>
      </c>
      <c r="N71" s="26">
        <v>86777673</v>
      </c>
      <c r="O71" s="26">
        <v>18470604</v>
      </c>
      <c r="P71" s="26">
        <v>3740498</v>
      </c>
      <c r="Q71" s="26">
        <v>28630434</v>
      </c>
      <c r="R71" s="26">
        <v>16587516</v>
      </c>
      <c r="S71" s="26">
        <v>4104139</v>
      </c>
      <c r="T71" s="26">
        <v>3648148</v>
      </c>
      <c r="U71" s="26">
        <v>0</v>
      </c>
      <c r="V71" s="26">
        <v>36699748</v>
      </c>
      <c r="W71" s="26">
        <v>824579</v>
      </c>
      <c r="X71" s="26">
        <v>9592577</v>
      </c>
      <c r="Y71" s="26">
        <v>22456958</v>
      </c>
      <c r="Z71" s="26">
        <v>1791668</v>
      </c>
      <c r="AA71" s="26">
        <v>22091708</v>
      </c>
      <c r="AB71" s="26">
        <v>2393670</v>
      </c>
      <c r="AC71" s="26">
        <v>4748392</v>
      </c>
      <c r="AD71" s="26">
        <v>9568385</v>
      </c>
      <c r="AE71" s="26">
        <v>2853026</v>
      </c>
      <c r="AF71" s="26">
        <v>25493012</v>
      </c>
      <c r="AG71" s="26">
        <v>151588477</v>
      </c>
      <c r="AH71" s="26">
        <v>231181</v>
      </c>
      <c r="AI71" s="26">
        <v>3522</v>
      </c>
      <c r="AJ71" s="26">
        <v>0</v>
      </c>
      <c r="AK71" s="26">
        <v>0</v>
      </c>
      <c r="AL71" s="230">
        <v>864365302</v>
      </c>
    </row>
    <row r="72" spans="1:38" s="6" customFormat="1" ht="14.4" x14ac:dyDescent="0.3">
      <c r="A72" s="71" t="s">
        <v>826</v>
      </c>
      <c r="B72" s="27" t="s">
        <v>70</v>
      </c>
      <c r="C72" s="26">
        <v>0</v>
      </c>
      <c r="D72" s="26">
        <v>53971862</v>
      </c>
      <c r="E72" s="26">
        <v>1079093</v>
      </c>
      <c r="F72" s="26">
        <v>3960</v>
      </c>
      <c r="G72" s="26">
        <v>1769702</v>
      </c>
      <c r="H72" s="26">
        <v>981976320</v>
      </c>
      <c r="I72" s="26">
        <v>0</v>
      </c>
      <c r="J72" s="26">
        <v>0</v>
      </c>
      <c r="K72" s="26">
        <v>4873807</v>
      </c>
      <c r="L72" s="26">
        <v>778461093</v>
      </c>
      <c r="M72" s="26">
        <v>15474471</v>
      </c>
      <c r="N72" s="26">
        <v>5329286</v>
      </c>
      <c r="O72" s="26">
        <v>1284467640</v>
      </c>
      <c r="P72" s="26">
        <v>370718</v>
      </c>
      <c r="Q72" s="26">
        <v>21966</v>
      </c>
      <c r="R72" s="26">
        <v>16230031</v>
      </c>
      <c r="S72" s="26">
        <v>0</v>
      </c>
      <c r="T72" s="26">
        <v>773831839</v>
      </c>
      <c r="U72" s="26">
        <v>0</v>
      </c>
      <c r="V72" s="26">
        <v>36995509</v>
      </c>
      <c r="W72" s="26">
        <v>25824095</v>
      </c>
      <c r="X72" s="26">
        <v>218826</v>
      </c>
      <c r="Y72" s="26">
        <v>508068569</v>
      </c>
      <c r="Z72" s="26">
        <v>123444819</v>
      </c>
      <c r="AA72" s="26">
        <v>235541597</v>
      </c>
      <c r="AB72" s="26">
        <v>13587246</v>
      </c>
      <c r="AC72" s="26">
        <v>130888677</v>
      </c>
      <c r="AD72" s="26">
        <v>233675354</v>
      </c>
      <c r="AE72" s="26">
        <v>192979449</v>
      </c>
      <c r="AF72" s="26">
        <v>31494571</v>
      </c>
      <c r="AG72" s="26">
        <v>60195844</v>
      </c>
      <c r="AH72" s="26">
        <v>185962989</v>
      </c>
      <c r="AI72" s="26">
        <v>0</v>
      </c>
      <c r="AJ72" s="26">
        <v>0</v>
      </c>
      <c r="AK72" s="26">
        <v>0</v>
      </c>
      <c r="AL72" s="230">
        <v>5696739333</v>
      </c>
    </row>
    <row r="73" spans="1:38" s="6" customFormat="1" ht="14.4" x14ac:dyDescent="0.3">
      <c r="A73" s="105" t="s">
        <v>827</v>
      </c>
      <c r="B73" s="106" t="s">
        <v>204</v>
      </c>
      <c r="C73" s="107">
        <v>459250463</v>
      </c>
      <c r="D73" s="107">
        <v>217817483</v>
      </c>
      <c r="E73" s="107">
        <v>303380090</v>
      </c>
      <c r="F73" s="107">
        <v>58909040</v>
      </c>
      <c r="G73" s="107">
        <v>568723090</v>
      </c>
      <c r="H73" s="107">
        <v>3436654572</v>
      </c>
      <c r="I73" s="107">
        <v>367524476</v>
      </c>
      <c r="J73" s="107">
        <v>63384927</v>
      </c>
      <c r="K73" s="107">
        <v>360546328</v>
      </c>
      <c r="L73" s="107">
        <v>839490353</v>
      </c>
      <c r="M73" s="107">
        <v>1107440025</v>
      </c>
      <c r="N73" s="107">
        <v>769488528</v>
      </c>
      <c r="O73" s="107">
        <v>1974284788</v>
      </c>
      <c r="P73" s="107">
        <v>463417601</v>
      </c>
      <c r="Q73" s="107">
        <v>156334672</v>
      </c>
      <c r="R73" s="107">
        <v>524000942</v>
      </c>
      <c r="S73" s="107">
        <v>52180280</v>
      </c>
      <c r="T73" s="107">
        <v>1796063287</v>
      </c>
      <c r="U73" s="107">
        <v>0</v>
      </c>
      <c r="V73" s="107">
        <v>1788474481</v>
      </c>
      <c r="W73" s="107">
        <v>338704605</v>
      </c>
      <c r="X73" s="107">
        <v>110011597</v>
      </c>
      <c r="Y73" s="107">
        <v>1126231104</v>
      </c>
      <c r="Z73" s="107">
        <v>1203351074</v>
      </c>
      <c r="AA73" s="107">
        <v>3921220884</v>
      </c>
      <c r="AB73" s="107">
        <v>334741365</v>
      </c>
      <c r="AC73" s="107">
        <v>4586551652</v>
      </c>
      <c r="AD73" s="107">
        <v>1867427599</v>
      </c>
      <c r="AE73" s="107">
        <v>530075401</v>
      </c>
      <c r="AF73" s="107">
        <v>1452423580</v>
      </c>
      <c r="AG73" s="107">
        <v>765661217</v>
      </c>
      <c r="AH73" s="107">
        <v>470967788</v>
      </c>
      <c r="AI73" s="107">
        <v>2557892</v>
      </c>
      <c r="AJ73" s="107">
        <v>2790229</v>
      </c>
      <c r="AK73" s="107">
        <v>0</v>
      </c>
      <c r="AL73" s="231">
        <v>32020081413</v>
      </c>
    </row>
    <row r="74" spans="1:38" s="6" customFormat="1" ht="14.4" x14ac:dyDescent="0.3">
      <c r="A74" s="71" t="s">
        <v>828</v>
      </c>
      <c r="B74" s="27" t="s">
        <v>143</v>
      </c>
      <c r="C74" s="26">
        <v>0</v>
      </c>
      <c r="D74" s="26">
        <v>0</v>
      </c>
      <c r="E74" s="26">
        <v>350000</v>
      </c>
      <c r="F74" s="26">
        <v>0</v>
      </c>
      <c r="G74" s="26">
        <v>0</v>
      </c>
      <c r="H74" s="26">
        <v>108193182</v>
      </c>
      <c r="I74" s="26">
        <v>300000</v>
      </c>
      <c r="J74" s="26">
        <v>0</v>
      </c>
      <c r="K74" s="26">
        <v>0</v>
      </c>
      <c r="L74" s="26">
        <v>0</v>
      </c>
      <c r="M74" s="26">
        <v>1818182</v>
      </c>
      <c r="N74" s="26">
        <v>0</v>
      </c>
      <c r="O74" s="26">
        <v>3452000</v>
      </c>
      <c r="P74" s="26">
        <v>0</v>
      </c>
      <c r="Q74" s="26">
        <v>0</v>
      </c>
      <c r="R74" s="26">
        <v>0</v>
      </c>
      <c r="S74" s="26">
        <v>0</v>
      </c>
      <c r="T74" s="26">
        <v>0</v>
      </c>
      <c r="U74" s="26">
        <v>0</v>
      </c>
      <c r="V74" s="26">
        <v>0</v>
      </c>
      <c r="W74" s="26">
        <v>0</v>
      </c>
      <c r="X74" s="26">
        <v>0</v>
      </c>
      <c r="Y74" s="26">
        <v>0</v>
      </c>
      <c r="Z74" s="26">
        <v>0</v>
      </c>
      <c r="AA74" s="26">
        <v>10448131</v>
      </c>
      <c r="AB74" s="26">
        <v>29018</v>
      </c>
      <c r="AC74" s="26">
        <v>0</v>
      </c>
      <c r="AD74" s="26">
        <v>0</v>
      </c>
      <c r="AE74" s="26">
        <v>3636364</v>
      </c>
      <c r="AF74" s="26">
        <v>0</v>
      </c>
      <c r="AG74" s="26">
        <v>5900000</v>
      </c>
      <c r="AH74" s="26">
        <v>0</v>
      </c>
      <c r="AI74" s="26">
        <v>0</v>
      </c>
      <c r="AJ74" s="26">
        <v>0</v>
      </c>
      <c r="AK74" s="26">
        <v>0</v>
      </c>
      <c r="AL74" s="230">
        <v>134126877</v>
      </c>
    </row>
    <row r="75" spans="1:38" s="6" customFormat="1" ht="14.4" x14ac:dyDescent="0.3">
      <c r="A75" s="71" t="s">
        <v>829</v>
      </c>
      <c r="B75" s="27" t="s">
        <v>144</v>
      </c>
      <c r="C75" s="26">
        <v>0</v>
      </c>
      <c r="D75" s="26">
        <v>0</v>
      </c>
      <c r="E75" s="26">
        <v>0</v>
      </c>
      <c r="F75" s="26">
        <v>0</v>
      </c>
      <c r="G75" s="26">
        <v>0</v>
      </c>
      <c r="H75" s="26">
        <v>67607442</v>
      </c>
      <c r="I75" s="26">
        <v>10355402</v>
      </c>
      <c r="J75" s="26">
        <v>0</v>
      </c>
      <c r="K75" s="26">
        <v>0</v>
      </c>
      <c r="L75" s="26">
        <v>0</v>
      </c>
      <c r="M75" s="26">
        <v>0</v>
      </c>
      <c r="N75" s="26">
        <v>0</v>
      </c>
      <c r="O75" s="26">
        <v>0</v>
      </c>
      <c r="P75" s="26">
        <v>0</v>
      </c>
      <c r="Q75" s="26">
        <v>0</v>
      </c>
      <c r="R75" s="26">
        <v>0</v>
      </c>
      <c r="S75" s="26">
        <v>0</v>
      </c>
      <c r="T75" s="26">
        <v>0</v>
      </c>
      <c r="U75" s="26">
        <v>0</v>
      </c>
      <c r="V75" s="26">
        <v>0</v>
      </c>
      <c r="W75" s="26">
        <v>0</v>
      </c>
      <c r="X75" s="26">
        <v>0</v>
      </c>
      <c r="Y75" s="26">
        <v>0</v>
      </c>
      <c r="Z75" s="26">
        <v>0</v>
      </c>
      <c r="AA75" s="26">
        <v>9573650</v>
      </c>
      <c r="AB75" s="26">
        <v>0</v>
      </c>
      <c r="AC75" s="26">
        <v>0</v>
      </c>
      <c r="AD75" s="26">
        <v>0</v>
      </c>
      <c r="AE75" s="26">
        <v>0</v>
      </c>
      <c r="AF75" s="26">
        <v>0</v>
      </c>
      <c r="AG75" s="26">
        <v>0</v>
      </c>
      <c r="AH75" s="26">
        <v>1590000</v>
      </c>
      <c r="AI75" s="26">
        <v>0</v>
      </c>
      <c r="AJ75" s="26">
        <v>0</v>
      </c>
      <c r="AK75" s="26">
        <v>0</v>
      </c>
      <c r="AL75" s="230">
        <v>89126494</v>
      </c>
    </row>
    <row r="76" spans="1:38" s="6" customFormat="1" ht="14.4" x14ac:dyDescent="0.3">
      <c r="A76" s="71" t="s">
        <v>830</v>
      </c>
      <c r="B76" s="27" t="s">
        <v>145</v>
      </c>
      <c r="C76" s="26">
        <v>0</v>
      </c>
      <c r="D76" s="26">
        <v>0</v>
      </c>
      <c r="E76" s="26">
        <v>0</v>
      </c>
      <c r="F76" s="26">
        <v>0</v>
      </c>
      <c r="G76" s="26">
        <v>0</v>
      </c>
      <c r="H76" s="26">
        <v>0</v>
      </c>
      <c r="I76" s="26">
        <v>0</v>
      </c>
      <c r="J76" s="26">
        <v>0</v>
      </c>
      <c r="K76" s="26">
        <v>0</v>
      </c>
      <c r="L76" s="26">
        <v>0</v>
      </c>
      <c r="M76" s="26">
        <v>0</v>
      </c>
      <c r="N76" s="26">
        <v>0</v>
      </c>
      <c r="O76" s="26">
        <v>0</v>
      </c>
      <c r="P76" s="26">
        <v>0</v>
      </c>
      <c r="Q76" s="26">
        <v>0</v>
      </c>
      <c r="R76" s="26">
        <v>0</v>
      </c>
      <c r="S76" s="26">
        <v>0</v>
      </c>
      <c r="T76" s="26">
        <v>0</v>
      </c>
      <c r="U76" s="26">
        <v>0</v>
      </c>
      <c r="V76" s="26">
        <v>0</v>
      </c>
      <c r="W76" s="26">
        <v>0</v>
      </c>
      <c r="X76" s="26">
        <v>0</v>
      </c>
      <c r="Y76" s="26">
        <v>0</v>
      </c>
      <c r="Z76" s="26">
        <v>0</v>
      </c>
      <c r="AA76" s="26">
        <v>2688153</v>
      </c>
      <c r="AB76" s="26">
        <v>0</v>
      </c>
      <c r="AC76" s="26">
        <v>0</v>
      </c>
      <c r="AD76" s="26">
        <v>121227508</v>
      </c>
      <c r="AE76" s="26">
        <v>0</v>
      </c>
      <c r="AF76" s="26">
        <v>0</v>
      </c>
      <c r="AG76" s="26">
        <v>0</v>
      </c>
      <c r="AH76" s="26">
        <v>0</v>
      </c>
      <c r="AI76" s="26">
        <v>0</v>
      </c>
      <c r="AJ76" s="26">
        <v>0</v>
      </c>
      <c r="AK76" s="26">
        <v>0</v>
      </c>
      <c r="AL76" s="230">
        <v>123915661</v>
      </c>
    </row>
    <row r="77" spans="1:38" s="6" customFormat="1" ht="14.4" x14ac:dyDescent="0.3">
      <c r="A77" s="71" t="s">
        <v>831</v>
      </c>
      <c r="B77" s="27" t="s">
        <v>146</v>
      </c>
      <c r="C77" s="26">
        <v>0</v>
      </c>
      <c r="D77" s="26">
        <v>0</v>
      </c>
      <c r="E77" s="26">
        <v>55984073</v>
      </c>
      <c r="F77" s="26">
        <v>0</v>
      </c>
      <c r="G77" s="26">
        <v>309794069</v>
      </c>
      <c r="H77" s="26">
        <v>544342526</v>
      </c>
      <c r="I77" s="26">
        <v>132636545</v>
      </c>
      <c r="J77" s="26">
        <v>18579094</v>
      </c>
      <c r="K77" s="26">
        <v>0</v>
      </c>
      <c r="L77" s="26">
        <v>0</v>
      </c>
      <c r="M77" s="26">
        <v>0</v>
      </c>
      <c r="N77" s="26">
        <v>0</v>
      </c>
      <c r="O77" s="26">
        <v>177093660</v>
      </c>
      <c r="P77" s="26">
        <v>0</v>
      </c>
      <c r="Q77" s="26">
        <v>0</v>
      </c>
      <c r="R77" s="26">
        <v>103137590</v>
      </c>
      <c r="S77" s="26">
        <v>0</v>
      </c>
      <c r="T77" s="26">
        <v>0</v>
      </c>
      <c r="U77" s="26">
        <v>0</v>
      </c>
      <c r="V77" s="26">
        <v>0</v>
      </c>
      <c r="W77" s="26">
        <v>100206656</v>
      </c>
      <c r="X77" s="26">
        <v>0</v>
      </c>
      <c r="Y77" s="26">
        <v>0</v>
      </c>
      <c r="Z77" s="26">
        <v>0</v>
      </c>
      <c r="AA77" s="26">
        <v>1367802862</v>
      </c>
      <c r="AB77" s="26">
        <v>5654400</v>
      </c>
      <c r="AC77" s="26">
        <v>1332034279</v>
      </c>
      <c r="AD77" s="26">
        <v>4952165</v>
      </c>
      <c r="AE77" s="26">
        <v>7300000</v>
      </c>
      <c r="AF77" s="26">
        <v>112408397</v>
      </c>
      <c r="AG77" s="26">
        <v>4000000</v>
      </c>
      <c r="AH77" s="26">
        <v>0</v>
      </c>
      <c r="AI77" s="26">
        <v>0</v>
      </c>
      <c r="AJ77" s="26">
        <v>1181818</v>
      </c>
      <c r="AK77" s="26">
        <v>0</v>
      </c>
      <c r="AL77" s="230">
        <v>4277108134</v>
      </c>
    </row>
    <row r="78" spans="1:38" s="6" customFormat="1" ht="14.4" x14ac:dyDescent="0.3">
      <c r="A78" s="71" t="s">
        <v>832</v>
      </c>
      <c r="B78" s="27" t="s">
        <v>147</v>
      </c>
      <c r="C78" s="26">
        <v>0</v>
      </c>
      <c r="D78" s="26">
        <v>0</v>
      </c>
      <c r="E78" s="26">
        <v>0</v>
      </c>
      <c r="F78" s="26">
        <v>0</v>
      </c>
      <c r="G78" s="26">
        <v>0</v>
      </c>
      <c r="H78" s="26">
        <v>94663637</v>
      </c>
      <c r="I78" s="26">
        <v>1363636</v>
      </c>
      <c r="J78" s="26">
        <v>781820</v>
      </c>
      <c r="K78" s="26">
        <v>0</v>
      </c>
      <c r="L78" s="26">
        <v>0</v>
      </c>
      <c r="M78" s="26">
        <v>0</v>
      </c>
      <c r="N78" s="26">
        <v>0</v>
      </c>
      <c r="O78" s="26">
        <v>0</v>
      </c>
      <c r="P78" s="26">
        <v>0</v>
      </c>
      <c r="Q78" s="26">
        <v>0</v>
      </c>
      <c r="R78" s="26">
        <v>0</v>
      </c>
      <c r="S78" s="26">
        <v>0</v>
      </c>
      <c r="T78" s="26">
        <v>0</v>
      </c>
      <c r="U78" s="26">
        <v>0</v>
      </c>
      <c r="V78" s="26">
        <v>0</v>
      </c>
      <c r="W78" s="26">
        <v>5863641</v>
      </c>
      <c r="X78" s="26">
        <v>0</v>
      </c>
      <c r="Y78" s="26">
        <v>0</v>
      </c>
      <c r="Z78" s="26">
        <v>0</v>
      </c>
      <c r="AA78" s="26">
        <v>0</v>
      </c>
      <c r="AB78" s="26">
        <v>0</v>
      </c>
      <c r="AC78" s="26">
        <v>0</v>
      </c>
      <c r="AD78" s="26">
        <v>0</v>
      </c>
      <c r="AE78" s="26">
        <v>0</v>
      </c>
      <c r="AF78" s="26">
        <v>0</v>
      </c>
      <c r="AG78" s="26">
        <v>0</v>
      </c>
      <c r="AH78" s="26">
        <v>0</v>
      </c>
      <c r="AI78" s="26">
        <v>0</v>
      </c>
      <c r="AJ78" s="26">
        <v>0</v>
      </c>
      <c r="AK78" s="26">
        <v>0</v>
      </c>
      <c r="AL78" s="230">
        <v>102672734</v>
      </c>
    </row>
    <row r="79" spans="1:38" s="6" customFormat="1" ht="14.4" x14ac:dyDescent="0.3">
      <c r="A79" s="71" t="s">
        <v>833</v>
      </c>
      <c r="B79" s="27" t="s">
        <v>148</v>
      </c>
      <c r="C79" s="26">
        <v>0</v>
      </c>
      <c r="D79" s="26">
        <v>0</v>
      </c>
      <c r="E79" s="26">
        <v>0</v>
      </c>
      <c r="F79" s="26">
        <v>0</v>
      </c>
      <c r="G79" s="26">
        <v>0</v>
      </c>
      <c r="H79" s="26">
        <v>2623855</v>
      </c>
      <c r="I79" s="26">
        <v>0</v>
      </c>
      <c r="J79" s="26">
        <v>0</v>
      </c>
      <c r="K79" s="26">
        <v>0</v>
      </c>
      <c r="L79" s="26">
        <v>0</v>
      </c>
      <c r="M79" s="26">
        <v>0</v>
      </c>
      <c r="N79" s="26">
        <v>0</v>
      </c>
      <c r="O79" s="26">
        <v>0</v>
      </c>
      <c r="P79" s="26">
        <v>0</v>
      </c>
      <c r="Q79" s="26">
        <v>0</v>
      </c>
      <c r="R79" s="26">
        <v>0</v>
      </c>
      <c r="S79" s="26">
        <v>0</v>
      </c>
      <c r="T79" s="26">
        <v>0</v>
      </c>
      <c r="U79" s="26">
        <v>0</v>
      </c>
      <c r="V79" s="26">
        <v>0</v>
      </c>
      <c r="W79" s="26">
        <v>0</v>
      </c>
      <c r="X79" s="26">
        <v>0</v>
      </c>
      <c r="Y79" s="26">
        <v>0</v>
      </c>
      <c r="Z79" s="26">
        <v>0</v>
      </c>
      <c r="AA79" s="26">
        <v>11712576</v>
      </c>
      <c r="AB79" s="26">
        <v>1604682</v>
      </c>
      <c r="AC79" s="26">
        <v>0</v>
      </c>
      <c r="AD79" s="26">
        <v>0</v>
      </c>
      <c r="AE79" s="26">
        <v>0</v>
      </c>
      <c r="AF79" s="26">
        <v>0</v>
      </c>
      <c r="AG79" s="26">
        <v>0</v>
      </c>
      <c r="AH79" s="26">
        <v>0</v>
      </c>
      <c r="AI79" s="26">
        <v>0</v>
      </c>
      <c r="AJ79" s="26">
        <v>0</v>
      </c>
      <c r="AK79" s="26">
        <v>0</v>
      </c>
      <c r="AL79" s="230">
        <v>15941113</v>
      </c>
    </row>
    <row r="80" spans="1:38" s="6" customFormat="1" ht="14.4" x14ac:dyDescent="0.3">
      <c r="A80" s="71" t="s">
        <v>834</v>
      </c>
      <c r="B80" s="27" t="s">
        <v>149</v>
      </c>
      <c r="C80" s="26">
        <v>0</v>
      </c>
      <c r="D80" s="26">
        <v>0</v>
      </c>
      <c r="E80" s="26">
        <v>0</v>
      </c>
      <c r="F80" s="26">
        <v>0</v>
      </c>
      <c r="G80" s="26">
        <v>0</v>
      </c>
      <c r="H80" s="26">
        <v>0</v>
      </c>
      <c r="I80" s="26">
        <v>0</v>
      </c>
      <c r="J80" s="26">
        <v>0</v>
      </c>
      <c r="K80" s="26">
        <v>0</v>
      </c>
      <c r="L80" s="26">
        <v>0</v>
      </c>
      <c r="M80" s="26">
        <v>0</v>
      </c>
      <c r="N80" s="26">
        <v>0</v>
      </c>
      <c r="O80" s="26">
        <v>0</v>
      </c>
      <c r="P80" s="26">
        <v>0</v>
      </c>
      <c r="Q80" s="26">
        <v>0</v>
      </c>
      <c r="R80" s="26">
        <v>0</v>
      </c>
      <c r="S80" s="26">
        <v>0</v>
      </c>
      <c r="T80" s="26">
        <v>0</v>
      </c>
      <c r="U80" s="26">
        <v>0</v>
      </c>
      <c r="V80" s="26">
        <v>0</v>
      </c>
      <c r="W80" s="26">
        <v>0</v>
      </c>
      <c r="X80" s="26">
        <v>0</v>
      </c>
      <c r="Y80" s="26">
        <v>0</v>
      </c>
      <c r="Z80" s="26">
        <v>0</v>
      </c>
      <c r="AA80" s="26">
        <v>210031</v>
      </c>
      <c r="AB80" s="26">
        <v>0</v>
      </c>
      <c r="AC80" s="26">
        <v>0</v>
      </c>
      <c r="AD80" s="26">
        <v>0</v>
      </c>
      <c r="AE80" s="26">
        <v>0</v>
      </c>
      <c r="AF80" s="26">
        <v>0</v>
      </c>
      <c r="AG80" s="26">
        <v>0</v>
      </c>
      <c r="AH80" s="26">
        <v>0</v>
      </c>
      <c r="AI80" s="26">
        <v>0</v>
      </c>
      <c r="AJ80" s="26">
        <v>0</v>
      </c>
      <c r="AK80" s="26">
        <v>0</v>
      </c>
      <c r="AL80" s="230">
        <v>210031</v>
      </c>
    </row>
    <row r="81" spans="1:38" s="6" customFormat="1" ht="14.4" x14ac:dyDescent="0.3">
      <c r="A81" s="71" t="s">
        <v>835</v>
      </c>
      <c r="B81" s="27" t="s">
        <v>150</v>
      </c>
      <c r="C81" s="26">
        <v>0</v>
      </c>
      <c r="D81" s="26">
        <v>0</v>
      </c>
      <c r="E81" s="26">
        <v>0</v>
      </c>
      <c r="F81" s="26">
        <v>0</v>
      </c>
      <c r="G81" s="26">
        <v>0</v>
      </c>
      <c r="H81" s="26">
        <v>0</v>
      </c>
      <c r="I81" s="26">
        <v>0</v>
      </c>
      <c r="J81" s="26">
        <v>0</v>
      </c>
      <c r="K81" s="26">
        <v>0</v>
      </c>
      <c r="L81" s="26">
        <v>0</v>
      </c>
      <c r="M81" s="26">
        <v>0</v>
      </c>
      <c r="N81" s="26">
        <v>0</v>
      </c>
      <c r="O81" s="26">
        <v>0</v>
      </c>
      <c r="P81" s="26">
        <v>0</v>
      </c>
      <c r="Q81" s="26">
        <v>0</v>
      </c>
      <c r="R81" s="26">
        <v>0</v>
      </c>
      <c r="S81" s="26">
        <v>0</v>
      </c>
      <c r="T81" s="26">
        <v>0</v>
      </c>
      <c r="U81" s="26">
        <v>0</v>
      </c>
      <c r="V81" s="26">
        <v>0</v>
      </c>
      <c r="W81" s="26">
        <v>0</v>
      </c>
      <c r="X81" s="26">
        <v>0</v>
      </c>
      <c r="Y81" s="26">
        <v>0</v>
      </c>
      <c r="Z81" s="26">
        <v>0</v>
      </c>
      <c r="AA81" s="26">
        <v>0</v>
      </c>
      <c r="AB81" s="26">
        <v>0</v>
      </c>
      <c r="AC81" s="26">
        <v>38979819</v>
      </c>
      <c r="AD81" s="26">
        <v>34000000</v>
      </c>
      <c r="AE81" s="26">
        <v>0</v>
      </c>
      <c r="AF81" s="26">
        <v>0</v>
      </c>
      <c r="AG81" s="26">
        <v>0</v>
      </c>
      <c r="AH81" s="26">
        <v>0</v>
      </c>
      <c r="AI81" s="26">
        <v>0</v>
      </c>
      <c r="AJ81" s="26">
        <v>0</v>
      </c>
      <c r="AK81" s="26">
        <v>0</v>
      </c>
      <c r="AL81" s="230">
        <v>72979819</v>
      </c>
    </row>
    <row r="82" spans="1:38" s="6" customFormat="1" ht="14.4" x14ac:dyDescent="0.3">
      <c r="A82" s="71" t="s">
        <v>836</v>
      </c>
      <c r="B82" s="27" t="s">
        <v>151</v>
      </c>
      <c r="C82" s="26">
        <v>0</v>
      </c>
      <c r="D82" s="26">
        <v>0</v>
      </c>
      <c r="E82" s="26">
        <v>0</v>
      </c>
      <c r="F82" s="26">
        <v>0</v>
      </c>
      <c r="G82" s="26">
        <v>0</v>
      </c>
      <c r="H82" s="26">
        <v>109091</v>
      </c>
      <c r="I82" s="26">
        <v>0</v>
      </c>
      <c r="J82" s="26">
        <v>0</v>
      </c>
      <c r="K82" s="26">
        <v>0</v>
      </c>
      <c r="L82" s="26">
        <v>0</v>
      </c>
      <c r="M82" s="26">
        <v>17381909</v>
      </c>
      <c r="N82" s="26">
        <v>0</v>
      </c>
      <c r="O82" s="26">
        <v>45474864</v>
      </c>
      <c r="P82" s="26">
        <v>0</v>
      </c>
      <c r="Q82" s="26">
        <v>0</v>
      </c>
      <c r="R82" s="26">
        <v>0</v>
      </c>
      <c r="S82" s="26">
        <v>0</v>
      </c>
      <c r="T82" s="26">
        <v>0</v>
      </c>
      <c r="U82" s="26">
        <v>0</v>
      </c>
      <c r="V82" s="26">
        <v>0</v>
      </c>
      <c r="W82" s="26">
        <v>940800</v>
      </c>
      <c r="X82" s="26">
        <v>0</v>
      </c>
      <c r="Y82" s="26">
        <v>0</v>
      </c>
      <c r="Z82" s="26">
        <v>0</v>
      </c>
      <c r="AA82" s="26">
        <v>88146269</v>
      </c>
      <c r="AB82" s="26">
        <v>0</v>
      </c>
      <c r="AC82" s="26">
        <v>0</v>
      </c>
      <c r="AD82" s="26">
        <v>0</v>
      </c>
      <c r="AE82" s="26">
        <v>2776364</v>
      </c>
      <c r="AF82" s="26">
        <v>0</v>
      </c>
      <c r="AG82" s="26">
        <v>0</v>
      </c>
      <c r="AH82" s="26">
        <v>400000</v>
      </c>
      <c r="AI82" s="26">
        <v>1300000</v>
      </c>
      <c r="AJ82" s="26">
        <v>1300000</v>
      </c>
      <c r="AK82" s="26">
        <v>0</v>
      </c>
      <c r="AL82" s="230">
        <v>157829297</v>
      </c>
    </row>
    <row r="83" spans="1:38" s="6" customFormat="1" ht="14.4" x14ac:dyDescent="0.3">
      <c r="A83" s="71" t="s">
        <v>837</v>
      </c>
      <c r="B83" s="27" t="s">
        <v>152</v>
      </c>
      <c r="C83" s="26">
        <v>0</v>
      </c>
      <c r="D83" s="26">
        <v>0</v>
      </c>
      <c r="E83" s="26">
        <v>0</v>
      </c>
      <c r="F83" s="26">
        <v>0</v>
      </c>
      <c r="G83" s="26">
        <v>0</v>
      </c>
      <c r="H83" s="26">
        <v>7402772</v>
      </c>
      <c r="I83" s="26">
        <v>0</v>
      </c>
      <c r="J83" s="26">
        <v>36358000</v>
      </c>
      <c r="K83" s="26">
        <v>0</v>
      </c>
      <c r="L83" s="26">
        <v>0</v>
      </c>
      <c r="M83" s="26">
        <v>0</v>
      </c>
      <c r="N83" s="26">
        <v>0</v>
      </c>
      <c r="O83" s="26">
        <v>0</v>
      </c>
      <c r="P83" s="26">
        <v>0</v>
      </c>
      <c r="Q83" s="26">
        <v>0</v>
      </c>
      <c r="R83" s="26">
        <v>0</v>
      </c>
      <c r="S83" s="26">
        <v>0</v>
      </c>
      <c r="T83" s="26">
        <v>0</v>
      </c>
      <c r="U83" s="26">
        <v>0</v>
      </c>
      <c r="V83" s="26">
        <v>0</v>
      </c>
      <c r="W83" s="26">
        <v>0</v>
      </c>
      <c r="X83" s="26">
        <v>0</v>
      </c>
      <c r="Y83" s="26">
        <v>0</v>
      </c>
      <c r="Z83" s="26">
        <v>0</v>
      </c>
      <c r="AA83" s="26">
        <v>2618582</v>
      </c>
      <c r="AB83" s="26">
        <v>0</v>
      </c>
      <c r="AC83" s="26">
        <v>0</v>
      </c>
      <c r="AD83" s="26">
        <v>0</v>
      </c>
      <c r="AE83" s="26">
        <v>0</v>
      </c>
      <c r="AF83" s="26">
        <v>0</v>
      </c>
      <c r="AG83" s="26">
        <v>0</v>
      </c>
      <c r="AH83" s="26">
        <v>0</v>
      </c>
      <c r="AI83" s="26">
        <v>0</v>
      </c>
      <c r="AJ83" s="26">
        <v>0</v>
      </c>
      <c r="AK83" s="26">
        <v>0</v>
      </c>
      <c r="AL83" s="230">
        <v>46379354</v>
      </c>
    </row>
    <row r="84" spans="1:38" s="6" customFormat="1" ht="14.4" x14ac:dyDescent="0.3">
      <c r="A84" s="71" t="s">
        <v>838</v>
      </c>
      <c r="B84" s="27" t="s">
        <v>153</v>
      </c>
      <c r="C84" s="26">
        <v>0</v>
      </c>
      <c r="D84" s="26">
        <v>0</v>
      </c>
      <c r="E84" s="26">
        <v>0</v>
      </c>
      <c r="F84" s="26">
        <v>0</v>
      </c>
      <c r="G84" s="26">
        <v>0</v>
      </c>
      <c r="H84" s="26">
        <v>600000</v>
      </c>
      <c r="I84" s="26">
        <v>0</v>
      </c>
      <c r="J84" s="26">
        <v>0</v>
      </c>
      <c r="K84" s="26">
        <v>0</v>
      </c>
      <c r="L84" s="26">
        <v>0</v>
      </c>
      <c r="M84" s="26">
        <v>0</v>
      </c>
      <c r="N84" s="26">
        <v>0</v>
      </c>
      <c r="O84" s="26">
        <v>0</v>
      </c>
      <c r="P84" s="26">
        <v>0</v>
      </c>
      <c r="Q84" s="26">
        <v>0</v>
      </c>
      <c r="R84" s="26">
        <v>0</v>
      </c>
      <c r="S84" s="26">
        <v>0</v>
      </c>
      <c r="T84" s="26">
        <v>0</v>
      </c>
      <c r="U84" s="26">
        <v>0</v>
      </c>
      <c r="V84" s="26">
        <v>0</v>
      </c>
      <c r="W84" s="26">
        <v>0</v>
      </c>
      <c r="X84" s="26">
        <v>0</v>
      </c>
      <c r="Y84" s="26">
        <v>0</v>
      </c>
      <c r="Z84" s="26">
        <v>0</v>
      </c>
      <c r="AA84" s="26">
        <v>0</v>
      </c>
      <c r="AB84" s="26">
        <v>0</v>
      </c>
      <c r="AC84" s="26">
        <v>0</v>
      </c>
      <c r="AD84" s="26">
        <v>0</v>
      </c>
      <c r="AE84" s="26">
        <v>0</v>
      </c>
      <c r="AF84" s="26">
        <v>0</v>
      </c>
      <c r="AG84" s="26">
        <v>0</v>
      </c>
      <c r="AH84" s="26">
        <v>0</v>
      </c>
      <c r="AI84" s="26">
        <v>0</v>
      </c>
      <c r="AJ84" s="26">
        <v>0</v>
      </c>
      <c r="AK84" s="26">
        <v>0</v>
      </c>
      <c r="AL84" s="230">
        <v>600000</v>
      </c>
    </row>
    <row r="85" spans="1:38" s="6" customFormat="1" ht="14.4" x14ac:dyDescent="0.3">
      <c r="A85" s="71" t="s">
        <v>839</v>
      </c>
      <c r="B85" s="27" t="s">
        <v>154</v>
      </c>
      <c r="C85" s="26">
        <v>0</v>
      </c>
      <c r="D85" s="26">
        <v>0</v>
      </c>
      <c r="E85" s="26">
        <v>0</v>
      </c>
      <c r="F85" s="26">
        <v>0</v>
      </c>
      <c r="G85" s="26">
        <v>0</v>
      </c>
      <c r="H85" s="26">
        <v>0</v>
      </c>
      <c r="I85" s="26">
        <v>0</v>
      </c>
      <c r="J85" s="26">
        <v>0</v>
      </c>
      <c r="K85" s="26">
        <v>0</v>
      </c>
      <c r="L85" s="26">
        <v>0</v>
      </c>
      <c r="M85" s="26">
        <v>0</v>
      </c>
      <c r="N85" s="26">
        <v>0</v>
      </c>
      <c r="O85" s="26">
        <v>0</v>
      </c>
      <c r="P85" s="26">
        <v>0</v>
      </c>
      <c r="Q85" s="26">
        <v>0</v>
      </c>
      <c r="R85" s="26">
        <v>0</v>
      </c>
      <c r="S85" s="26">
        <v>0</v>
      </c>
      <c r="T85" s="26">
        <v>0</v>
      </c>
      <c r="U85" s="26">
        <v>0</v>
      </c>
      <c r="V85" s="26">
        <v>0</v>
      </c>
      <c r="W85" s="26">
        <v>0</v>
      </c>
      <c r="X85" s="26">
        <v>0</v>
      </c>
      <c r="Y85" s="26">
        <v>0</v>
      </c>
      <c r="Z85" s="26">
        <v>0</v>
      </c>
      <c r="AA85" s="26">
        <v>460853</v>
      </c>
      <c r="AB85" s="26">
        <v>59657345</v>
      </c>
      <c r="AC85" s="26">
        <v>0</v>
      </c>
      <c r="AD85" s="26">
        <v>0</v>
      </c>
      <c r="AE85" s="26">
        <v>0</v>
      </c>
      <c r="AF85" s="26">
        <v>0</v>
      </c>
      <c r="AG85" s="26">
        <v>0</v>
      </c>
      <c r="AH85" s="26">
        <v>0</v>
      </c>
      <c r="AI85" s="26">
        <v>0</v>
      </c>
      <c r="AJ85" s="26">
        <v>0</v>
      </c>
      <c r="AK85" s="26">
        <v>0</v>
      </c>
      <c r="AL85" s="230">
        <v>60118198</v>
      </c>
    </row>
    <row r="86" spans="1:38" s="6" customFormat="1" ht="14.4" x14ac:dyDescent="0.3">
      <c r="A86" s="71" t="s">
        <v>840</v>
      </c>
      <c r="B86" s="27" t="s">
        <v>155</v>
      </c>
      <c r="C86" s="26">
        <v>0</v>
      </c>
      <c r="D86" s="26">
        <v>0</v>
      </c>
      <c r="E86" s="26">
        <v>0</v>
      </c>
      <c r="F86" s="26">
        <v>0</v>
      </c>
      <c r="G86" s="26">
        <v>0</v>
      </c>
      <c r="H86" s="26">
        <v>269999999</v>
      </c>
      <c r="I86" s="26">
        <v>0</v>
      </c>
      <c r="J86" s="26">
        <v>0</v>
      </c>
      <c r="K86" s="26">
        <v>0</v>
      </c>
      <c r="L86" s="26">
        <v>0</v>
      </c>
      <c r="M86" s="26">
        <v>0</v>
      </c>
      <c r="N86" s="26">
        <v>0</v>
      </c>
      <c r="O86" s="26">
        <v>0</v>
      </c>
      <c r="P86" s="26">
        <v>0</v>
      </c>
      <c r="Q86" s="26">
        <v>0</v>
      </c>
      <c r="R86" s="26">
        <v>0</v>
      </c>
      <c r="S86" s="26">
        <v>0</v>
      </c>
      <c r="T86" s="26">
        <v>0</v>
      </c>
      <c r="U86" s="26">
        <v>0</v>
      </c>
      <c r="V86" s="26">
        <v>0</v>
      </c>
      <c r="W86" s="26">
        <v>0</v>
      </c>
      <c r="X86" s="26">
        <v>0</v>
      </c>
      <c r="Y86" s="26">
        <v>0</v>
      </c>
      <c r="Z86" s="26">
        <v>0</v>
      </c>
      <c r="AA86" s="26">
        <v>64980</v>
      </c>
      <c r="AB86" s="26">
        <v>316250</v>
      </c>
      <c r="AC86" s="26">
        <v>0</v>
      </c>
      <c r="AD86" s="26">
        <v>0</v>
      </c>
      <c r="AE86" s="26">
        <v>0</v>
      </c>
      <c r="AF86" s="26">
        <v>0</v>
      </c>
      <c r="AG86" s="26">
        <v>0</v>
      </c>
      <c r="AH86" s="26">
        <v>0</v>
      </c>
      <c r="AI86" s="26">
        <v>0</v>
      </c>
      <c r="AJ86" s="26">
        <v>0</v>
      </c>
      <c r="AK86" s="26">
        <v>0</v>
      </c>
      <c r="AL86" s="230">
        <v>270381229</v>
      </c>
    </row>
    <row r="87" spans="1:38" s="6" customFormat="1" ht="14.4" x14ac:dyDescent="0.3">
      <c r="A87" s="71" t="s">
        <v>841</v>
      </c>
      <c r="B87" s="27" t="s">
        <v>70</v>
      </c>
      <c r="C87" s="26">
        <v>0</v>
      </c>
      <c r="D87" s="26">
        <v>0</v>
      </c>
      <c r="E87" s="26">
        <v>0</v>
      </c>
      <c r="F87" s="26">
        <v>0</v>
      </c>
      <c r="G87" s="26">
        <v>0</v>
      </c>
      <c r="H87" s="26">
        <v>795323194</v>
      </c>
      <c r="I87" s="26">
        <v>0</v>
      </c>
      <c r="J87" s="26">
        <v>0</v>
      </c>
      <c r="K87" s="26">
        <v>0</v>
      </c>
      <c r="L87" s="26">
        <v>0</v>
      </c>
      <c r="M87" s="26">
        <v>0</v>
      </c>
      <c r="N87" s="26">
        <v>0</v>
      </c>
      <c r="O87" s="26">
        <v>0</v>
      </c>
      <c r="P87" s="26">
        <v>0</v>
      </c>
      <c r="Q87" s="26">
        <v>0</v>
      </c>
      <c r="R87" s="26">
        <v>0</v>
      </c>
      <c r="S87" s="26">
        <v>0</v>
      </c>
      <c r="T87" s="26">
        <v>0</v>
      </c>
      <c r="U87" s="26">
        <v>0</v>
      </c>
      <c r="V87" s="26">
        <v>0</v>
      </c>
      <c r="W87" s="26">
        <v>0</v>
      </c>
      <c r="X87" s="26">
        <v>0</v>
      </c>
      <c r="Y87" s="26">
        <v>0</v>
      </c>
      <c r="Z87" s="26">
        <v>0</v>
      </c>
      <c r="AA87" s="26">
        <v>63815898</v>
      </c>
      <c r="AB87" s="26">
        <v>7897831</v>
      </c>
      <c r="AC87" s="26">
        <v>0</v>
      </c>
      <c r="AD87" s="26">
        <v>71865782</v>
      </c>
      <c r="AE87" s="26">
        <v>0</v>
      </c>
      <c r="AF87" s="26">
        <v>0</v>
      </c>
      <c r="AG87" s="26">
        <v>0</v>
      </c>
      <c r="AH87" s="26">
        <v>633985</v>
      </c>
      <c r="AI87" s="26">
        <v>0</v>
      </c>
      <c r="AJ87" s="26">
        <v>0</v>
      </c>
      <c r="AK87" s="26">
        <v>0</v>
      </c>
      <c r="AL87" s="230">
        <v>939536690</v>
      </c>
    </row>
    <row r="88" spans="1:38" s="6" customFormat="1" ht="14.4" x14ac:dyDescent="0.3">
      <c r="A88" s="105" t="s">
        <v>842</v>
      </c>
      <c r="B88" s="106" t="s">
        <v>161</v>
      </c>
      <c r="C88" s="107">
        <v>0</v>
      </c>
      <c r="D88" s="107">
        <v>0</v>
      </c>
      <c r="E88" s="107">
        <v>56334073</v>
      </c>
      <c r="F88" s="107">
        <v>0</v>
      </c>
      <c r="G88" s="107">
        <v>309794069</v>
      </c>
      <c r="H88" s="107">
        <v>1890865698</v>
      </c>
      <c r="I88" s="107">
        <v>144655583</v>
      </c>
      <c r="J88" s="107">
        <v>55718914</v>
      </c>
      <c r="K88" s="107">
        <v>0</v>
      </c>
      <c r="L88" s="107">
        <v>0</v>
      </c>
      <c r="M88" s="107">
        <v>19200091</v>
      </c>
      <c r="N88" s="107">
        <v>0</v>
      </c>
      <c r="O88" s="107">
        <v>226020524</v>
      </c>
      <c r="P88" s="107">
        <v>0</v>
      </c>
      <c r="Q88" s="107">
        <v>0</v>
      </c>
      <c r="R88" s="107">
        <v>103137590</v>
      </c>
      <c r="S88" s="107">
        <v>0</v>
      </c>
      <c r="T88" s="107">
        <v>0</v>
      </c>
      <c r="U88" s="107">
        <v>0</v>
      </c>
      <c r="V88" s="107">
        <v>0</v>
      </c>
      <c r="W88" s="107">
        <v>107011097</v>
      </c>
      <c r="X88" s="107">
        <v>0</v>
      </c>
      <c r="Y88" s="107">
        <v>0</v>
      </c>
      <c r="Z88" s="107">
        <v>0</v>
      </c>
      <c r="AA88" s="107">
        <v>1557541985</v>
      </c>
      <c r="AB88" s="107">
        <v>75159526</v>
      </c>
      <c r="AC88" s="107">
        <v>1371014098</v>
      </c>
      <c r="AD88" s="107">
        <v>232045455</v>
      </c>
      <c r="AE88" s="107">
        <v>13712728</v>
      </c>
      <c r="AF88" s="107">
        <v>112408397</v>
      </c>
      <c r="AG88" s="107">
        <v>9900000</v>
      </c>
      <c r="AH88" s="107">
        <v>2623985</v>
      </c>
      <c r="AI88" s="107">
        <v>1300000</v>
      </c>
      <c r="AJ88" s="107">
        <v>2481818</v>
      </c>
      <c r="AK88" s="107">
        <v>0</v>
      </c>
      <c r="AL88" s="231">
        <v>6290925631</v>
      </c>
    </row>
    <row r="89" spans="1:38" s="6" customFormat="1" ht="14.4" x14ac:dyDescent="0.3">
      <c r="A89" s="71" t="s">
        <v>843</v>
      </c>
      <c r="B89" s="27" t="s">
        <v>143</v>
      </c>
      <c r="C89" s="26">
        <v>20962320</v>
      </c>
      <c r="D89" s="26">
        <v>0</v>
      </c>
      <c r="E89" s="26">
        <v>44807437</v>
      </c>
      <c r="F89" s="26">
        <v>3005065</v>
      </c>
      <c r="G89" s="26">
        <v>0</v>
      </c>
      <c r="H89" s="26">
        <v>10109432</v>
      </c>
      <c r="I89" s="26">
        <v>1715578</v>
      </c>
      <c r="J89" s="26">
        <v>1080115</v>
      </c>
      <c r="K89" s="26">
        <v>0</v>
      </c>
      <c r="L89" s="26">
        <v>0</v>
      </c>
      <c r="M89" s="26">
        <v>0</v>
      </c>
      <c r="N89" s="26">
        <v>82815239</v>
      </c>
      <c r="O89" s="26">
        <v>0</v>
      </c>
      <c r="P89" s="26">
        <v>10837064</v>
      </c>
      <c r="Q89" s="26">
        <v>0</v>
      </c>
      <c r="R89" s="26">
        <v>2150000</v>
      </c>
      <c r="S89" s="26">
        <v>0</v>
      </c>
      <c r="T89" s="26">
        <v>48190071</v>
      </c>
      <c r="U89" s="26">
        <v>0</v>
      </c>
      <c r="V89" s="26">
        <v>32185716</v>
      </c>
      <c r="W89" s="26">
        <v>4213400</v>
      </c>
      <c r="X89" s="26">
        <v>0</v>
      </c>
      <c r="Y89" s="26">
        <v>0</v>
      </c>
      <c r="Z89" s="26">
        <v>0</v>
      </c>
      <c r="AA89" s="26">
        <v>341163645</v>
      </c>
      <c r="AB89" s="26">
        <v>0</v>
      </c>
      <c r="AC89" s="26">
        <v>0</v>
      </c>
      <c r="AD89" s="26">
        <v>4931330</v>
      </c>
      <c r="AE89" s="26">
        <v>1157962</v>
      </c>
      <c r="AF89" s="26">
        <v>2122584</v>
      </c>
      <c r="AG89" s="26">
        <v>0</v>
      </c>
      <c r="AH89" s="26">
        <v>0</v>
      </c>
      <c r="AI89" s="26">
        <v>0</v>
      </c>
      <c r="AJ89" s="26">
        <v>0</v>
      </c>
      <c r="AK89" s="26">
        <v>0</v>
      </c>
      <c r="AL89" s="230">
        <v>611446958</v>
      </c>
    </row>
    <row r="90" spans="1:38" s="6" customFormat="1" ht="14.4" x14ac:dyDescent="0.3">
      <c r="A90" s="71" t="s">
        <v>844</v>
      </c>
      <c r="B90" s="27" t="s">
        <v>144</v>
      </c>
      <c r="C90" s="26">
        <v>14715842</v>
      </c>
      <c r="D90" s="26">
        <v>0</v>
      </c>
      <c r="E90" s="26">
        <v>894309</v>
      </c>
      <c r="F90" s="26">
        <v>1935422</v>
      </c>
      <c r="G90" s="26">
        <v>0</v>
      </c>
      <c r="H90" s="26">
        <v>75072675</v>
      </c>
      <c r="I90" s="26">
        <v>2012664</v>
      </c>
      <c r="J90" s="26">
        <v>60787</v>
      </c>
      <c r="K90" s="26">
        <v>0</v>
      </c>
      <c r="L90" s="26">
        <v>0</v>
      </c>
      <c r="M90" s="26">
        <v>544997</v>
      </c>
      <c r="N90" s="26">
        <v>0</v>
      </c>
      <c r="O90" s="26">
        <v>1216213</v>
      </c>
      <c r="P90" s="26">
        <v>10837064</v>
      </c>
      <c r="Q90" s="26">
        <v>0</v>
      </c>
      <c r="R90" s="26">
        <v>4978786</v>
      </c>
      <c r="S90" s="26">
        <v>0</v>
      </c>
      <c r="T90" s="26">
        <v>0</v>
      </c>
      <c r="U90" s="26">
        <v>0</v>
      </c>
      <c r="V90" s="26">
        <v>10305648</v>
      </c>
      <c r="W90" s="26">
        <v>2302075</v>
      </c>
      <c r="X90" s="26">
        <v>0</v>
      </c>
      <c r="Y90" s="26">
        <v>0</v>
      </c>
      <c r="Z90" s="26">
        <v>0</v>
      </c>
      <c r="AA90" s="26">
        <v>25432839</v>
      </c>
      <c r="AB90" s="26">
        <v>0</v>
      </c>
      <c r="AC90" s="26">
        <v>0</v>
      </c>
      <c r="AD90" s="26">
        <v>62585471</v>
      </c>
      <c r="AE90" s="26">
        <v>397321</v>
      </c>
      <c r="AF90" s="26">
        <v>11853743</v>
      </c>
      <c r="AG90" s="26">
        <v>0</v>
      </c>
      <c r="AH90" s="26">
        <v>0</v>
      </c>
      <c r="AI90" s="26">
        <v>0</v>
      </c>
      <c r="AJ90" s="26">
        <v>0</v>
      </c>
      <c r="AK90" s="26">
        <v>0</v>
      </c>
      <c r="AL90" s="230">
        <v>225145856</v>
      </c>
    </row>
    <row r="91" spans="1:38" s="6" customFormat="1" ht="14.4" x14ac:dyDescent="0.3">
      <c r="A91" s="71" t="s">
        <v>845</v>
      </c>
      <c r="B91" s="27" t="s">
        <v>145</v>
      </c>
      <c r="C91" s="26">
        <v>1389807</v>
      </c>
      <c r="D91" s="26">
        <v>0</v>
      </c>
      <c r="E91" s="26">
        <v>641660</v>
      </c>
      <c r="F91" s="26">
        <v>15759</v>
      </c>
      <c r="G91" s="26">
        <v>0</v>
      </c>
      <c r="H91" s="26">
        <v>82366</v>
      </c>
      <c r="I91" s="26">
        <v>80302</v>
      </c>
      <c r="J91" s="26">
        <v>1058855</v>
      </c>
      <c r="K91" s="26">
        <v>0</v>
      </c>
      <c r="L91" s="26">
        <v>0</v>
      </c>
      <c r="M91" s="26">
        <v>0</v>
      </c>
      <c r="N91" s="26">
        <v>1188000</v>
      </c>
      <c r="O91" s="26">
        <v>0</v>
      </c>
      <c r="P91" s="26">
        <v>1354633</v>
      </c>
      <c r="Q91" s="26">
        <v>0</v>
      </c>
      <c r="R91" s="26">
        <v>5934844</v>
      </c>
      <c r="S91" s="26">
        <v>0</v>
      </c>
      <c r="T91" s="26">
        <v>15000</v>
      </c>
      <c r="U91" s="26">
        <v>0</v>
      </c>
      <c r="V91" s="26">
        <v>3186410</v>
      </c>
      <c r="W91" s="26">
        <v>2538428</v>
      </c>
      <c r="X91" s="26">
        <v>500000</v>
      </c>
      <c r="Y91" s="26">
        <v>0</v>
      </c>
      <c r="Z91" s="26">
        <v>0</v>
      </c>
      <c r="AA91" s="26">
        <v>59576119</v>
      </c>
      <c r="AB91" s="26">
        <v>0</v>
      </c>
      <c r="AC91" s="26">
        <v>0</v>
      </c>
      <c r="AD91" s="26">
        <v>789165308</v>
      </c>
      <c r="AE91" s="26">
        <v>7609155</v>
      </c>
      <c r="AF91" s="26">
        <v>1008620</v>
      </c>
      <c r="AG91" s="26">
        <v>12861301</v>
      </c>
      <c r="AH91" s="26">
        <v>1725000</v>
      </c>
      <c r="AI91" s="26">
        <v>0</v>
      </c>
      <c r="AJ91" s="26">
        <v>8209091</v>
      </c>
      <c r="AK91" s="26">
        <v>0</v>
      </c>
      <c r="AL91" s="230">
        <v>898140658</v>
      </c>
    </row>
    <row r="92" spans="1:38" s="6" customFormat="1" ht="14.4" x14ac:dyDescent="0.3">
      <c r="A92" s="71" t="s">
        <v>846</v>
      </c>
      <c r="B92" s="27" t="s">
        <v>146</v>
      </c>
      <c r="C92" s="26">
        <v>366892102</v>
      </c>
      <c r="D92" s="26">
        <v>236401563</v>
      </c>
      <c r="E92" s="26">
        <v>4690815</v>
      </c>
      <c r="F92" s="26">
        <v>44165425</v>
      </c>
      <c r="G92" s="26">
        <v>697837552</v>
      </c>
      <c r="H92" s="26">
        <v>922952641</v>
      </c>
      <c r="I92" s="26">
        <v>194329220</v>
      </c>
      <c r="J92" s="26">
        <v>57585240</v>
      </c>
      <c r="K92" s="26">
        <v>299463980</v>
      </c>
      <c r="L92" s="26">
        <v>143401138</v>
      </c>
      <c r="M92" s="26">
        <v>347582165</v>
      </c>
      <c r="N92" s="26">
        <v>458772854</v>
      </c>
      <c r="O92" s="26">
        <v>408850894</v>
      </c>
      <c r="P92" s="26">
        <v>130100462</v>
      </c>
      <c r="Q92" s="26">
        <v>24179429</v>
      </c>
      <c r="R92" s="26">
        <v>78321553</v>
      </c>
      <c r="S92" s="26">
        <v>18996888</v>
      </c>
      <c r="T92" s="26">
        <v>272166846</v>
      </c>
      <c r="U92" s="26">
        <v>0</v>
      </c>
      <c r="V92" s="26">
        <v>491778194</v>
      </c>
      <c r="W92" s="26">
        <v>68510854</v>
      </c>
      <c r="X92" s="26">
        <v>118855068</v>
      </c>
      <c r="Y92" s="26">
        <v>192908815</v>
      </c>
      <c r="Z92" s="26">
        <v>19255837</v>
      </c>
      <c r="AA92" s="26">
        <v>2676864410</v>
      </c>
      <c r="AB92" s="26">
        <v>230645826</v>
      </c>
      <c r="AC92" s="26">
        <v>0</v>
      </c>
      <c r="AD92" s="26">
        <v>325041634</v>
      </c>
      <c r="AE92" s="26">
        <v>307792605</v>
      </c>
      <c r="AF92" s="26">
        <v>201451241</v>
      </c>
      <c r="AG92" s="26">
        <v>184251014</v>
      </c>
      <c r="AH92" s="26">
        <v>156717471</v>
      </c>
      <c r="AI92" s="26">
        <v>0</v>
      </c>
      <c r="AJ92" s="26">
        <v>55130539</v>
      </c>
      <c r="AK92" s="26">
        <v>0</v>
      </c>
      <c r="AL92" s="230">
        <v>9735894275</v>
      </c>
    </row>
    <row r="93" spans="1:38" s="6" customFormat="1" ht="14.4" x14ac:dyDescent="0.3">
      <c r="A93" s="71" t="s">
        <v>847</v>
      </c>
      <c r="B93" s="27" t="s">
        <v>147</v>
      </c>
      <c r="C93" s="26">
        <v>258823</v>
      </c>
      <c r="D93" s="26">
        <v>0</v>
      </c>
      <c r="E93" s="26">
        <v>0</v>
      </c>
      <c r="F93" s="26">
        <v>258823</v>
      </c>
      <c r="G93" s="26">
        <v>0</v>
      </c>
      <c r="H93" s="26">
        <v>258823</v>
      </c>
      <c r="I93" s="26">
        <v>258823</v>
      </c>
      <c r="J93" s="26">
        <v>258823</v>
      </c>
      <c r="K93" s="26">
        <v>258823</v>
      </c>
      <c r="L93" s="26">
        <v>0</v>
      </c>
      <c r="M93" s="26">
        <v>0</v>
      </c>
      <c r="N93" s="26">
        <v>0</v>
      </c>
      <c r="O93" s="26">
        <v>0</v>
      </c>
      <c r="P93" s="26">
        <v>1613456</v>
      </c>
      <c r="Q93" s="26">
        <v>0</v>
      </c>
      <c r="R93" s="26">
        <v>258832</v>
      </c>
      <c r="S93" s="26">
        <v>258823</v>
      </c>
      <c r="T93" s="26">
        <v>0</v>
      </c>
      <c r="U93" s="26">
        <v>0</v>
      </c>
      <c r="V93" s="26">
        <v>0</v>
      </c>
      <c r="W93" s="26">
        <v>258823</v>
      </c>
      <c r="X93" s="26">
        <v>0</v>
      </c>
      <c r="Y93" s="26">
        <v>258823</v>
      </c>
      <c r="Z93" s="26">
        <v>258823</v>
      </c>
      <c r="AA93" s="26">
        <v>258823</v>
      </c>
      <c r="AB93" s="26">
        <v>0</v>
      </c>
      <c r="AC93" s="26">
        <v>0</v>
      </c>
      <c r="AD93" s="26">
        <v>21713250</v>
      </c>
      <c r="AE93" s="26">
        <v>3667918</v>
      </c>
      <c r="AF93" s="26">
        <v>0</v>
      </c>
      <c r="AG93" s="26">
        <v>0</v>
      </c>
      <c r="AH93" s="26">
        <v>2940641</v>
      </c>
      <c r="AI93" s="26">
        <v>0</v>
      </c>
      <c r="AJ93" s="26">
        <v>0</v>
      </c>
      <c r="AK93" s="26">
        <v>0</v>
      </c>
      <c r="AL93" s="230">
        <v>33041150</v>
      </c>
    </row>
    <row r="94" spans="1:38" s="6" customFormat="1" ht="14.4" x14ac:dyDescent="0.3">
      <c r="A94" s="71" t="s">
        <v>848</v>
      </c>
      <c r="B94" s="27" t="s">
        <v>148</v>
      </c>
      <c r="C94" s="26">
        <v>884282</v>
      </c>
      <c r="D94" s="26">
        <v>0</v>
      </c>
      <c r="E94" s="26">
        <v>934347</v>
      </c>
      <c r="F94" s="26">
        <v>398778</v>
      </c>
      <c r="G94" s="26">
        <v>0</v>
      </c>
      <c r="H94" s="26">
        <v>4952411</v>
      </c>
      <c r="I94" s="26">
        <v>0</v>
      </c>
      <c r="J94" s="26">
        <v>11250</v>
      </c>
      <c r="K94" s="26">
        <v>0</v>
      </c>
      <c r="L94" s="26">
        <v>0</v>
      </c>
      <c r="M94" s="26">
        <v>1055251</v>
      </c>
      <c r="N94" s="26">
        <v>6588312</v>
      </c>
      <c r="O94" s="26">
        <v>0</v>
      </c>
      <c r="P94" s="26">
        <v>6773164</v>
      </c>
      <c r="Q94" s="26">
        <v>0</v>
      </c>
      <c r="R94" s="26">
        <v>2438044</v>
      </c>
      <c r="S94" s="26">
        <v>0</v>
      </c>
      <c r="T94" s="26">
        <v>54133</v>
      </c>
      <c r="U94" s="26">
        <v>0</v>
      </c>
      <c r="V94" s="26">
        <v>5994489</v>
      </c>
      <c r="W94" s="26">
        <v>246338</v>
      </c>
      <c r="X94" s="26">
        <v>0</v>
      </c>
      <c r="Y94" s="26">
        <v>0</v>
      </c>
      <c r="Z94" s="26">
        <v>0</v>
      </c>
      <c r="AA94" s="26">
        <v>86727813</v>
      </c>
      <c r="AB94" s="26">
        <v>0</v>
      </c>
      <c r="AC94" s="26">
        <v>0</v>
      </c>
      <c r="AD94" s="26">
        <v>0</v>
      </c>
      <c r="AE94" s="26">
        <v>832093</v>
      </c>
      <c r="AF94" s="26">
        <v>311473</v>
      </c>
      <c r="AG94" s="26">
        <v>0</v>
      </c>
      <c r="AH94" s="26">
        <v>0</v>
      </c>
      <c r="AI94" s="26">
        <v>0</v>
      </c>
      <c r="AJ94" s="26">
        <v>0</v>
      </c>
      <c r="AK94" s="26">
        <v>0</v>
      </c>
      <c r="AL94" s="230">
        <v>118202178</v>
      </c>
    </row>
    <row r="95" spans="1:38" s="6" customFormat="1" ht="14.4" x14ac:dyDescent="0.3">
      <c r="A95" s="71" t="s">
        <v>849</v>
      </c>
      <c r="B95" s="27" t="s">
        <v>149</v>
      </c>
      <c r="C95" s="26">
        <v>73299</v>
      </c>
      <c r="D95" s="26">
        <v>1006727</v>
      </c>
      <c r="E95" s="26">
        <v>0</v>
      </c>
      <c r="F95" s="26">
        <v>150260</v>
      </c>
      <c r="G95" s="26">
        <v>0</v>
      </c>
      <c r="H95" s="26">
        <v>24359</v>
      </c>
      <c r="I95" s="26">
        <v>240534</v>
      </c>
      <c r="J95" s="26">
        <v>0</v>
      </c>
      <c r="K95" s="26">
        <v>0</v>
      </c>
      <c r="L95" s="26">
        <v>0</v>
      </c>
      <c r="M95" s="26">
        <v>0</v>
      </c>
      <c r="N95" s="26">
        <v>3814422</v>
      </c>
      <c r="O95" s="26">
        <v>0</v>
      </c>
      <c r="P95" s="26">
        <v>1354633</v>
      </c>
      <c r="Q95" s="26">
        <v>0</v>
      </c>
      <c r="R95" s="26">
        <v>0</v>
      </c>
      <c r="S95" s="26">
        <v>0</v>
      </c>
      <c r="T95" s="26">
        <v>0</v>
      </c>
      <c r="U95" s="26">
        <v>0</v>
      </c>
      <c r="V95" s="26">
        <v>1858514</v>
      </c>
      <c r="W95" s="26">
        <v>24285</v>
      </c>
      <c r="X95" s="26">
        <v>0</v>
      </c>
      <c r="Y95" s="26">
        <v>0</v>
      </c>
      <c r="Z95" s="26">
        <v>0</v>
      </c>
      <c r="AA95" s="26">
        <v>3206420</v>
      </c>
      <c r="AB95" s="26">
        <v>0</v>
      </c>
      <c r="AC95" s="26">
        <v>0</v>
      </c>
      <c r="AD95" s="26">
        <v>0</v>
      </c>
      <c r="AE95" s="26">
        <v>206197</v>
      </c>
      <c r="AF95" s="26">
        <v>0</v>
      </c>
      <c r="AG95" s="26">
        <v>0</v>
      </c>
      <c r="AH95" s="26">
        <v>0</v>
      </c>
      <c r="AI95" s="26">
        <v>0</v>
      </c>
      <c r="AJ95" s="26">
        <v>0</v>
      </c>
      <c r="AK95" s="26">
        <v>0</v>
      </c>
      <c r="AL95" s="230">
        <v>11959650</v>
      </c>
    </row>
    <row r="96" spans="1:38" s="6" customFormat="1" ht="14.4" x14ac:dyDescent="0.3">
      <c r="A96" s="71" t="s">
        <v>850</v>
      </c>
      <c r="B96" s="27" t="s">
        <v>150</v>
      </c>
      <c r="C96" s="26">
        <v>0</v>
      </c>
      <c r="D96" s="26">
        <v>0</v>
      </c>
      <c r="E96" s="26">
        <v>0</v>
      </c>
      <c r="F96" s="26">
        <v>0</v>
      </c>
      <c r="G96" s="26">
        <v>0</v>
      </c>
      <c r="H96" s="26">
        <v>0</v>
      </c>
      <c r="I96" s="26">
        <v>0</v>
      </c>
      <c r="J96" s="26">
        <v>0</v>
      </c>
      <c r="K96" s="26">
        <v>0</v>
      </c>
      <c r="L96" s="26">
        <v>0</v>
      </c>
      <c r="M96" s="26">
        <v>0</v>
      </c>
      <c r="N96" s="26">
        <v>0</v>
      </c>
      <c r="O96" s="26">
        <v>0</v>
      </c>
      <c r="P96" s="26">
        <v>0</v>
      </c>
      <c r="Q96" s="26">
        <v>0</v>
      </c>
      <c r="R96" s="26">
        <v>0</v>
      </c>
      <c r="S96" s="26">
        <v>0</v>
      </c>
      <c r="T96" s="26">
        <v>0</v>
      </c>
      <c r="U96" s="26">
        <v>0</v>
      </c>
      <c r="V96" s="26">
        <v>0</v>
      </c>
      <c r="W96" s="26">
        <v>0</v>
      </c>
      <c r="X96" s="26">
        <v>0</v>
      </c>
      <c r="Y96" s="26">
        <v>0</v>
      </c>
      <c r="Z96" s="26">
        <v>0</v>
      </c>
      <c r="AA96" s="26">
        <v>0</v>
      </c>
      <c r="AB96" s="26">
        <v>0</v>
      </c>
      <c r="AC96" s="26">
        <v>0</v>
      </c>
      <c r="AD96" s="26">
        <v>29427094</v>
      </c>
      <c r="AE96" s="26">
        <v>0</v>
      </c>
      <c r="AF96" s="26">
        <v>3926552</v>
      </c>
      <c r="AG96" s="26">
        <v>0</v>
      </c>
      <c r="AH96" s="26">
        <v>0</v>
      </c>
      <c r="AI96" s="26">
        <v>0</v>
      </c>
      <c r="AJ96" s="26">
        <v>0</v>
      </c>
      <c r="AK96" s="26">
        <v>0</v>
      </c>
      <c r="AL96" s="230">
        <v>33353646</v>
      </c>
    </row>
    <row r="97" spans="1:38" s="6" customFormat="1" ht="14.4" x14ac:dyDescent="0.3">
      <c r="A97" s="71" t="s">
        <v>851</v>
      </c>
      <c r="B97" s="27" t="s">
        <v>151</v>
      </c>
      <c r="C97" s="26">
        <v>839428</v>
      </c>
      <c r="D97" s="26">
        <v>0</v>
      </c>
      <c r="E97" s="26">
        <v>2753318</v>
      </c>
      <c r="F97" s="26">
        <v>127760</v>
      </c>
      <c r="G97" s="26">
        <v>0</v>
      </c>
      <c r="H97" s="26">
        <v>976750</v>
      </c>
      <c r="I97" s="26">
        <v>207826</v>
      </c>
      <c r="J97" s="26">
        <v>930758</v>
      </c>
      <c r="K97" s="26">
        <v>0</v>
      </c>
      <c r="L97" s="26">
        <v>0</v>
      </c>
      <c r="M97" s="26">
        <v>1472655</v>
      </c>
      <c r="N97" s="26">
        <v>67340202</v>
      </c>
      <c r="O97" s="26">
        <v>12479788</v>
      </c>
      <c r="P97" s="26">
        <v>1354633</v>
      </c>
      <c r="Q97" s="26">
        <v>0</v>
      </c>
      <c r="R97" s="26">
        <v>10101511</v>
      </c>
      <c r="S97" s="26">
        <v>0</v>
      </c>
      <c r="T97" s="26">
        <v>7020440</v>
      </c>
      <c r="U97" s="26">
        <v>0</v>
      </c>
      <c r="V97" s="26">
        <v>5354643</v>
      </c>
      <c r="W97" s="26">
        <v>3044548</v>
      </c>
      <c r="X97" s="26">
        <v>0</v>
      </c>
      <c r="Y97" s="26">
        <v>0</v>
      </c>
      <c r="Z97" s="26">
        <v>612438672</v>
      </c>
      <c r="AA97" s="26">
        <v>861747395</v>
      </c>
      <c r="AB97" s="26">
        <v>12577804</v>
      </c>
      <c r="AC97" s="26">
        <v>0</v>
      </c>
      <c r="AD97" s="26">
        <v>16331236</v>
      </c>
      <c r="AE97" s="26">
        <v>146626</v>
      </c>
      <c r="AF97" s="26">
        <v>8350586</v>
      </c>
      <c r="AG97" s="26">
        <v>0</v>
      </c>
      <c r="AH97" s="26">
        <v>218114</v>
      </c>
      <c r="AI97" s="26">
        <v>0</v>
      </c>
      <c r="AJ97" s="26">
        <v>358832111</v>
      </c>
      <c r="AK97" s="26">
        <v>0</v>
      </c>
      <c r="AL97" s="230">
        <v>1984646804</v>
      </c>
    </row>
    <row r="98" spans="1:38" s="6" customFormat="1" ht="14.4" x14ac:dyDescent="0.3">
      <c r="A98" s="71" t="s">
        <v>852</v>
      </c>
      <c r="B98" s="27" t="s">
        <v>152</v>
      </c>
      <c r="C98" s="26">
        <v>61970126</v>
      </c>
      <c r="D98" s="26">
        <v>0</v>
      </c>
      <c r="E98" s="26">
        <v>24764123</v>
      </c>
      <c r="F98" s="26">
        <v>16816800</v>
      </c>
      <c r="G98" s="26">
        <v>0</v>
      </c>
      <c r="H98" s="26">
        <v>24325232</v>
      </c>
      <c r="I98" s="26">
        <v>382624</v>
      </c>
      <c r="J98" s="26">
        <v>132005</v>
      </c>
      <c r="K98" s="26">
        <v>0</v>
      </c>
      <c r="L98" s="26">
        <v>21159909</v>
      </c>
      <c r="M98" s="26">
        <v>0</v>
      </c>
      <c r="N98" s="26">
        <v>15412700</v>
      </c>
      <c r="O98" s="26">
        <v>0</v>
      </c>
      <c r="P98" s="26">
        <v>8152699</v>
      </c>
      <c r="Q98" s="26">
        <v>0</v>
      </c>
      <c r="R98" s="26">
        <v>2188044</v>
      </c>
      <c r="S98" s="26">
        <v>0</v>
      </c>
      <c r="T98" s="26">
        <v>15000</v>
      </c>
      <c r="U98" s="26">
        <v>0</v>
      </c>
      <c r="V98" s="26">
        <v>1684149</v>
      </c>
      <c r="W98" s="26">
        <v>241153</v>
      </c>
      <c r="X98" s="26">
        <v>0</v>
      </c>
      <c r="Y98" s="26">
        <v>0</v>
      </c>
      <c r="Z98" s="26">
        <v>0</v>
      </c>
      <c r="AA98" s="26">
        <v>28918845</v>
      </c>
      <c r="AB98" s="26">
        <v>0</v>
      </c>
      <c r="AC98" s="26">
        <v>0</v>
      </c>
      <c r="AD98" s="26">
        <v>598471</v>
      </c>
      <c r="AE98" s="26">
        <v>173934</v>
      </c>
      <c r="AF98" s="26">
        <v>23487040</v>
      </c>
      <c r="AG98" s="26">
        <v>0</v>
      </c>
      <c r="AH98" s="26">
        <v>0</v>
      </c>
      <c r="AI98" s="26">
        <v>0</v>
      </c>
      <c r="AJ98" s="26">
        <v>0</v>
      </c>
      <c r="AK98" s="26">
        <v>0</v>
      </c>
      <c r="AL98" s="230">
        <v>230422854</v>
      </c>
    </row>
    <row r="99" spans="1:38" s="6" customFormat="1" ht="14.4" x14ac:dyDescent="0.3">
      <c r="A99" s="71" t="s">
        <v>853</v>
      </c>
      <c r="B99" s="27" t="s">
        <v>153</v>
      </c>
      <c r="C99" s="26">
        <v>472727</v>
      </c>
      <c r="D99" s="26">
        <v>0</v>
      </c>
      <c r="E99" s="26">
        <v>0</v>
      </c>
      <c r="F99" s="26">
        <v>0</v>
      </c>
      <c r="G99" s="26">
        <v>0</v>
      </c>
      <c r="H99" s="26">
        <v>0</v>
      </c>
      <c r="I99" s="26">
        <v>0</v>
      </c>
      <c r="J99" s="26">
        <v>0</v>
      </c>
      <c r="K99" s="26">
        <v>0</v>
      </c>
      <c r="L99" s="26">
        <v>0</v>
      </c>
      <c r="M99" s="26">
        <v>0</v>
      </c>
      <c r="N99" s="26">
        <v>0</v>
      </c>
      <c r="O99" s="26">
        <v>0</v>
      </c>
      <c r="P99" s="26">
        <v>1354633</v>
      </c>
      <c r="Q99" s="26">
        <v>0</v>
      </c>
      <c r="R99" s="26">
        <v>0</v>
      </c>
      <c r="S99" s="26">
        <v>0</v>
      </c>
      <c r="T99" s="26">
        <v>0</v>
      </c>
      <c r="U99" s="26">
        <v>0</v>
      </c>
      <c r="V99" s="26">
        <v>0</v>
      </c>
      <c r="W99" s="26">
        <v>0</v>
      </c>
      <c r="X99" s="26">
        <v>0</v>
      </c>
      <c r="Y99" s="26">
        <v>0</v>
      </c>
      <c r="Z99" s="26">
        <v>0</v>
      </c>
      <c r="AA99" s="26">
        <v>0</v>
      </c>
      <c r="AB99" s="26">
        <v>0</v>
      </c>
      <c r="AC99" s="26">
        <v>0</v>
      </c>
      <c r="AD99" s="26">
        <v>0</v>
      </c>
      <c r="AE99" s="26">
        <v>81791</v>
      </c>
      <c r="AF99" s="26">
        <v>3455197</v>
      </c>
      <c r="AG99" s="26">
        <v>0</v>
      </c>
      <c r="AH99" s="26">
        <v>0</v>
      </c>
      <c r="AI99" s="26">
        <v>0</v>
      </c>
      <c r="AJ99" s="26">
        <v>0</v>
      </c>
      <c r="AK99" s="26">
        <v>0</v>
      </c>
      <c r="AL99" s="230">
        <v>5364348</v>
      </c>
    </row>
    <row r="100" spans="1:38" s="6" customFormat="1" ht="14.4" x14ac:dyDescent="0.3">
      <c r="A100" s="71" t="s">
        <v>854</v>
      </c>
      <c r="B100" s="27" t="s">
        <v>154</v>
      </c>
      <c r="C100" s="26">
        <v>621240</v>
      </c>
      <c r="D100" s="26">
        <v>0</v>
      </c>
      <c r="E100" s="26">
        <v>3209879</v>
      </c>
      <c r="F100" s="26">
        <v>124035</v>
      </c>
      <c r="G100" s="26">
        <v>0</v>
      </c>
      <c r="H100" s="26">
        <v>1166865</v>
      </c>
      <c r="I100" s="26">
        <v>477909</v>
      </c>
      <c r="J100" s="26">
        <v>0</v>
      </c>
      <c r="K100" s="26">
        <v>0</v>
      </c>
      <c r="L100" s="26">
        <v>0</v>
      </c>
      <c r="M100" s="26">
        <v>1091254</v>
      </c>
      <c r="N100" s="26">
        <v>11746776</v>
      </c>
      <c r="O100" s="26">
        <v>0</v>
      </c>
      <c r="P100" s="26">
        <v>1354633</v>
      </c>
      <c r="Q100" s="26">
        <v>0</v>
      </c>
      <c r="R100" s="26">
        <v>2812122</v>
      </c>
      <c r="S100" s="26">
        <v>0</v>
      </c>
      <c r="T100" s="26">
        <v>136000</v>
      </c>
      <c r="U100" s="26">
        <v>0</v>
      </c>
      <c r="V100" s="26">
        <v>96465179</v>
      </c>
      <c r="W100" s="26">
        <v>13972</v>
      </c>
      <c r="X100" s="26">
        <v>0</v>
      </c>
      <c r="Y100" s="26">
        <v>0</v>
      </c>
      <c r="Z100" s="26">
        <v>0</v>
      </c>
      <c r="AA100" s="26">
        <v>37073383</v>
      </c>
      <c r="AB100" s="26">
        <v>0</v>
      </c>
      <c r="AC100" s="26">
        <v>423745308</v>
      </c>
      <c r="AD100" s="26">
        <v>0</v>
      </c>
      <c r="AE100" s="26">
        <v>404196</v>
      </c>
      <c r="AF100" s="26">
        <v>1316362</v>
      </c>
      <c r="AG100" s="26">
        <v>0</v>
      </c>
      <c r="AH100" s="26">
        <v>0</v>
      </c>
      <c r="AI100" s="26">
        <v>0</v>
      </c>
      <c r="AJ100" s="26">
        <v>0</v>
      </c>
      <c r="AK100" s="26">
        <v>0</v>
      </c>
      <c r="AL100" s="230">
        <v>581759113</v>
      </c>
    </row>
    <row r="101" spans="1:38" s="6" customFormat="1" ht="14.4" x14ac:dyDescent="0.3">
      <c r="A101" s="71" t="s">
        <v>855</v>
      </c>
      <c r="B101" s="27" t="s">
        <v>155</v>
      </c>
      <c r="C101" s="26">
        <v>1748404</v>
      </c>
      <c r="D101" s="26">
        <v>0</v>
      </c>
      <c r="E101" s="26">
        <v>677695</v>
      </c>
      <c r="F101" s="26">
        <v>3391694</v>
      </c>
      <c r="G101" s="26">
        <v>0</v>
      </c>
      <c r="H101" s="26">
        <v>1206908</v>
      </c>
      <c r="I101" s="26">
        <v>0</v>
      </c>
      <c r="J101" s="26">
        <v>97330</v>
      </c>
      <c r="K101" s="26">
        <v>0</v>
      </c>
      <c r="L101" s="26">
        <v>0</v>
      </c>
      <c r="M101" s="26">
        <v>0</v>
      </c>
      <c r="N101" s="26">
        <v>218182</v>
      </c>
      <c r="O101" s="26">
        <v>0</v>
      </c>
      <c r="P101" s="26">
        <v>1354633</v>
      </c>
      <c r="Q101" s="26">
        <v>0</v>
      </c>
      <c r="R101" s="26">
        <v>49228447</v>
      </c>
      <c r="S101" s="26">
        <v>0</v>
      </c>
      <c r="T101" s="26">
        <v>0</v>
      </c>
      <c r="U101" s="26">
        <v>0</v>
      </c>
      <c r="V101" s="26">
        <v>49082675</v>
      </c>
      <c r="W101" s="26">
        <v>283623</v>
      </c>
      <c r="X101" s="26">
        <v>0</v>
      </c>
      <c r="Y101" s="26">
        <v>0</v>
      </c>
      <c r="Z101" s="26">
        <v>0</v>
      </c>
      <c r="AA101" s="26">
        <v>1118569</v>
      </c>
      <c r="AB101" s="26">
        <v>0</v>
      </c>
      <c r="AC101" s="26">
        <v>0</v>
      </c>
      <c r="AD101" s="26">
        <v>4373689</v>
      </c>
      <c r="AE101" s="26">
        <v>401302</v>
      </c>
      <c r="AF101" s="26">
        <v>975381</v>
      </c>
      <c r="AG101" s="26">
        <v>0</v>
      </c>
      <c r="AH101" s="26">
        <v>0</v>
      </c>
      <c r="AI101" s="26">
        <v>0</v>
      </c>
      <c r="AJ101" s="26">
        <v>0</v>
      </c>
      <c r="AK101" s="26">
        <v>0</v>
      </c>
      <c r="AL101" s="230">
        <v>114158532</v>
      </c>
    </row>
    <row r="102" spans="1:38" s="6" customFormat="1" ht="14.4" x14ac:dyDescent="0.3">
      <c r="A102" s="71" t="s">
        <v>856</v>
      </c>
      <c r="B102" s="27" t="s">
        <v>70</v>
      </c>
      <c r="C102" s="26">
        <v>88634</v>
      </c>
      <c r="D102" s="26">
        <v>0</v>
      </c>
      <c r="E102" s="26">
        <v>21166</v>
      </c>
      <c r="F102" s="26">
        <v>0</v>
      </c>
      <c r="G102" s="26">
        <v>0</v>
      </c>
      <c r="H102" s="26">
        <v>5765528</v>
      </c>
      <c r="I102" s="26">
        <v>0</v>
      </c>
      <c r="J102" s="26">
        <v>0</v>
      </c>
      <c r="K102" s="26">
        <v>0</v>
      </c>
      <c r="L102" s="26">
        <v>0</v>
      </c>
      <c r="M102" s="26">
        <v>0</v>
      </c>
      <c r="N102" s="26">
        <v>48099659</v>
      </c>
      <c r="O102" s="26">
        <v>51977161</v>
      </c>
      <c r="P102" s="26">
        <v>1329633</v>
      </c>
      <c r="Q102" s="26">
        <v>0</v>
      </c>
      <c r="R102" s="26">
        <v>833214</v>
      </c>
      <c r="S102" s="26">
        <v>0</v>
      </c>
      <c r="T102" s="26">
        <v>389314</v>
      </c>
      <c r="U102" s="26">
        <v>0</v>
      </c>
      <c r="V102" s="26">
        <v>3799102</v>
      </c>
      <c r="W102" s="26">
        <v>21121</v>
      </c>
      <c r="X102" s="26">
        <v>0</v>
      </c>
      <c r="Y102" s="26">
        <v>0</v>
      </c>
      <c r="Z102" s="26">
        <v>319484882</v>
      </c>
      <c r="AA102" s="26">
        <v>1148762142</v>
      </c>
      <c r="AB102" s="26">
        <v>0</v>
      </c>
      <c r="AC102" s="26">
        <v>0</v>
      </c>
      <c r="AD102" s="26">
        <v>114066193</v>
      </c>
      <c r="AE102" s="26">
        <v>10181985</v>
      </c>
      <c r="AF102" s="26">
        <v>126830</v>
      </c>
      <c r="AG102" s="26">
        <v>0</v>
      </c>
      <c r="AH102" s="26">
        <v>92601673</v>
      </c>
      <c r="AI102" s="26">
        <v>114924422</v>
      </c>
      <c r="AJ102" s="26">
        <v>237531124</v>
      </c>
      <c r="AK102" s="26">
        <v>0</v>
      </c>
      <c r="AL102" s="230">
        <v>2150003783</v>
      </c>
    </row>
    <row r="103" spans="1:38" s="6" customFormat="1" ht="14.4" x14ac:dyDescent="0.3">
      <c r="A103" s="105" t="s">
        <v>857</v>
      </c>
      <c r="B103" s="106" t="s">
        <v>205</v>
      </c>
      <c r="C103" s="107">
        <v>470917034</v>
      </c>
      <c r="D103" s="107">
        <v>237408290</v>
      </c>
      <c r="E103" s="107">
        <v>83394749</v>
      </c>
      <c r="F103" s="107">
        <v>70389821</v>
      </c>
      <c r="G103" s="107">
        <v>697837552</v>
      </c>
      <c r="H103" s="107">
        <v>1046893990</v>
      </c>
      <c r="I103" s="107">
        <v>199705480</v>
      </c>
      <c r="J103" s="107">
        <v>61215163</v>
      </c>
      <c r="K103" s="107">
        <v>299722803</v>
      </c>
      <c r="L103" s="107">
        <v>164561047</v>
      </c>
      <c r="M103" s="107">
        <v>351746322</v>
      </c>
      <c r="N103" s="107">
        <v>695996346</v>
      </c>
      <c r="O103" s="107">
        <v>474524056</v>
      </c>
      <c r="P103" s="107">
        <v>177771340</v>
      </c>
      <c r="Q103" s="107">
        <v>24179429</v>
      </c>
      <c r="R103" s="107">
        <v>159245397</v>
      </c>
      <c r="S103" s="107">
        <v>19255711</v>
      </c>
      <c r="T103" s="107">
        <v>327986804</v>
      </c>
      <c r="U103" s="107">
        <v>0</v>
      </c>
      <c r="V103" s="107">
        <v>701694719</v>
      </c>
      <c r="W103" s="107">
        <v>81698620</v>
      </c>
      <c r="X103" s="107">
        <v>119355068</v>
      </c>
      <c r="Y103" s="107">
        <v>193167638</v>
      </c>
      <c r="Z103" s="107">
        <v>951438214</v>
      </c>
      <c r="AA103" s="107">
        <v>5270850403</v>
      </c>
      <c r="AB103" s="107">
        <v>243223630</v>
      </c>
      <c r="AC103" s="107">
        <v>423745308</v>
      </c>
      <c r="AD103" s="107">
        <v>1368233676</v>
      </c>
      <c r="AE103" s="107">
        <v>333053085</v>
      </c>
      <c r="AF103" s="107">
        <v>258385609</v>
      </c>
      <c r="AG103" s="107">
        <v>197112315</v>
      </c>
      <c r="AH103" s="107">
        <v>254202899</v>
      </c>
      <c r="AI103" s="107">
        <v>114924422</v>
      </c>
      <c r="AJ103" s="107">
        <v>659702865</v>
      </c>
      <c r="AK103" s="107">
        <v>0</v>
      </c>
      <c r="AL103" s="231">
        <v>16733539805</v>
      </c>
    </row>
    <row r="104" spans="1:38" s="6" customFormat="1" ht="14.4" collapsed="1" x14ac:dyDescent="0.3">
      <c r="A104" s="72" t="s">
        <v>52</v>
      </c>
      <c r="B104" s="33" t="s">
        <v>119</v>
      </c>
      <c r="C104" s="34">
        <v>930167497</v>
      </c>
      <c r="D104" s="34">
        <v>455225773</v>
      </c>
      <c r="E104" s="34">
        <v>443108912</v>
      </c>
      <c r="F104" s="34">
        <v>129298861</v>
      </c>
      <c r="G104" s="34">
        <v>1576354711</v>
      </c>
      <c r="H104" s="34">
        <v>6374414260</v>
      </c>
      <c r="I104" s="34">
        <v>711885539</v>
      </c>
      <c r="J104" s="34">
        <v>180319004</v>
      </c>
      <c r="K104" s="34">
        <v>660269131</v>
      </c>
      <c r="L104" s="34">
        <v>1004051400</v>
      </c>
      <c r="M104" s="34">
        <v>1478386438</v>
      </c>
      <c r="N104" s="34">
        <v>1465484874</v>
      </c>
      <c r="O104" s="34">
        <v>2674829368</v>
      </c>
      <c r="P104" s="34">
        <v>641188941</v>
      </c>
      <c r="Q104" s="34">
        <v>180514101</v>
      </c>
      <c r="R104" s="34">
        <v>786383929</v>
      </c>
      <c r="S104" s="34">
        <v>71435991</v>
      </c>
      <c r="T104" s="34">
        <v>2124050091</v>
      </c>
      <c r="U104" s="34">
        <v>0</v>
      </c>
      <c r="V104" s="34">
        <v>2490169200</v>
      </c>
      <c r="W104" s="34">
        <v>527414322</v>
      </c>
      <c r="X104" s="34">
        <v>229366665</v>
      </c>
      <c r="Y104" s="34">
        <v>1319398742</v>
      </c>
      <c r="Z104" s="34">
        <v>2154789288</v>
      </c>
      <c r="AA104" s="34">
        <v>10749613272</v>
      </c>
      <c r="AB104" s="34">
        <v>653124521</v>
      </c>
      <c r="AC104" s="34">
        <v>6381311058</v>
      </c>
      <c r="AD104" s="34">
        <v>3467706730</v>
      </c>
      <c r="AE104" s="34">
        <v>876841214</v>
      </c>
      <c r="AF104" s="34">
        <v>1823217586</v>
      </c>
      <c r="AG104" s="34">
        <v>972673532</v>
      </c>
      <c r="AH104" s="34">
        <v>727794672</v>
      </c>
      <c r="AI104" s="34">
        <v>118782314</v>
      </c>
      <c r="AJ104" s="34">
        <v>664974912</v>
      </c>
      <c r="AK104" s="34">
        <v>0</v>
      </c>
      <c r="AL104" s="232">
        <v>55044546849</v>
      </c>
    </row>
    <row r="105" spans="1:38" s="6" customFormat="1" ht="14.4" x14ac:dyDescent="0.3">
      <c r="A105" s="71" t="s">
        <v>858</v>
      </c>
      <c r="B105" s="27" t="s">
        <v>143</v>
      </c>
      <c r="C105" s="26">
        <v>0</v>
      </c>
      <c r="D105" s="26">
        <v>22196925</v>
      </c>
      <c r="E105" s="26">
        <v>0</v>
      </c>
      <c r="F105" s="26">
        <v>0</v>
      </c>
      <c r="G105" s="26">
        <v>0</v>
      </c>
      <c r="H105" s="26">
        <v>20592610</v>
      </c>
      <c r="I105" s="26">
        <v>325107</v>
      </c>
      <c r="J105" s="26">
        <v>6237</v>
      </c>
      <c r="K105" s="26">
        <v>0</v>
      </c>
      <c r="L105" s="26">
        <v>48951505</v>
      </c>
      <c r="M105" s="26">
        <v>0</v>
      </c>
      <c r="N105" s="26">
        <v>0</v>
      </c>
      <c r="O105" s="26">
        <v>0</v>
      </c>
      <c r="P105" s="26">
        <v>0</v>
      </c>
      <c r="Q105" s="26">
        <v>18944</v>
      </c>
      <c r="R105" s="26">
        <v>0</v>
      </c>
      <c r="S105" s="26">
        <v>92522</v>
      </c>
      <c r="T105" s="26">
        <v>0</v>
      </c>
      <c r="U105" s="26">
        <v>0</v>
      </c>
      <c r="V105" s="26">
        <v>35984059</v>
      </c>
      <c r="W105" s="26">
        <v>15132217</v>
      </c>
      <c r="X105" s="26">
        <v>0</v>
      </c>
      <c r="Y105" s="26">
        <v>8111</v>
      </c>
      <c r="Z105" s="26">
        <v>0</v>
      </c>
      <c r="AA105" s="26">
        <v>76776017</v>
      </c>
      <c r="AB105" s="26">
        <v>0</v>
      </c>
      <c r="AC105" s="26">
        <v>56428540840</v>
      </c>
      <c r="AD105" s="26">
        <v>13921939</v>
      </c>
      <c r="AE105" s="26">
        <v>0</v>
      </c>
      <c r="AF105" s="26">
        <v>6052509</v>
      </c>
      <c r="AG105" s="26">
        <v>459600002</v>
      </c>
      <c r="AH105" s="26">
        <v>3347335</v>
      </c>
      <c r="AI105" s="26">
        <v>0</v>
      </c>
      <c r="AJ105" s="26">
        <v>0</v>
      </c>
      <c r="AK105" s="26">
        <v>0</v>
      </c>
      <c r="AL105" s="230">
        <v>57131546879</v>
      </c>
    </row>
    <row r="106" spans="1:38" s="6" customFormat="1" ht="14.4" x14ac:dyDescent="0.3">
      <c r="A106" s="71" t="s">
        <v>859</v>
      </c>
      <c r="B106" s="27" t="s">
        <v>144</v>
      </c>
      <c r="C106" s="26">
        <v>0</v>
      </c>
      <c r="D106" s="26">
        <v>0</v>
      </c>
      <c r="E106" s="26">
        <v>0</v>
      </c>
      <c r="F106" s="26">
        <v>8245293</v>
      </c>
      <c r="G106" s="26">
        <v>0</v>
      </c>
      <c r="H106" s="26">
        <v>0</v>
      </c>
      <c r="I106" s="26">
        <v>893505</v>
      </c>
      <c r="J106" s="26">
        <v>0</v>
      </c>
      <c r="K106" s="26">
        <v>5265206</v>
      </c>
      <c r="L106" s="26">
        <v>0</v>
      </c>
      <c r="M106" s="26">
        <v>10793171</v>
      </c>
      <c r="N106" s="26">
        <v>5539062</v>
      </c>
      <c r="O106" s="26">
        <v>0</v>
      </c>
      <c r="P106" s="26">
        <v>23400981</v>
      </c>
      <c r="Q106" s="26">
        <v>2727</v>
      </c>
      <c r="R106" s="26">
        <v>164636474</v>
      </c>
      <c r="S106" s="26">
        <v>50440</v>
      </c>
      <c r="T106" s="26">
        <v>70598467</v>
      </c>
      <c r="U106" s="26">
        <v>0</v>
      </c>
      <c r="V106" s="26">
        <v>0</v>
      </c>
      <c r="W106" s="26">
        <v>58284840</v>
      </c>
      <c r="X106" s="26">
        <v>0</v>
      </c>
      <c r="Y106" s="26">
        <v>85117130</v>
      </c>
      <c r="Z106" s="26">
        <v>13875000</v>
      </c>
      <c r="AA106" s="26">
        <v>549573578</v>
      </c>
      <c r="AB106" s="26">
        <v>0</v>
      </c>
      <c r="AC106" s="26">
        <v>1267699889</v>
      </c>
      <c r="AD106" s="26">
        <v>219333081</v>
      </c>
      <c r="AE106" s="26">
        <v>0</v>
      </c>
      <c r="AF106" s="26">
        <v>0</v>
      </c>
      <c r="AG106" s="26">
        <v>247471506</v>
      </c>
      <c r="AH106" s="26">
        <v>202896792</v>
      </c>
      <c r="AI106" s="26">
        <v>0</v>
      </c>
      <c r="AJ106" s="26">
        <v>0</v>
      </c>
      <c r="AK106" s="26">
        <v>0</v>
      </c>
      <c r="AL106" s="230">
        <v>2933677142</v>
      </c>
    </row>
    <row r="107" spans="1:38" s="6" customFormat="1" ht="14.4" x14ac:dyDescent="0.3">
      <c r="A107" s="71" t="s">
        <v>860</v>
      </c>
      <c r="B107" s="27" t="s">
        <v>145</v>
      </c>
      <c r="C107" s="26">
        <v>0</v>
      </c>
      <c r="D107" s="26">
        <v>0</v>
      </c>
      <c r="E107" s="26">
        <v>0</v>
      </c>
      <c r="F107" s="26">
        <v>0</v>
      </c>
      <c r="G107" s="26">
        <v>0</v>
      </c>
      <c r="H107" s="26">
        <v>0</v>
      </c>
      <c r="I107" s="26">
        <v>0</v>
      </c>
      <c r="J107" s="26">
        <v>101732</v>
      </c>
      <c r="K107" s="26">
        <v>11791019</v>
      </c>
      <c r="L107" s="26">
        <v>0</v>
      </c>
      <c r="M107" s="26">
        <v>0</v>
      </c>
      <c r="N107" s="26">
        <v>0</v>
      </c>
      <c r="O107" s="26">
        <v>3503765</v>
      </c>
      <c r="P107" s="26">
        <v>0</v>
      </c>
      <c r="Q107" s="26">
        <v>0</v>
      </c>
      <c r="R107" s="26">
        <v>0</v>
      </c>
      <c r="S107" s="26">
        <v>0</v>
      </c>
      <c r="T107" s="26">
        <v>0</v>
      </c>
      <c r="U107" s="26">
        <v>0</v>
      </c>
      <c r="V107" s="26">
        <v>31861158</v>
      </c>
      <c r="W107" s="26">
        <v>693100</v>
      </c>
      <c r="X107" s="26">
        <v>0</v>
      </c>
      <c r="Y107" s="26">
        <v>0</v>
      </c>
      <c r="Z107" s="26">
        <v>0</v>
      </c>
      <c r="AA107" s="26">
        <v>3083331</v>
      </c>
      <c r="AB107" s="26">
        <v>0</v>
      </c>
      <c r="AC107" s="26">
        <v>14150038</v>
      </c>
      <c r="AD107" s="26">
        <v>83121700</v>
      </c>
      <c r="AE107" s="26">
        <v>31000000</v>
      </c>
      <c r="AF107" s="26">
        <v>0</v>
      </c>
      <c r="AG107" s="26">
        <v>1900000</v>
      </c>
      <c r="AH107" s="26">
        <v>3595782</v>
      </c>
      <c r="AI107" s="26">
        <v>0</v>
      </c>
      <c r="AJ107" s="26">
        <v>600000</v>
      </c>
      <c r="AK107" s="26">
        <v>1000470</v>
      </c>
      <c r="AL107" s="230">
        <v>186402095</v>
      </c>
    </row>
    <row r="108" spans="1:38" s="6" customFormat="1" ht="14.4" x14ac:dyDescent="0.3">
      <c r="A108" s="71" t="s">
        <v>861</v>
      </c>
      <c r="B108" s="27" t="s">
        <v>146</v>
      </c>
      <c r="C108" s="26">
        <v>453134</v>
      </c>
      <c r="D108" s="26">
        <v>0</v>
      </c>
      <c r="E108" s="26">
        <v>268551127</v>
      </c>
      <c r="F108" s="26">
        <v>0</v>
      </c>
      <c r="G108" s="26">
        <v>239559062</v>
      </c>
      <c r="H108" s="26">
        <v>52671217</v>
      </c>
      <c r="I108" s="26">
        <v>59993122</v>
      </c>
      <c r="J108" s="26">
        <v>114832971</v>
      </c>
      <c r="K108" s="26">
        <v>107979367</v>
      </c>
      <c r="L108" s="26">
        <v>250255875</v>
      </c>
      <c r="M108" s="26">
        <v>96598440</v>
      </c>
      <c r="N108" s="26">
        <v>401530301</v>
      </c>
      <c r="O108" s="26">
        <v>228176817</v>
      </c>
      <c r="P108" s="26">
        <v>152142922</v>
      </c>
      <c r="Q108" s="26">
        <v>0</v>
      </c>
      <c r="R108" s="26">
        <v>65209450</v>
      </c>
      <c r="S108" s="26">
        <v>9865863</v>
      </c>
      <c r="T108" s="26">
        <v>202607336</v>
      </c>
      <c r="U108" s="26">
        <v>0</v>
      </c>
      <c r="V108" s="26">
        <v>0</v>
      </c>
      <c r="W108" s="26">
        <v>57758773</v>
      </c>
      <c r="X108" s="26">
        <v>24677233</v>
      </c>
      <c r="Y108" s="26">
        <v>0</v>
      </c>
      <c r="Z108" s="26">
        <v>36218384</v>
      </c>
      <c r="AA108" s="26">
        <v>0</v>
      </c>
      <c r="AB108" s="26">
        <v>44210847</v>
      </c>
      <c r="AC108" s="26">
        <v>0</v>
      </c>
      <c r="AD108" s="26">
        <v>0</v>
      </c>
      <c r="AE108" s="26">
        <v>122599121</v>
      </c>
      <c r="AF108" s="26">
        <v>455689</v>
      </c>
      <c r="AG108" s="26">
        <v>0</v>
      </c>
      <c r="AH108" s="26">
        <v>136721792</v>
      </c>
      <c r="AI108" s="26">
        <v>0</v>
      </c>
      <c r="AJ108" s="26">
        <v>162968691</v>
      </c>
      <c r="AK108" s="26">
        <v>0</v>
      </c>
      <c r="AL108" s="230">
        <v>2836037534</v>
      </c>
    </row>
    <row r="109" spans="1:38" s="6" customFormat="1" ht="14.4" x14ac:dyDescent="0.3">
      <c r="A109" s="71" t="s">
        <v>862</v>
      </c>
      <c r="B109" s="27" t="s">
        <v>147</v>
      </c>
      <c r="C109" s="26">
        <v>0</v>
      </c>
      <c r="D109" s="26">
        <v>0</v>
      </c>
      <c r="E109" s="26">
        <v>0</v>
      </c>
      <c r="F109" s="26">
        <v>0</v>
      </c>
      <c r="G109" s="26">
        <v>39602182</v>
      </c>
      <c r="H109" s="26">
        <v>0</v>
      </c>
      <c r="I109" s="26">
        <v>0</v>
      </c>
      <c r="J109" s="26">
        <v>0</v>
      </c>
      <c r="K109" s="26">
        <v>0</v>
      </c>
      <c r="L109" s="26">
        <v>0</v>
      </c>
      <c r="M109" s="26">
        <v>0</v>
      </c>
      <c r="N109" s="26">
        <v>0</v>
      </c>
      <c r="O109" s="26">
        <v>0</v>
      </c>
      <c r="P109" s="26">
        <v>0</v>
      </c>
      <c r="Q109" s="26">
        <v>0</v>
      </c>
      <c r="R109" s="26">
        <v>0</v>
      </c>
      <c r="S109" s="26">
        <v>0</v>
      </c>
      <c r="T109" s="26">
        <v>0</v>
      </c>
      <c r="U109" s="26">
        <v>0</v>
      </c>
      <c r="V109" s="26">
        <v>0</v>
      </c>
      <c r="W109" s="26">
        <v>0</v>
      </c>
      <c r="X109" s="26">
        <v>81999000</v>
      </c>
      <c r="Y109" s="26">
        <v>0</v>
      </c>
      <c r="Z109" s="26">
        <v>0</v>
      </c>
      <c r="AA109" s="26">
        <v>0</v>
      </c>
      <c r="AB109" s="26">
        <v>0</v>
      </c>
      <c r="AC109" s="26">
        <v>0</v>
      </c>
      <c r="AD109" s="26">
        <v>0</v>
      </c>
      <c r="AE109" s="26">
        <v>0</v>
      </c>
      <c r="AF109" s="26">
        <v>0</v>
      </c>
      <c r="AG109" s="26">
        <v>0</v>
      </c>
      <c r="AH109" s="26">
        <v>0</v>
      </c>
      <c r="AI109" s="26">
        <v>0</v>
      </c>
      <c r="AJ109" s="26">
        <v>0</v>
      </c>
      <c r="AK109" s="26">
        <v>0</v>
      </c>
      <c r="AL109" s="230">
        <v>121601182</v>
      </c>
    </row>
    <row r="110" spans="1:38" s="6" customFormat="1" ht="14.4" x14ac:dyDescent="0.3">
      <c r="A110" s="71" t="s">
        <v>863</v>
      </c>
      <c r="B110" s="27" t="s">
        <v>148</v>
      </c>
      <c r="C110" s="26">
        <v>5300000</v>
      </c>
      <c r="D110" s="26">
        <v>16069750</v>
      </c>
      <c r="E110" s="26">
        <v>21600000</v>
      </c>
      <c r="F110" s="26">
        <v>0</v>
      </c>
      <c r="G110" s="26">
        <v>0</v>
      </c>
      <c r="H110" s="26">
        <v>12859030</v>
      </c>
      <c r="I110" s="26">
        <v>9245659</v>
      </c>
      <c r="J110" s="26">
        <v>0</v>
      </c>
      <c r="K110" s="26">
        <v>0</v>
      </c>
      <c r="L110" s="26">
        <v>210427296</v>
      </c>
      <c r="M110" s="26">
        <v>0</v>
      </c>
      <c r="N110" s="26">
        <v>0</v>
      </c>
      <c r="O110" s="26">
        <v>15579131</v>
      </c>
      <c r="P110" s="26">
        <v>45411596</v>
      </c>
      <c r="Q110" s="26">
        <v>0</v>
      </c>
      <c r="R110" s="26">
        <v>70000</v>
      </c>
      <c r="S110" s="26">
        <v>0</v>
      </c>
      <c r="T110" s="26">
        <v>385000</v>
      </c>
      <c r="U110" s="26">
        <v>0</v>
      </c>
      <c r="V110" s="26">
        <v>0</v>
      </c>
      <c r="W110" s="26">
        <v>0</v>
      </c>
      <c r="X110" s="26">
        <v>0</v>
      </c>
      <c r="Y110" s="26">
        <v>9392000</v>
      </c>
      <c r="Z110" s="26">
        <v>0</v>
      </c>
      <c r="AA110" s="26">
        <v>143210058</v>
      </c>
      <c r="AB110" s="26">
        <v>0</v>
      </c>
      <c r="AC110" s="26">
        <v>0</v>
      </c>
      <c r="AD110" s="26">
        <v>0</v>
      </c>
      <c r="AE110" s="26">
        <v>17894274</v>
      </c>
      <c r="AF110" s="26">
        <v>5619467</v>
      </c>
      <c r="AG110" s="26">
        <v>0</v>
      </c>
      <c r="AH110" s="26">
        <v>0</v>
      </c>
      <c r="AI110" s="26">
        <v>0</v>
      </c>
      <c r="AJ110" s="26">
        <v>0</v>
      </c>
      <c r="AK110" s="26">
        <v>0</v>
      </c>
      <c r="AL110" s="230">
        <v>513063261</v>
      </c>
    </row>
    <row r="111" spans="1:38" s="6" customFormat="1" ht="14.4" x14ac:dyDescent="0.3">
      <c r="A111" s="71" t="s">
        <v>864</v>
      </c>
      <c r="B111" s="27" t="s">
        <v>149</v>
      </c>
      <c r="C111" s="26">
        <v>0</v>
      </c>
      <c r="D111" s="26">
        <v>0</v>
      </c>
      <c r="E111" s="26">
        <v>0</v>
      </c>
      <c r="F111" s="26">
        <v>0</v>
      </c>
      <c r="G111" s="26">
        <v>1000000</v>
      </c>
      <c r="H111" s="26">
        <v>0</v>
      </c>
      <c r="I111" s="26">
        <v>0</v>
      </c>
      <c r="J111" s="26">
        <v>0</v>
      </c>
      <c r="K111" s="26">
        <v>0</v>
      </c>
      <c r="L111" s="26">
        <v>0</v>
      </c>
      <c r="M111" s="26">
        <v>640000</v>
      </c>
      <c r="N111" s="26">
        <v>0</v>
      </c>
      <c r="O111" s="26">
        <v>3045455</v>
      </c>
      <c r="P111" s="26">
        <v>0</v>
      </c>
      <c r="Q111" s="26">
        <v>0</v>
      </c>
      <c r="R111" s="26">
        <v>0</v>
      </c>
      <c r="S111" s="26">
        <v>0</v>
      </c>
      <c r="T111" s="26">
        <v>500000</v>
      </c>
      <c r="U111" s="26">
        <v>0</v>
      </c>
      <c r="V111" s="26">
        <v>6838743</v>
      </c>
      <c r="W111" s="26">
        <v>0</v>
      </c>
      <c r="X111" s="26">
        <v>0</v>
      </c>
      <c r="Y111" s="26">
        <v>0</v>
      </c>
      <c r="Z111" s="26">
        <v>0</v>
      </c>
      <c r="AA111" s="26">
        <v>70512693</v>
      </c>
      <c r="AB111" s="26">
        <v>0</v>
      </c>
      <c r="AC111" s="26">
        <v>2423514</v>
      </c>
      <c r="AD111" s="26">
        <v>0</v>
      </c>
      <c r="AE111" s="26">
        <v>1500000</v>
      </c>
      <c r="AF111" s="26">
        <v>0</v>
      </c>
      <c r="AG111" s="26">
        <v>0</v>
      </c>
      <c r="AH111" s="26">
        <v>856800</v>
      </c>
      <c r="AI111" s="26">
        <v>0</v>
      </c>
      <c r="AJ111" s="26">
        <v>0</v>
      </c>
      <c r="AK111" s="26">
        <v>0</v>
      </c>
      <c r="AL111" s="230">
        <v>87317205</v>
      </c>
    </row>
    <row r="112" spans="1:38" s="6" customFormat="1" ht="14.4" x14ac:dyDescent="0.3">
      <c r="A112" s="71" t="s">
        <v>865</v>
      </c>
      <c r="B112" s="27" t="s">
        <v>150</v>
      </c>
      <c r="C112" s="26">
        <v>0</v>
      </c>
      <c r="D112" s="26">
        <v>0</v>
      </c>
      <c r="E112" s="26">
        <v>0</v>
      </c>
      <c r="F112" s="26">
        <v>0</v>
      </c>
      <c r="G112" s="26">
        <v>0</v>
      </c>
      <c r="H112" s="26">
        <v>0</v>
      </c>
      <c r="I112" s="26">
        <v>0</v>
      </c>
      <c r="J112" s="26">
        <v>0</v>
      </c>
      <c r="K112" s="26">
        <v>0</v>
      </c>
      <c r="L112" s="26">
        <v>0</v>
      </c>
      <c r="M112" s="26">
        <v>0</v>
      </c>
      <c r="N112" s="26">
        <v>0</v>
      </c>
      <c r="O112" s="26">
        <v>0</v>
      </c>
      <c r="P112" s="26">
        <v>0</v>
      </c>
      <c r="Q112" s="26">
        <v>0</v>
      </c>
      <c r="R112" s="26">
        <v>0</v>
      </c>
      <c r="S112" s="26">
        <v>0</v>
      </c>
      <c r="T112" s="26">
        <v>0</v>
      </c>
      <c r="U112" s="26">
        <v>0</v>
      </c>
      <c r="V112" s="26">
        <v>0</v>
      </c>
      <c r="W112" s="26">
        <v>0</v>
      </c>
      <c r="X112" s="26">
        <v>0</v>
      </c>
      <c r="Y112" s="26">
        <v>0</v>
      </c>
      <c r="Z112" s="26">
        <v>0</v>
      </c>
      <c r="AA112" s="26">
        <v>0</v>
      </c>
      <c r="AB112" s="26">
        <v>0</v>
      </c>
      <c r="AC112" s="26">
        <v>3374557</v>
      </c>
      <c r="AD112" s="26">
        <v>0</v>
      </c>
      <c r="AE112" s="26">
        <v>0</v>
      </c>
      <c r="AF112" s="26">
        <v>9857137</v>
      </c>
      <c r="AG112" s="26">
        <v>0</v>
      </c>
      <c r="AH112" s="26">
        <v>0</v>
      </c>
      <c r="AI112" s="26">
        <v>0</v>
      </c>
      <c r="AJ112" s="26">
        <v>0</v>
      </c>
      <c r="AK112" s="26">
        <v>0</v>
      </c>
      <c r="AL112" s="230">
        <v>13231694</v>
      </c>
    </row>
    <row r="113" spans="1:38" s="6" customFormat="1" ht="14.4" x14ac:dyDescent="0.3">
      <c r="A113" s="71" t="s">
        <v>866</v>
      </c>
      <c r="B113" s="27" t="s">
        <v>151</v>
      </c>
      <c r="C113" s="26">
        <v>0</v>
      </c>
      <c r="D113" s="26">
        <v>4500949</v>
      </c>
      <c r="E113" s="26">
        <v>0</v>
      </c>
      <c r="F113" s="26">
        <v>0</v>
      </c>
      <c r="G113" s="26">
        <v>0</v>
      </c>
      <c r="H113" s="26">
        <v>12154285</v>
      </c>
      <c r="I113" s="26">
        <v>0</v>
      </c>
      <c r="J113" s="26">
        <v>9483636</v>
      </c>
      <c r="K113" s="26">
        <v>21321331</v>
      </c>
      <c r="L113" s="26">
        <v>0</v>
      </c>
      <c r="M113" s="26">
        <v>3117310</v>
      </c>
      <c r="N113" s="26">
        <v>0</v>
      </c>
      <c r="O113" s="26">
        <v>50104984</v>
      </c>
      <c r="P113" s="26">
        <v>0</v>
      </c>
      <c r="Q113" s="26">
        <v>0</v>
      </c>
      <c r="R113" s="26">
        <v>99194193</v>
      </c>
      <c r="S113" s="26">
        <v>0</v>
      </c>
      <c r="T113" s="26">
        <v>0</v>
      </c>
      <c r="U113" s="26">
        <v>0</v>
      </c>
      <c r="V113" s="26">
        <v>0</v>
      </c>
      <c r="W113" s="26">
        <v>0</v>
      </c>
      <c r="X113" s="26">
        <v>45650</v>
      </c>
      <c r="Y113" s="26">
        <v>11823628</v>
      </c>
      <c r="Z113" s="26">
        <v>0</v>
      </c>
      <c r="AA113" s="26">
        <v>16959496</v>
      </c>
      <c r="AB113" s="26">
        <v>11669196</v>
      </c>
      <c r="AC113" s="26">
        <v>152172528</v>
      </c>
      <c r="AD113" s="26">
        <v>28669300</v>
      </c>
      <c r="AE113" s="26">
        <v>0</v>
      </c>
      <c r="AF113" s="26">
        <v>95038659</v>
      </c>
      <c r="AG113" s="26">
        <v>42206492</v>
      </c>
      <c r="AH113" s="26">
        <v>0</v>
      </c>
      <c r="AI113" s="26">
        <v>0</v>
      </c>
      <c r="AJ113" s="26">
        <v>34205276</v>
      </c>
      <c r="AK113" s="26">
        <v>46836</v>
      </c>
      <c r="AL113" s="230">
        <v>592713749</v>
      </c>
    </row>
    <row r="114" spans="1:38" s="6" customFormat="1" ht="14.4" x14ac:dyDescent="0.3">
      <c r="A114" s="71" t="s">
        <v>867</v>
      </c>
      <c r="B114" s="27" t="s">
        <v>152</v>
      </c>
      <c r="C114" s="26">
        <v>12058511</v>
      </c>
      <c r="D114" s="26">
        <v>22532205</v>
      </c>
      <c r="E114" s="26">
        <v>43527205</v>
      </c>
      <c r="F114" s="26">
        <v>22527205</v>
      </c>
      <c r="G114" s="26">
        <v>22527205</v>
      </c>
      <c r="H114" s="26">
        <v>24674592</v>
      </c>
      <c r="I114" s="26">
        <v>22527205</v>
      </c>
      <c r="J114" s="26">
        <v>22527205</v>
      </c>
      <c r="K114" s="26">
        <v>22527205</v>
      </c>
      <c r="L114" s="26">
        <v>0</v>
      </c>
      <c r="M114" s="26">
        <v>915010</v>
      </c>
      <c r="N114" s="26">
        <v>1597204</v>
      </c>
      <c r="O114" s="26">
        <v>23543464</v>
      </c>
      <c r="P114" s="26">
        <v>22527229</v>
      </c>
      <c r="Q114" s="26">
        <v>29514477</v>
      </c>
      <c r="R114" s="26">
        <v>23310504</v>
      </c>
      <c r="S114" s="26">
        <v>22527205</v>
      </c>
      <c r="T114" s="26">
        <v>570000</v>
      </c>
      <c r="U114" s="26">
        <v>0</v>
      </c>
      <c r="V114" s="26">
        <v>14275321</v>
      </c>
      <c r="W114" s="26">
        <v>22527205</v>
      </c>
      <c r="X114" s="26">
        <v>22527205</v>
      </c>
      <c r="Y114" s="26">
        <v>22527205</v>
      </c>
      <c r="Z114" s="26">
        <v>22527205</v>
      </c>
      <c r="AA114" s="26">
        <v>22527205</v>
      </c>
      <c r="AB114" s="26">
        <v>22527205</v>
      </c>
      <c r="AC114" s="26">
        <v>0</v>
      </c>
      <c r="AD114" s="26">
        <v>25142187</v>
      </c>
      <c r="AE114" s="26">
        <v>22527205</v>
      </c>
      <c r="AF114" s="26">
        <v>125119097</v>
      </c>
      <c r="AG114" s="26">
        <v>22527205</v>
      </c>
      <c r="AH114" s="26">
        <v>22527205</v>
      </c>
      <c r="AI114" s="26">
        <v>1164301</v>
      </c>
      <c r="AJ114" s="26">
        <v>22527205</v>
      </c>
      <c r="AK114" s="26">
        <v>0</v>
      </c>
      <c r="AL114" s="230">
        <v>730906587</v>
      </c>
    </row>
    <row r="115" spans="1:38" s="6" customFormat="1" ht="14.4" x14ac:dyDescent="0.3">
      <c r="A115" s="71" t="s">
        <v>868</v>
      </c>
      <c r="B115" s="27" t="s">
        <v>153</v>
      </c>
      <c r="C115" s="26">
        <v>89803</v>
      </c>
      <c r="D115" s="26">
        <v>0</v>
      </c>
      <c r="E115" s="26">
        <v>0</v>
      </c>
      <c r="F115" s="26">
        <v>0</v>
      </c>
      <c r="G115" s="26">
        <v>0</v>
      </c>
      <c r="H115" s="26">
        <v>0</v>
      </c>
      <c r="I115" s="26">
        <v>0</v>
      </c>
      <c r="J115" s="26">
        <v>0</v>
      </c>
      <c r="K115" s="26">
        <v>0</v>
      </c>
      <c r="L115" s="26">
        <v>919006</v>
      </c>
      <c r="M115" s="26">
        <v>4662</v>
      </c>
      <c r="N115" s="26">
        <v>0</v>
      </c>
      <c r="O115" s="26">
        <v>0</v>
      </c>
      <c r="P115" s="26">
        <v>3978</v>
      </c>
      <c r="Q115" s="26">
        <v>0</v>
      </c>
      <c r="R115" s="26">
        <v>0</v>
      </c>
      <c r="S115" s="26">
        <v>0</v>
      </c>
      <c r="T115" s="26">
        <v>0</v>
      </c>
      <c r="U115" s="26">
        <v>0</v>
      </c>
      <c r="V115" s="26">
        <v>5875</v>
      </c>
      <c r="W115" s="26">
        <v>0</v>
      </c>
      <c r="X115" s="26">
        <v>0</v>
      </c>
      <c r="Y115" s="26">
        <v>0</v>
      </c>
      <c r="Z115" s="26">
        <v>0</v>
      </c>
      <c r="AA115" s="26">
        <v>39644</v>
      </c>
      <c r="AB115" s="26">
        <v>0</v>
      </c>
      <c r="AC115" s="26">
        <v>47250</v>
      </c>
      <c r="AD115" s="26">
        <v>0</v>
      </c>
      <c r="AE115" s="26">
        <v>0</v>
      </c>
      <c r="AF115" s="26">
        <v>0</v>
      </c>
      <c r="AG115" s="26">
        <v>0</v>
      </c>
      <c r="AH115" s="26">
        <v>0</v>
      </c>
      <c r="AI115" s="26">
        <v>0</v>
      </c>
      <c r="AJ115" s="26">
        <v>0</v>
      </c>
      <c r="AK115" s="26">
        <v>0</v>
      </c>
      <c r="AL115" s="230">
        <v>1110218</v>
      </c>
    </row>
    <row r="116" spans="1:38" s="6" customFormat="1" ht="14.4" x14ac:dyDescent="0.3">
      <c r="A116" s="71" t="s">
        <v>869</v>
      </c>
      <c r="B116" s="27" t="s">
        <v>154</v>
      </c>
      <c r="C116" s="26">
        <v>206153</v>
      </c>
      <c r="D116" s="26">
        <v>0</v>
      </c>
      <c r="E116" s="26">
        <v>0</v>
      </c>
      <c r="F116" s="26">
        <v>0</v>
      </c>
      <c r="G116" s="26">
        <v>0</v>
      </c>
      <c r="H116" s="26">
        <v>44117136</v>
      </c>
      <c r="I116" s="26">
        <v>0</v>
      </c>
      <c r="J116" s="26">
        <v>0</v>
      </c>
      <c r="K116" s="26">
        <v>0</v>
      </c>
      <c r="L116" s="26">
        <v>518908</v>
      </c>
      <c r="M116" s="26">
        <v>5979230</v>
      </c>
      <c r="N116" s="26">
        <v>0</v>
      </c>
      <c r="O116" s="26">
        <v>0</v>
      </c>
      <c r="P116" s="26">
        <v>0</v>
      </c>
      <c r="Q116" s="26">
        <v>0</v>
      </c>
      <c r="R116" s="26">
        <v>0</v>
      </c>
      <c r="S116" s="26">
        <v>0</v>
      </c>
      <c r="T116" s="26">
        <v>430100</v>
      </c>
      <c r="U116" s="26">
        <v>0</v>
      </c>
      <c r="V116" s="26">
        <v>0</v>
      </c>
      <c r="W116" s="26">
        <v>115120</v>
      </c>
      <c r="X116" s="26">
        <v>0</v>
      </c>
      <c r="Y116" s="26">
        <v>0</v>
      </c>
      <c r="Z116" s="26">
        <v>17202</v>
      </c>
      <c r="AA116" s="26">
        <v>0</v>
      </c>
      <c r="AB116" s="26">
        <v>128887670</v>
      </c>
      <c r="AC116" s="26">
        <v>0</v>
      </c>
      <c r="AD116" s="26">
        <v>238772</v>
      </c>
      <c r="AE116" s="26">
        <v>0</v>
      </c>
      <c r="AF116" s="26">
        <v>13994351</v>
      </c>
      <c r="AG116" s="26">
        <v>11106781</v>
      </c>
      <c r="AH116" s="26">
        <v>0</v>
      </c>
      <c r="AI116" s="26">
        <v>0</v>
      </c>
      <c r="AJ116" s="26">
        <v>0</v>
      </c>
      <c r="AK116" s="26">
        <v>0</v>
      </c>
      <c r="AL116" s="230">
        <v>205611423</v>
      </c>
    </row>
    <row r="117" spans="1:38" s="6" customFormat="1" ht="14.4" x14ac:dyDescent="0.3">
      <c r="A117" s="71" t="s">
        <v>870</v>
      </c>
      <c r="B117" s="27" t="s">
        <v>155</v>
      </c>
      <c r="C117" s="26">
        <v>0</v>
      </c>
      <c r="D117" s="26">
        <v>0</v>
      </c>
      <c r="E117" s="26">
        <v>0</v>
      </c>
      <c r="F117" s="26">
        <v>847918</v>
      </c>
      <c r="G117" s="26">
        <v>0</v>
      </c>
      <c r="H117" s="26">
        <v>0</v>
      </c>
      <c r="I117" s="26">
        <v>0</v>
      </c>
      <c r="J117" s="26">
        <v>0</v>
      </c>
      <c r="K117" s="26">
        <v>0</v>
      </c>
      <c r="L117" s="26">
        <v>0</v>
      </c>
      <c r="M117" s="26">
        <v>65612507</v>
      </c>
      <c r="N117" s="26">
        <v>83340465</v>
      </c>
      <c r="O117" s="26">
        <v>0</v>
      </c>
      <c r="P117" s="26">
        <v>0</v>
      </c>
      <c r="Q117" s="26">
        <v>7249446</v>
      </c>
      <c r="R117" s="26">
        <v>139183</v>
      </c>
      <c r="S117" s="26">
        <v>0</v>
      </c>
      <c r="T117" s="26">
        <v>0</v>
      </c>
      <c r="U117" s="26">
        <v>0</v>
      </c>
      <c r="V117" s="26">
        <v>236548</v>
      </c>
      <c r="W117" s="26">
        <v>0</v>
      </c>
      <c r="X117" s="26">
        <v>0</v>
      </c>
      <c r="Y117" s="26">
        <v>0</v>
      </c>
      <c r="Z117" s="26">
        <v>0</v>
      </c>
      <c r="AA117" s="26">
        <v>0</v>
      </c>
      <c r="AB117" s="26">
        <v>49803</v>
      </c>
      <c r="AC117" s="26">
        <v>242800000</v>
      </c>
      <c r="AD117" s="26">
        <v>0</v>
      </c>
      <c r="AE117" s="26">
        <v>1386958</v>
      </c>
      <c r="AF117" s="26">
        <v>0</v>
      </c>
      <c r="AG117" s="26">
        <v>233909622</v>
      </c>
      <c r="AH117" s="26">
        <v>0</v>
      </c>
      <c r="AI117" s="26">
        <v>0</v>
      </c>
      <c r="AJ117" s="26">
        <v>0</v>
      </c>
      <c r="AK117" s="26">
        <v>0</v>
      </c>
      <c r="AL117" s="230">
        <v>635572450</v>
      </c>
    </row>
    <row r="118" spans="1:38" s="6" customFormat="1" ht="14.4" x14ac:dyDescent="0.3">
      <c r="A118" s="71" t="s">
        <v>871</v>
      </c>
      <c r="B118" s="27" t="s">
        <v>70</v>
      </c>
      <c r="C118" s="26">
        <v>0</v>
      </c>
      <c r="D118" s="26">
        <v>0</v>
      </c>
      <c r="E118" s="26">
        <v>0</v>
      </c>
      <c r="F118" s="26">
        <v>0</v>
      </c>
      <c r="G118" s="26">
        <v>0</v>
      </c>
      <c r="H118" s="26">
        <v>1039304900</v>
      </c>
      <c r="I118" s="26">
        <v>0</v>
      </c>
      <c r="J118" s="26">
        <v>0</v>
      </c>
      <c r="K118" s="26">
        <v>4471767</v>
      </c>
      <c r="L118" s="26">
        <v>783842</v>
      </c>
      <c r="M118" s="26">
        <v>0</v>
      </c>
      <c r="N118" s="26">
        <v>0</v>
      </c>
      <c r="O118" s="26">
        <v>22195984</v>
      </c>
      <c r="P118" s="26">
        <v>0</v>
      </c>
      <c r="Q118" s="26">
        <v>0</v>
      </c>
      <c r="R118" s="26">
        <v>19241445</v>
      </c>
      <c r="S118" s="26">
        <v>0</v>
      </c>
      <c r="T118" s="26">
        <v>1542596218</v>
      </c>
      <c r="U118" s="26">
        <v>0</v>
      </c>
      <c r="V118" s="26">
        <v>0</v>
      </c>
      <c r="W118" s="26">
        <v>2929100</v>
      </c>
      <c r="X118" s="26">
        <v>0</v>
      </c>
      <c r="Y118" s="26">
        <v>394770624</v>
      </c>
      <c r="Z118" s="26">
        <v>0</v>
      </c>
      <c r="AA118" s="26">
        <v>0</v>
      </c>
      <c r="AB118" s="26">
        <v>254513201</v>
      </c>
      <c r="AC118" s="26">
        <v>778892507</v>
      </c>
      <c r="AD118" s="26">
        <v>93495421</v>
      </c>
      <c r="AE118" s="26">
        <v>197626675</v>
      </c>
      <c r="AF118" s="26">
        <v>0</v>
      </c>
      <c r="AG118" s="26">
        <v>0</v>
      </c>
      <c r="AH118" s="26">
        <v>112209480</v>
      </c>
      <c r="AI118" s="26">
        <v>166663268</v>
      </c>
      <c r="AJ118" s="26">
        <v>324797572</v>
      </c>
      <c r="AK118" s="26">
        <v>24135764</v>
      </c>
      <c r="AL118" s="230">
        <v>4978627768</v>
      </c>
    </row>
    <row r="119" spans="1:38" s="6" customFormat="1" ht="14.4" x14ac:dyDescent="0.3">
      <c r="A119" s="105" t="s">
        <v>872</v>
      </c>
      <c r="B119" s="106" t="s">
        <v>90</v>
      </c>
      <c r="C119" s="107">
        <v>18107601</v>
      </c>
      <c r="D119" s="107">
        <v>65299829</v>
      </c>
      <c r="E119" s="107">
        <v>333678332</v>
      </c>
      <c r="F119" s="107">
        <v>31620416</v>
      </c>
      <c r="G119" s="107">
        <v>302688449</v>
      </c>
      <c r="H119" s="107">
        <v>1206373770</v>
      </c>
      <c r="I119" s="107">
        <v>92984598</v>
      </c>
      <c r="J119" s="107">
        <v>146951781</v>
      </c>
      <c r="K119" s="107">
        <v>173355895</v>
      </c>
      <c r="L119" s="107">
        <v>511856432</v>
      </c>
      <c r="M119" s="107">
        <v>183660330</v>
      </c>
      <c r="N119" s="107">
        <v>492007032</v>
      </c>
      <c r="O119" s="107">
        <v>346149600</v>
      </c>
      <c r="P119" s="107">
        <v>243486706</v>
      </c>
      <c r="Q119" s="107">
        <v>36785594</v>
      </c>
      <c r="R119" s="107">
        <v>371801249</v>
      </c>
      <c r="S119" s="107">
        <v>32536030</v>
      </c>
      <c r="T119" s="107">
        <v>1817687121</v>
      </c>
      <c r="U119" s="107">
        <v>0</v>
      </c>
      <c r="V119" s="107">
        <v>89201704</v>
      </c>
      <c r="W119" s="107">
        <v>157440355</v>
      </c>
      <c r="X119" s="107">
        <v>129249088</v>
      </c>
      <c r="Y119" s="107">
        <v>523638698</v>
      </c>
      <c r="Z119" s="107">
        <v>72637791</v>
      </c>
      <c r="AA119" s="107">
        <v>882682022</v>
      </c>
      <c r="AB119" s="107">
        <v>461857922</v>
      </c>
      <c r="AC119" s="107">
        <v>58890101123</v>
      </c>
      <c r="AD119" s="107">
        <v>463922400</v>
      </c>
      <c r="AE119" s="107">
        <v>394534233</v>
      </c>
      <c r="AF119" s="107">
        <v>256136909</v>
      </c>
      <c r="AG119" s="107">
        <v>1018721608</v>
      </c>
      <c r="AH119" s="107">
        <v>482155186</v>
      </c>
      <c r="AI119" s="107">
        <v>167827569</v>
      </c>
      <c r="AJ119" s="107">
        <v>545098744</v>
      </c>
      <c r="AK119" s="107">
        <v>25183070</v>
      </c>
      <c r="AL119" s="231">
        <v>70967419187</v>
      </c>
    </row>
    <row r="120" spans="1:38" s="6" customFormat="1" ht="14.4" collapsed="1" x14ac:dyDescent="0.3">
      <c r="A120" s="72" t="s">
        <v>53</v>
      </c>
      <c r="B120" s="33" t="s">
        <v>90</v>
      </c>
      <c r="C120" s="34">
        <v>18107601</v>
      </c>
      <c r="D120" s="34">
        <v>65299829</v>
      </c>
      <c r="E120" s="34">
        <v>333678332</v>
      </c>
      <c r="F120" s="34">
        <v>31620416</v>
      </c>
      <c r="G120" s="34">
        <v>302688449</v>
      </c>
      <c r="H120" s="34">
        <v>1206373770</v>
      </c>
      <c r="I120" s="34">
        <v>92984598</v>
      </c>
      <c r="J120" s="34">
        <v>146951781</v>
      </c>
      <c r="K120" s="34">
        <v>173355895</v>
      </c>
      <c r="L120" s="34">
        <v>511856432</v>
      </c>
      <c r="M120" s="34">
        <v>183660330</v>
      </c>
      <c r="N120" s="34">
        <v>492007032</v>
      </c>
      <c r="O120" s="34">
        <v>346149600</v>
      </c>
      <c r="P120" s="34">
        <v>243486706</v>
      </c>
      <c r="Q120" s="34">
        <v>36785594</v>
      </c>
      <c r="R120" s="34">
        <v>371801249</v>
      </c>
      <c r="S120" s="34">
        <v>32536030</v>
      </c>
      <c r="T120" s="34">
        <v>1817687121</v>
      </c>
      <c r="U120" s="34">
        <v>0</v>
      </c>
      <c r="V120" s="34">
        <v>89201704</v>
      </c>
      <c r="W120" s="34">
        <v>157440355</v>
      </c>
      <c r="X120" s="34">
        <v>129249088</v>
      </c>
      <c r="Y120" s="34">
        <v>523638698</v>
      </c>
      <c r="Z120" s="34">
        <v>72637791</v>
      </c>
      <c r="AA120" s="34">
        <v>882682022</v>
      </c>
      <c r="AB120" s="34">
        <v>461857922</v>
      </c>
      <c r="AC120" s="34">
        <v>58890101123</v>
      </c>
      <c r="AD120" s="34">
        <v>463922400</v>
      </c>
      <c r="AE120" s="34">
        <v>394534233</v>
      </c>
      <c r="AF120" s="34">
        <v>256136909</v>
      </c>
      <c r="AG120" s="34">
        <v>1018721608</v>
      </c>
      <c r="AH120" s="34">
        <v>482155186</v>
      </c>
      <c r="AI120" s="34">
        <v>167827569</v>
      </c>
      <c r="AJ120" s="34">
        <v>545098744</v>
      </c>
      <c r="AK120" s="34">
        <v>25183070</v>
      </c>
      <c r="AL120" s="232">
        <v>70967419187</v>
      </c>
    </row>
    <row r="121" spans="1:38" s="6" customFormat="1" ht="14.4" x14ac:dyDescent="0.3">
      <c r="A121" s="71" t="s">
        <v>873</v>
      </c>
      <c r="B121" s="27" t="s">
        <v>143</v>
      </c>
      <c r="C121" s="26">
        <v>24018382</v>
      </c>
      <c r="D121" s="26">
        <v>37011599</v>
      </c>
      <c r="E121" s="26">
        <v>286305227</v>
      </c>
      <c r="F121" s="26">
        <v>9000000</v>
      </c>
      <c r="G121" s="26">
        <v>355372</v>
      </c>
      <c r="H121" s="26">
        <v>97582096</v>
      </c>
      <c r="I121" s="26">
        <v>33531819</v>
      </c>
      <c r="J121" s="26">
        <v>0</v>
      </c>
      <c r="K121" s="26">
        <v>15454545</v>
      </c>
      <c r="L121" s="26">
        <v>70016741</v>
      </c>
      <c r="M121" s="26">
        <v>160978344</v>
      </c>
      <c r="N121" s="26">
        <v>121285391</v>
      </c>
      <c r="O121" s="26">
        <v>176625346</v>
      </c>
      <c r="P121" s="26">
        <v>4551364</v>
      </c>
      <c r="Q121" s="26">
        <v>1600000</v>
      </c>
      <c r="R121" s="26">
        <v>7007891</v>
      </c>
      <c r="S121" s="26">
        <v>0</v>
      </c>
      <c r="T121" s="26">
        <v>317529844</v>
      </c>
      <c r="U121" s="26">
        <v>0</v>
      </c>
      <c r="V121" s="26">
        <v>243966910</v>
      </c>
      <c r="W121" s="26">
        <v>14700844</v>
      </c>
      <c r="X121" s="26">
        <v>2181018</v>
      </c>
      <c r="Y121" s="26">
        <v>0</v>
      </c>
      <c r="Z121" s="26">
        <v>4545455</v>
      </c>
      <c r="AA121" s="26">
        <v>120170252</v>
      </c>
      <c r="AB121" s="26">
        <v>57488230</v>
      </c>
      <c r="AC121" s="26">
        <v>59288091279</v>
      </c>
      <c r="AD121" s="26">
        <v>22283637</v>
      </c>
      <c r="AE121" s="26">
        <v>30991822</v>
      </c>
      <c r="AF121" s="26">
        <v>254545</v>
      </c>
      <c r="AG121" s="26">
        <v>0</v>
      </c>
      <c r="AH121" s="26">
        <v>3000000</v>
      </c>
      <c r="AI121" s="26">
        <v>0</v>
      </c>
      <c r="AJ121" s="26">
        <v>0</v>
      </c>
      <c r="AK121" s="26">
        <v>0</v>
      </c>
      <c r="AL121" s="230">
        <v>61150527953</v>
      </c>
    </row>
    <row r="122" spans="1:38" s="6" customFormat="1" ht="14.4" x14ac:dyDescent="0.3">
      <c r="A122" s="71" t="s">
        <v>874</v>
      </c>
      <c r="B122" s="27" t="s">
        <v>144</v>
      </c>
      <c r="C122" s="26">
        <v>70055909</v>
      </c>
      <c r="D122" s="26">
        <v>225000000</v>
      </c>
      <c r="E122" s="26">
        <v>120469646</v>
      </c>
      <c r="F122" s="26">
        <v>0</v>
      </c>
      <c r="G122" s="26">
        <v>78934000</v>
      </c>
      <c r="H122" s="26">
        <v>361128082</v>
      </c>
      <c r="I122" s="26">
        <v>0</v>
      </c>
      <c r="J122" s="26">
        <v>0</v>
      </c>
      <c r="K122" s="26">
        <v>0</v>
      </c>
      <c r="L122" s="26">
        <v>93203032</v>
      </c>
      <c r="M122" s="26">
        <v>289133310</v>
      </c>
      <c r="N122" s="26">
        <v>46839253</v>
      </c>
      <c r="O122" s="26">
        <v>579696879</v>
      </c>
      <c r="P122" s="26">
        <v>0</v>
      </c>
      <c r="Q122" s="26">
        <v>0</v>
      </c>
      <c r="R122" s="26">
        <v>178044079</v>
      </c>
      <c r="S122" s="26">
        <v>0</v>
      </c>
      <c r="T122" s="26">
        <v>36648876</v>
      </c>
      <c r="U122" s="26">
        <v>0</v>
      </c>
      <c r="V122" s="26">
        <v>639571118</v>
      </c>
      <c r="W122" s="26">
        <v>51350563</v>
      </c>
      <c r="X122" s="26">
        <v>0</v>
      </c>
      <c r="Y122" s="26">
        <v>739476</v>
      </c>
      <c r="Z122" s="26">
        <v>0</v>
      </c>
      <c r="AA122" s="26">
        <v>61378941</v>
      </c>
      <c r="AB122" s="26">
        <v>184972846</v>
      </c>
      <c r="AC122" s="26">
        <v>1963001497</v>
      </c>
      <c r="AD122" s="26">
        <v>253618464</v>
      </c>
      <c r="AE122" s="26">
        <v>0</v>
      </c>
      <c r="AF122" s="26">
        <v>73704400</v>
      </c>
      <c r="AG122" s="26">
        <v>19366658</v>
      </c>
      <c r="AH122" s="26">
        <v>20770323</v>
      </c>
      <c r="AI122" s="26">
        <v>0</v>
      </c>
      <c r="AJ122" s="26">
        <v>0</v>
      </c>
      <c r="AK122" s="26">
        <v>0</v>
      </c>
      <c r="AL122" s="230">
        <v>5347627352</v>
      </c>
    </row>
    <row r="123" spans="1:38" s="6" customFormat="1" ht="14.4" x14ac:dyDescent="0.3">
      <c r="A123" s="71" t="s">
        <v>875</v>
      </c>
      <c r="B123" s="27" t="s">
        <v>145</v>
      </c>
      <c r="C123" s="26">
        <v>0</v>
      </c>
      <c r="D123" s="26">
        <v>1359384475</v>
      </c>
      <c r="E123" s="26">
        <v>0</v>
      </c>
      <c r="F123" s="26">
        <v>0</v>
      </c>
      <c r="G123" s="26">
        <v>4624511</v>
      </c>
      <c r="H123" s="26">
        <v>1818182</v>
      </c>
      <c r="I123" s="26">
        <v>0</v>
      </c>
      <c r="J123" s="26">
        <v>1298268</v>
      </c>
      <c r="K123" s="26">
        <v>0</v>
      </c>
      <c r="L123" s="26">
        <v>11292727</v>
      </c>
      <c r="M123" s="26">
        <v>15915501</v>
      </c>
      <c r="N123" s="26">
        <v>1000000</v>
      </c>
      <c r="O123" s="26">
        <v>19449560</v>
      </c>
      <c r="P123" s="26">
        <v>0</v>
      </c>
      <c r="Q123" s="26">
        <v>0</v>
      </c>
      <c r="R123" s="26">
        <v>0</v>
      </c>
      <c r="S123" s="26">
        <v>0</v>
      </c>
      <c r="T123" s="26">
        <v>0</v>
      </c>
      <c r="U123" s="26">
        <v>0</v>
      </c>
      <c r="V123" s="26">
        <v>383854</v>
      </c>
      <c r="W123" s="26">
        <v>0</v>
      </c>
      <c r="X123" s="26">
        <v>0</v>
      </c>
      <c r="Y123" s="26">
        <v>600000</v>
      </c>
      <c r="Z123" s="26">
        <v>0</v>
      </c>
      <c r="AA123" s="26">
        <v>12369816</v>
      </c>
      <c r="AB123" s="26">
        <v>0</v>
      </c>
      <c r="AC123" s="26">
        <v>9671281</v>
      </c>
      <c r="AD123" s="26">
        <v>341365592</v>
      </c>
      <c r="AE123" s="26">
        <v>2000000</v>
      </c>
      <c r="AF123" s="26">
        <v>118680342</v>
      </c>
      <c r="AG123" s="26">
        <v>0</v>
      </c>
      <c r="AH123" s="26">
        <v>768356</v>
      </c>
      <c r="AI123" s="26">
        <v>2950000</v>
      </c>
      <c r="AJ123" s="26">
        <v>2624131</v>
      </c>
      <c r="AK123" s="26">
        <v>0</v>
      </c>
      <c r="AL123" s="230">
        <v>1906196596</v>
      </c>
    </row>
    <row r="124" spans="1:38" s="6" customFormat="1" ht="14.4" x14ac:dyDescent="0.3">
      <c r="A124" s="71" t="s">
        <v>876</v>
      </c>
      <c r="B124" s="27" t="s">
        <v>146</v>
      </c>
      <c r="C124" s="26">
        <v>2057306076</v>
      </c>
      <c r="D124" s="26">
        <v>1752840434</v>
      </c>
      <c r="E124" s="26">
        <v>312930708</v>
      </c>
      <c r="F124" s="26">
        <v>182723829</v>
      </c>
      <c r="G124" s="26">
        <v>1511854287</v>
      </c>
      <c r="H124" s="26">
        <v>8857539744</v>
      </c>
      <c r="I124" s="26">
        <v>1387382363</v>
      </c>
      <c r="J124" s="26">
        <v>225947029</v>
      </c>
      <c r="K124" s="26">
        <v>968689437</v>
      </c>
      <c r="L124" s="26">
        <v>796706920</v>
      </c>
      <c r="M124" s="26">
        <v>2642756173</v>
      </c>
      <c r="N124" s="26">
        <v>2514524177</v>
      </c>
      <c r="O124" s="26">
        <v>2494286320</v>
      </c>
      <c r="P124" s="26">
        <v>987930142</v>
      </c>
      <c r="Q124" s="26">
        <v>382463862</v>
      </c>
      <c r="R124" s="26">
        <v>919116515</v>
      </c>
      <c r="S124" s="26">
        <v>99807787</v>
      </c>
      <c r="T124" s="26">
        <v>5701770701</v>
      </c>
      <c r="U124" s="26">
        <v>0</v>
      </c>
      <c r="V124" s="26">
        <v>4776261857</v>
      </c>
      <c r="W124" s="26">
        <v>800088305</v>
      </c>
      <c r="X124" s="26">
        <v>337114039</v>
      </c>
      <c r="Y124" s="26">
        <v>1159393563</v>
      </c>
      <c r="Z124" s="26">
        <v>112413947</v>
      </c>
      <c r="AA124" s="26">
        <v>6277019512</v>
      </c>
      <c r="AB124" s="26">
        <v>1010817037</v>
      </c>
      <c r="AC124" s="26">
        <v>13446702106</v>
      </c>
      <c r="AD124" s="26">
        <v>5168328913</v>
      </c>
      <c r="AE124" s="26">
        <v>1239185552</v>
      </c>
      <c r="AF124" s="26">
        <v>2799108329</v>
      </c>
      <c r="AG124" s="26">
        <v>1435372569</v>
      </c>
      <c r="AH124" s="26">
        <v>611313930</v>
      </c>
      <c r="AI124" s="26">
        <v>0</v>
      </c>
      <c r="AJ124" s="26">
        <v>286137584</v>
      </c>
      <c r="AK124" s="26">
        <v>0</v>
      </c>
      <c r="AL124" s="230">
        <v>73255833747</v>
      </c>
    </row>
    <row r="125" spans="1:38" s="6" customFormat="1" ht="14.4" x14ac:dyDescent="0.3">
      <c r="A125" s="71" t="s">
        <v>877</v>
      </c>
      <c r="B125" s="27" t="s">
        <v>147</v>
      </c>
      <c r="C125" s="26">
        <v>9250419</v>
      </c>
      <c r="D125" s="26">
        <v>0</v>
      </c>
      <c r="E125" s="26">
        <v>0</v>
      </c>
      <c r="F125" s="26">
        <v>9250419</v>
      </c>
      <c r="G125" s="26">
        <v>16397818</v>
      </c>
      <c r="H125" s="26">
        <v>9279830</v>
      </c>
      <c r="I125" s="26">
        <v>9250419</v>
      </c>
      <c r="J125" s="26">
        <v>9250419</v>
      </c>
      <c r="K125" s="26">
        <v>9250419</v>
      </c>
      <c r="L125" s="26">
        <v>0</v>
      </c>
      <c r="M125" s="26">
        <v>0</v>
      </c>
      <c r="N125" s="26">
        <v>0</v>
      </c>
      <c r="O125" s="26">
        <v>0</v>
      </c>
      <c r="P125" s="26">
        <v>9250419</v>
      </c>
      <c r="Q125" s="26">
        <v>0</v>
      </c>
      <c r="R125" s="26">
        <v>9250426</v>
      </c>
      <c r="S125" s="26">
        <v>9250419</v>
      </c>
      <c r="T125" s="26">
        <v>0</v>
      </c>
      <c r="U125" s="26">
        <v>0</v>
      </c>
      <c r="V125" s="26">
        <v>0</v>
      </c>
      <c r="W125" s="26">
        <v>9250419</v>
      </c>
      <c r="X125" s="26">
        <v>0</v>
      </c>
      <c r="Y125" s="26">
        <v>9250419</v>
      </c>
      <c r="Z125" s="26">
        <v>9250419</v>
      </c>
      <c r="AA125" s="26">
        <v>9250419</v>
      </c>
      <c r="AB125" s="26">
        <v>0</v>
      </c>
      <c r="AC125" s="26">
        <v>0</v>
      </c>
      <c r="AD125" s="26">
        <v>0</v>
      </c>
      <c r="AE125" s="26">
        <v>9250419</v>
      </c>
      <c r="AF125" s="26">
        <v>0</v>
      </c>
      <c r="AG125" s="26">
        <v>0</v>
      </c>
      <c r="AH125" s="26">
        <v>9250419</v>
      </c>
      <c r="AI125" s="26">
        <v>0</v>
      </c>
      <c r="AJ125" s="26">
        <v>0</v>
      </c>
      <c r="AK125" s="26">
        <v>0</v>
      </c>
      <c r="AL125" s="230">
        <v>155183521</v>
      </c>
    </row>
    <row r="126" spans="1:38" s="6" customFormat="1" ht="14.4" x14ac:dyDescent="0.3">
      <c r="A126" s="71" t="s">
        <v>878</v>
      </c>
      <c r="B126" s="27" t="s">
        <v>148</v>
      </c>
      <c r="C126" s="26">
        <v>0</v>
      </c>
      <c r="D126" s="26">
        <v>11742397</v>
      </c>
      <c r="E126" s="26">
        <v>0</v>
      </c>
      <c r="F126" s="26">
        <v>0</v>
      </c>
      <c r="G126" s="26">
        <v>621000</v>
      </c>
      <c r="H126" s="26">
        <v>102372332</v>
      </c>
      <c r="I126" s="26">
        <v>4571866</v>
      </c>
      <c r="J126" s="26">
        <v>0</v>
      </c>
      <c r="K126" s="26">
        <v>0</v>
      </c>
      <c r="L126" s="26">
        <v>25599628</v>
      </c>
      <c r="M126" s="26">
        <v>15181200</v>
      </c>
      <c r="N126" s="26">
        <v>137934894</v>
      </c>
      <c r="O126" s="26">
        <v>56981020</v>
      </c>
      <c r="P126" s="26">
        <v>8835914</v>
      </c>
      <c r="Q126" s="26">
        <v>0</v>
      </c>
      <c r="R126" s="26">
        <v>0</v>
      </c>
      <c r="S126" s="26">
        <v>0</v>
      </c>
      <c r="T126" s="26">
        <v>32567399</v>
      </c>
      <c r="U126" s="26">
        <v>0</v>
      </c>
      <c r="V126" s="26">
        <v>95874497</v>
      </c>
      <c r="W126" s="26">
        <v>0</v>
      </c>
      <c r="X126" s="26">
        <v>0</v>
      </c>
      <c r="Y126" s="26">
        <v>44028000</v>
      </c>
      <c r="Z126" s="26">
        <v>2643847</v>
      </c>
      <c r="AA126" s="26">
        <v>78681906</v>
      </c>
      <c r="AB126" s="26">
        <v>55533748</v>
      </c>
      <c r="AC126" s="26">
        <v>487285685</v>
      </c>
      <c r="AD126" s="26">
        <v>16531135</v>
      </c>
      <c r="AE126" s="26">
        <v>0</v>
      </c>
      <c r="AF126" s="26">
        <v>255000</v>
      </c>
      <c r="AG126" s="26">
        <v>18621000</v>
      </c>
      <c r="AH126" s="26">
        <v>10090228</v>
      </c>
      <c r="AI126" s="26">
        <v>0</v>
      </c>
      <c r="AJ126" s="26">
        <v>0</v>
      </c>
      <c r="AK126" s="26">
        <v>0</v>
      </c>
      <c r="AL126" s="230">
        <v>1205952696</v>
      </c>
    </row>
    <row r="127" spans="1:38" s="6" customFormat="1" ht="14.4" x14ac:dyDescent="0.3">
      <c r="A127" s="71" t="s">
        <v>879</v>
      </c>
      <c r="B127" s="27" t="s">
        <v>149</v>
      </c>
      <c r="C127" s="26">
        <v>0</v>
      </c>
      <c r="D127" s="26">
        <v>5366908</v>
      </c>
      <c r="E127" s="26">
        <v>0</v>
      </c>
      <c r="F127" s="26">
        <v>1950000</v>
      </c>
      <c r="G127" s="26">
        <v>0</v>
      </c>
      <c r="H127" s="26">
        <v>12798218</v>
      </c>
      <c r="I127" s="26">
        <v>1800000</v>
      </c>
      <c r="J127" s="26">
        <v>0</v>
      </c>
      <c r="K127" s="26">
        <v>0</v>
      </c>
      <c r="L127" s="26">
        <v>4361091</v>
      </c>
      <c r="M127" s="26">
        <v>0</v>
      </c>
      <c r="N127" s="26">
        <v>354545</v>
      </c>
      <c r="O127" s="26">
        <v>1663636</v>
      </c>
      <c r="P127" s="26">
        <v>1638000</v>
      </c>
      <c r="Q127" s="26">
        <v>0</v>
      </c>
      <c r="R127" s="26">
        <v>0</v>
      </c>
      <c r="S127" s="26">
        <v>0</v>
      </c>
      <c r="T127" s="26">
        <v>0</v>
      </c>
      <c r="U127" s="26">
        <v>0</v>
      </c>
      <c r="V127" s="26">
        <v>4819492</v>
      </c>
      <c r="W127" s="26">
        <v>1818182</v>
      </c>
      <c r="X127" s="26">
        <v>0</v>
      </c>
      <c r="Y127" s="26">
        <v>3090909</v>
      </c>
      <c r="Z127" s="26">
        <v>3231817</v>
      </c>
      <c r="AA127" s="26">
        <v>29526260</v>
      </c>
      <c r="AB127" s="26">
        <v>9306189</v>
      </c>
      <c r="AC127" s="26">
        <v>10627868</v>
      </c>
      <c r="AD127" s="26">
        <v>2863638</v>
      </c>
      <c r="AE127" s="26">
        <v>4036364</v>
      </c>
      <c r="AF127" s="26">
        <v>0</v>
      </c>
      <c r="AG127" s="26">
        <v>0</v>
      </c>
      <c r="AH127" s="26">
        <v>0</v>
      </c>
      <c r="AI127" s="26">
        <v>0</v>
      </c>
      <c r="AJ127" s="26">
        <v>0</v>
      </c>
      <c r="AK127" s="26">
        <v>0</v>
      </c>
      <c r="AL127" s="230">
        <v>99253117</v>
      </c>
    </row>
    <row r="128" spans="1:38" s="6" customFormat="1" ht="14.4" x14ac:dyDescent="0.3">
      <c r="A128" s="71" t="s">
        <v>880</v>
      </c>
      <c r="B128" s="27" t="s">
        <v>150</v>
      </c>
      <c r="C128" s="26">
        <v>0</v>
      </c>
      <c r="D128" s="26">
        <v>0</v>
      </c>
      <c r="E128" s="26">
        <v>0</v>
      </c>
      <c r="F128" s="26">
        <v>0</v>
      </c>
      <c r="G128" s="26">
        <v>0</v>
      </c>
      <c r="H128" s="26">
        <v>0</v>
      </c>
      <c r="I128" s="26">
        <v>0</v>
      </c>
      <c r="J128" s="26">
        <v>0</v>
      </c>
      <c r="K128" s="26">
        <v>0</v>
      </c>
      <c r="L128" s="26">
        <v>0</v>
      </c>
      <c r="M128" s="26">
        <v>18743347</v>
      </c>
      <c r="N128" s="26">
        <v>0</v>
      </c>
      <c r="O128" s="26">
        <v>0</v>
      </c>
      <c r="P128" s="26">
        <v>0</v>
      </c>
      <c r="Q128" s="26">
        <v>0</v>
      </c>
      <c r="R128" s="26">
        <v>0</v>
      </c>
      <c r="S128" s="26">
        <v>0</v>
      </c>
      <c r="T128" s="26">
        <v>0</v>
      </c>
      <c r="U128" s="26">
        <v>0</v>
      </c>
      <c r="V128" s="26">
        <v>0</v>
      </c>
      <c r="W128" s="26">
        <v>0</v>
      </c>
      <c r="X128" s="26">
        <v>0</v>
      </c>
      <c r="Y128" s="26">
        <v>0</v>
      </c>
      <c r="Z128" s="26">
        <v>0</v>
      </c>
      <c r="AA128" s="26">
        <v>0</v>
      </c>
      <c r="AB128" s="26">
        <v>0</v>
      </c>
      <c r="AC128" s="26">
        <v>3832710</v>
      </c>
      <c r="AD128" s="26">
        <v>33235614361</v>
      </c>
      <c r="AE128" s="26">
        <v>0</v>
      </c>
      <c r="AF128" s="26">
        <v>0</v>
      </c>
      <c r="AG128" s="26">
        <v>0</v>
      </c>
      <c r="AH128" s="26">
        <v>0</v>
      </c>
      <c r="AI128" s="26">
        <v>0</v>
      </c>
      <c r="AJ128" s="26">
        <v>0</v>
      </c>
      <c r="AK128" s="26">
        <v>0</v>
      </c>
      <c r="AL128" s="230">
        <v>33258190418</v>
      </c>
    </row>
    <row r="129" spans="1:38" s="6" customFormat="1" ht="14.4" x14ac:dyDescent="0.3">
      <c r="A129" s="71" t="s">
        <v>881</v>
      </c>
      <c r="B129" s="27" t="s">
        <v>151</v>
      </c>
      <c r="C129" s="26">
        <v>12907373</v>
      </c>
      <c r="D129" s="26">
        <v>2879584</v>
      </c>
      <c r="E129" s="26">
        <v>53175378</v>
      </c>
      <c r="F129" s="26">
        <v>0</v>
      </c>
      <c r="G129" s="26">
        <v>19511818</v>
      </c>
      <c r="H129" s="26">
        <v>66273694</v>
      </c>
      <c r="I129" s="26">
        <v>1406454</v>
      </c>
      <c r="J129" s="26">
        <v>816364</v>
      </c>
      <c r="K129" s="26">
        <v>19520936</v>
      </c>
      <c r="L129" s="26">
        <v>533362561</v>
      </c>
      <c r="M129" s="26">
        <v>138063263</v>
      </c>
      <c r="N129" s="26">
        <v>1479460053</v>
      </c>
      <c r="O129" s="26">
        <v>281004954</v>
      </c>
      <c r="P129" s="26">
        <v>2700000</v>
      </c>
      <c r="Q129" s="26">
        <v>51046733</v>
      </c>
      <c r="R129" s="26">
        <v>20018628</v>
      </c>
      <c r="S129" s="26">
        <v>0</v>
      </c>
      <c r="T129" s="26">
        <v>279490902</v>
      </c>
      <c r="U129" s="26">
        <v>0</v>
      </c>
      <c r="V129" s="26">
        <v>190781398</v>
      </c>
      <c r="W129" s="26">
        <v>178611586</v>
      </c>
      <c r="X129" s="26">
        <v>0</v>
      </c>
      <c r="Y129" s="26">
        <v>3199998</v>
      </c>
      <c r="Z129" s="26">
        <v>22871525</v>
      </c>
      <c r="AA129" s="26">
        <v>885676941</v>
      </c>
      <c r="AB129" s="26">
        <v>85370046</v>
      </c>
      <c r="AC129" s="26">
        <v>210035410</v>
      </c>
      <c r="AD129" s="26">
        <v>85237274</v>
      </c>
      <c r="AE129" s="26">
        <v>10841590</v>
      </c>
      <c r="AF129" s="26">
        <v>205384341</v>
      </c>
      <c r="AG129" s="26">
        <v>67934256</v>
      </c>
      <c r="AH129" s="26">
        <v>25555635</v>
      </c>
      <c r="AI129" s="26">
        <v>0</v>
      </c>
      <c r="AJ129" s="26">
        <v>75954865</v>
      </c>
      <c r="AK129" s="26">
        <v>6987488</v>
      </c>
      <c r="AL129" s="230">
        <v>5016081048</v>
      </c>
    </row>
    <row r="130" spans="1:38" s="6" customFormat="1" ht="14.4" x14ac:dyDescent="0.3">
      <c r="A130" s="71" t="s">
        <v>882</v>
      </c>
      <c r="B130" s="27" t="s">
        <v>152</v>
      </c>
      <c r="C130" s="26">
        <v>0</v>
      </c>
      <c r="D130" s="26">
        <v>25013117</v>
      </c>
      <c r="E130" s="26">
        <v>18277208</v>
      </c>
      <c r="F130" s="26">
        <v>15731754</v>
      </c>
      <c r="G130" s="26">
        <v>15731754</v>
      </c>
      <c r="H130" s="26">
        <v>22050429</v>
      </c>
      <c r="I130" s="26">
        <v>15731754</v>
      </c>
      <c r="J130" s="26">
        <v>15731754</v>
      </c>
      <c r="K130" s="26">
        <v>15731754</v>
      </c>
      <c r="L130" s="26">
        <v>20402845</v>
      </c>
      <c r="M130" s="26">
        <v>3281819</v>
      </c>
      <c r="N130" s="26">
        <v>2516185</v>
      </c>
      <c r="O130" s="26">
        <v>16640845</v>
      </c>
      <c r="P130" s="26">
        <v>15731764</v>
      </c>
      <c r="Q130" s="26">
        <v>15731754</v>
      </c>
      <c r="R130" s="26">
        <v>16095390</v>
      </c>
      <c r="S130" s="26">
        <v>15731754</v>
      </c>
      <c r="T130" s="26">
        <v>825052</v>
      </c>
      <c r="U130" s="26">
        <v>0</v>
      </c>
      <c r="V130" s="26">
        <v>895962</v>
      </c>
      <c r="W130" s="26">
        <v>20098307</v>
      </c>
      <c r="X130" s="26">
        <v>15731754</v>
      </c>
      <c r="Y130" s="26">
        <v>15731754</v>
      </c>
      <c r="Z130" s="26">
        <v>17245392</v>
      </c>
      <c r="AA130" s="26">
        <v>19475513</v>
      </c>
      <c r="AB130" s="26">
        <v>20711151</v>
      </c>
      <c r="AC130" s="26">
        <v>196617841</v>
      </c>
      <c r="AD130" s="26">
        <v>4804547</v>
      </c>
      <c r="AE130" s="26">
        <v>15731754</v>
      </c>
      <c r="AF130" s="26">
        <v>14617846</v>
      </c>
      <c r="AG130" s="26">
        <v>39691046</v>
      </c>
      <c r="AH130" s="26">
        <v>15731754</v>
      </c>
      <c r="AI130" s="26">
        <v>5723706</v>
      </c>
      <c r="AJ130" s="26">
        <v>15731754</v>
      </c>
      <c r="AK130" s="26">
        <v>0</v>
      </c>
      <c r="AL130" s="230">
        <v>669497013</v>
      </c>
    </row>
    <row r="131" spans="1:38" s="6" customFormat="1" ht="14.4" x14ac:dyDescent="0.3">
      <c r="A131" s="71" t="s">
        <v>883</v>
      </c>
      <c r="B131" s="27" t="s">
        <v>153</v>
      </c>
      <c r="C131" s="26">
        <v>0</v>
      </c>
      <c r="D131" s="26">
        <v>0</v>
      </c>
      <c r="E131" s="26">
        <v>0</v>
      </c>
      <c r="F131" s="26">
        <v>0</v>
      </c>
      <c r="G131" s="26">
        <v>0</v>
      </c>
      <c r="H131" s="26">
        <v>0</v>
      </c>
      <c r="I131" s="26">
        <v>0</v>
      </c>
      <c r="J131" s="26">
        <v>0</v>
      </c>
      <c r="K131" s="26">
        <v>0</v>
      </c>
      <c r="L131" s="26">
        <v>1637723</v>
      </c>
      <c r="M131" s="26">
        <v>0</v>
      </c>
      <c r="N131" s="26">
        <v>0</v>
      </c>
      <c r="O131" s="26">
        <v>959487200</v>
      </c>
      <c r="P131" s="26">
        <v>0</v>
      </c>
      <c r="Q131" s="26">
        <v>0</v>
      </c>
      <c r="R131" s="26">
        <v>0</v>
      </c>
      <c r="S131" s="26">
        <v>0</v>
      </c>
      <c r="T131" s="26">
        <v>0</v>
      </c>
      <c r="U131" s="26">
        <v>0</v>
      </c>
      <c r="V131" s="26">
        <v>0</v>
      </c>
      <c r="W131" s="26">
        <v>0</v>
      </c>
      <c r="X131" s="26">
        <v>0</v>
      </c>
      <c r="Y131" s="26">
        <v>0</v>
      </c>
      <c r="Z131" s="26">
        <v>0</v>
      </c>
      <c r="AA131" s="26">
        <v>0</v>
      </c>
      <c r="AB131" s="26">
        <v>0</v>
      </c>
      <c r="AC131" s="26">
        <v>0</v>
      </c>
      <c r="AD131" s="26">
        <v>0</v>
      </c>
      <c r="AE131" s="26">
        <v>0</v>
      </c>
      <c r="AF131" s="26">
        <v>0</v>
      </c>
      <c r="AG131" s="26">
        <v>0</v>
      </c>
      <c r="AH131" s="26">
        <v>0</v>
      </c>
      <c r="AI131" s="26">
        <v>0</v>
      </c>
      <c r="AJ131" s="26">
        <v>0</v>
      </c>
      <c r="AK131" s="26">
        <v>0</v>
      </c>
      <c r="AL131" s="230">
        <v>961124923</v>
      </c>
    </row>
    <row r="132" spans="1:38" s="6" customFormat="1" ht="14.4" x14ac:dyDescent="0.3">
      <c r="A132" s="71" t="s">
        <v>884</v>
      </c>
      <c r="B132" s="27" t="s">
        <v>154</v>
      </c>
      <c r="C132" s="26">
        <v>0</v>
      </c>
      <c r="D132" s="26">
        <v>0</v>
      </c>
      <c r="E132" s="26">
        <v>0</v>
      </c>
      <c r="F132" s="26">
        <v>0</v>
      </c>
      <c r="G132" s="26">
        <v>0</v>
      </c>
      <c r="H132" s="26">
        <v>16157029</v>
      </c>
      <c r="I132" s="26">
        <v>0</v>
      </c>
      <c r="J132" s="26">
        <v>0</v>
      </c>
      <c r="K132" s="26">
        <v>5476500</v>
      </c>
      <c r="L132" s="26">
        <v>0</v>
      </c>
      <c r="M132" s="26">
        <v>192634648</v>
      </c>
      <c r="N132" s="26">
        <v>89194078</v>
      </c>
      <c r="O132" s="26">
        <v>286392103</v>
      </c>
      <c r="P132" s="26">
        <v>310909</v>
      </c>
      <c r="Q132" s="26">
        <v>3520269</v>
      </c>
      <c r="R132" s="26">
        <v>279781999</v>
      </c>
      <c r="S132" s="26">
        <v>0</v>
      </c>
      <c r="T132" s="26">
        <v>19337418</v>
      </c>
      <c r="U132" s="26">
        <v>0</v>
      </c>
      <c r="V132" s="26">
        <v>670469207</v>
      </c>
      <c r="W132" s="26">
        <v>0</v>
      </c>
      <c r="X132" s="26">
        <v>0</v>
      </c>
      <c r="Y132" s="26">
        <v>0</v>
      </c>
      <c r="Z132" s="26">
        <v>0</v>
      </c>
      <c r="AA132" s="26">
        <v>152844799</v>
      </c>
      <c r="AB132" s="26">
        <v>274852017</v>
      </c>
      <c r="AC132" s="26">
        <v>1909438114</v>
      </c>
      <c r="AD132" s="26">
        <v>8042273</v>
      </c>
      <c r="AE132" s="26">
        <v>0</v>
      </c>
      <c r="AF132" s="26">
        <v>0</v>
      </c>
      <c r="AG132" s="26">
        <v>24332727</v>
      </c>
      <c r="AH132" s="26">
        <v>759273</v>
      </c>
      <c r="AI132" s="26">
        <v>0</v>
      </c>
      <c r="AJ132" s="26">
        <v>0</v>
      </c>
      <c r="AK132" s="26">
        <v>0</v>
      </c>
      <c r="AL132" s="230">
        <v>3933543363</v>
      </c>
    </row>
    <row r="133" spans="1:38" s="6" customFormat="1" ht="14.4" x14ac:dyDescent="0.3">
      <c r="A133" s="71" t="s">
        <v>885</v>
      </c>
      <c r="B133" s="27" t="s">
        <v>155</v>
      </c>
      <c r="C133" s="26">
        <v>186325269</v>
      </c>
      <c r="D133" s="26">
        <v>0</v>
      </c>
      <c r="E133" s="26">
        <v>0</v>
      </c>
      <c r="F133" s="26">
        <v>0</v>
      </c>
      <c r="G133" s="26">
        <v>0</v>
      </c>
      <c r="H133" s="26">
        <v>0</v>
      </c>
      <c r="I133" s="26">
        <v>0</v>
      </c>
      <c r="J133" s="26">
        <v>0</v>
      </c>
      <c r="K133" s="26">
        <v>0</v>
      </c>
      <c r="L133" s="26">
        <v>0</v>
      </c>
      <c r="M133" s="26">
        <v>30810000</v>
      </c>
      <c r="N133" s="26">
        <v>175364446</v>
      </c>
      <c r="O133" s="26">
        <v>0</v>
      </c>
      <c r="P133" s="26">
        <v>0</v>
      </c>
      <c r="Q133" s="26">
        <v>0</v>
      </c>
      <c r="R133" s="26">
        <v>108582649</v>
      </c>
      <c r="S133" s="26">
        <v>0</v>
      </c>
      <c r="T133" s="26">
        <v>0</v>
      </c>
      <c r="U133" s="26">
        <v>0</v>
      </c>
      <c r="V133" s="26">
        <v>0</v>
      </c>
      <c r="W133" s="26">
        <v>0</v>
      </c>
      <c r="X133" s="26">
        <v>0</v>
      </c>
      <c r="Y133" s="26">
        <v>90000000</v>
      </c>
      <c r="Z133" s="26">
        <v>0</v>
      </c>
      <c r="AA133" s="26">
        <v>109713343</v>
      </c>
      <c r="AB133" s="26">
        <v>0</v>
      </c>
      <c r="AC133" s="26">
        <v>0</v>
      </c>
      <c r="AD133" s="26">
        <v>0</v>
      </c>
      <c r="AE133" s="26">
        <v>0</v>
      </c>
      <c r="AF133" s="26">
        <v>0</v>
      </c>
      <c r="AG133" s="26">
        <v>61200000</v>
      </c>
      <c r="AH133" s="26">
        <v>0</v>
      </c>
      <c r="AI133" s="26">
        <v>0</v>
      </c>
      <c r="AJ133" s="26">
        <v>0</v>
      </c>
      <c r="AK133" s="26">
        <v>0</v>
      </c>
      <c r="AL133" s="230">
        <v>761995707</v>
      </c>
    </row>
    <row r="134" spans="1:38" s="6" customFormat="1" ht="14.4" x14ac:dyDescent="0.3">
      <c r="A134" s="71" t="s">
        <v>886</v>
      </c>
      <c r="B134" s="27" t="s">
        <v>70</v>
      </c>
      <c r="C134" s="26">
        <v>0</v>
      </c>
      <c r="D134" s="26">
        <v>0</v>
      </c>
      <c r="E134" s="26">
        <v>0</v>
      </c>
      <c r="F134" s="26">
        <v>0</v>
      </c>
      <c r="G134" s="26">
        <v>55684119</v>
      </c>
      <c r="H134" s="26">
        <v>564619643</v>
      </c>
      <c r="I134" s="26">
        <v>0</v>
      </c>
      <c r="J134" s="26">
        <v>0</v>
      </c>
      <c r="K134" s="26">
        <v>1064719826</v>
      </c>
      <c r="L134" s="26">
        <v>1453077051</v>
      </c>
      <c r="M134" s="26">
        <v>386874469</v>
      </c>
      <c r="N134" s="26">
        <v>28618276</v>
      </c>
      <c r="O134" s="26">
        <v>218956706</v>
      </c>
      <c r="P134" s="26">
        <v>0</v>
      </c>
      <c r="Q134" s="26">
        <v>0</v>
      </c>
      <c r="R134" s="26">
        <v>0</v>
      </c>
      <c r="S134" s="26">
        <v>0</v>
      </c>
      <c r="T134" s="26">
        <v>298076148</v>
      </c>
      <c r="U134" s="26">
        <v>0</v>
      </c>
      <c r="V134" s="26">
        <v>519510562</v>
      </c>
      <c r="W134" s="26">
        <v>0</v>
      </c>
      <c r="X134" s="26">
        <v>19403500</v>
      </c>
      <c r="Y134" s="26">
        <v>684185142</v>
      </c>
      <c r="Z134" s="26">
        <v>6542590</v>
      </c>
      <c r="AA134" s="26">
        <v>2263008110</v>
      </c>
      <c r="AB134" s="26">
        <v>167022622</v>
      </c>
      <c r="AC134" s="26">
        <v>768346814</v>
      </c>
      <c r="AD134" s="26">
        <v>455263035</v>
      </c>
      <c r="AE134" s="26">
        <v>907643061</v>
      </c>
      <c r="AF134" s="26">
        <v>182974983</v>
      </c>
      <c r="AG134" s="26">
        <v>100000000</v>
      </c>
      <c r="AH134" s="26">
        <v>0</v>
      </c>
      <c r="AI134" s="26">
        <v>390624647</v>
      </c>
      <c r="AJ134" s="26">
        <v>248884029</v>
      </c>
      <c r="AK134" s="26">
        <v>11485182</v>
      </c>
      <c r="AL134" s="230">
        <v>10795520515</v>
      </c>
    </row>
    <row r="135" spans="1:38" s="6" customFormat="1" ht="14.4" x14ac:dyDescent="0.3">
      <c r="A135" s="105" t="s">
        <v>887</v>
      </c>
      <c r="B135" s="106" t="s">
        <v>206</v>
      </c>
      <c r="C135" s="107">
        <v>2359863428</v>
      </c>
      <c r="D135" s="107">
        <v>3419238514</v>
      </c>
      <c r="E135" s="107">
        <v>791158167</v>
      </c>
      <c r="F135" s="107">
        <v>218656002</v>
      </c>
      <c r="G135" s="107">
        <v>1703714679</v>
      </c>
      <c r="H135" s="107">
        <v>10111619279</v>
      </c>
      <c r="I135" s="107">
        <v>1453674675</v>
      </c>
      <c r="J135" s="107">
        <v>253043834</v>
      </c>
      <c r="K135" s="107">
        <v>2098843417</v>
      </c>
      <c r="L135" s="107">
        <v>3009660319</v>
      </c>
      <c r="M135" s="107">
        <v>3894372074</v>
      </c>
      <c r="N135" s="107">
        <v>4597091298</v>
      </c>
      <c r="O135" s="107">
        <v>5091184569</v>
      </c>
      <c r="P135" s="107">
        <v>1030948512</v>
      </c>
      <c r="Q135" s="107">
        <v>454362618</v>
      </c>
      <c r="R135" s="107">
        <v>1537897577</v>
      </c>
      <c r="S135" s="107">
        <v>124789960</v>
      </c>
      <c r="T135" s="107">
        <v>6686246340</v>
      </c>
      <c r="U135" s="107">
        <v>0</v>
      </c>
      <c r="V135" s="107">
        <v>7142534857</v>
      </c>
      <c r="W135" s="107">
        <v>1075918206</v>
      </c>
      <c r="X135" s="107">
        <v>374430311</v>
      </c>
      <c r="Y135" s="107">
        <v>2010219261</v>
      </c>
      <c r="Z135" s="107">
        <v>178744992</v>
      </c>
      <c r="AA135" s="107">
        <v>10019115812</v>
      </c>
      <c r="AB135" s="107">
        <v>1866073886</v>
      </c>
      <c r="AC135" s="107">
        <v>78293650605</v>
      </c>
      <c r="AD135" s="107">
        <v>39593952869</v>
      </c>
      <c r="AE135" s="107">
        <v>2219680562</v>
      </c>
      <c r="AF135" s="107">
        <v>3394979786</v>
      </c>
      <c r="AG135" s="107">
        <v>1766518256</v>
      </c>
      <c r="AH135" s="107">
        <v>697239918</v>
      </c>
      <c r="AI135" s="107">
        <v>399298353</v>
      </c>
      <c r="AJ135" s="107">
        <v>629332363</v>
      </c>
      <c r="AK135" s="107">
        <v>18472670</v>
      </c>
      <c r="AL135" s="231">
        <v>198516527969</v>
      </c>
    </row>
    <row r="136" spans="1:38" s="6" customFormat="1" ht="14.4" collapsed="1" x14ac:dyDescent="0.3">
      <c r="A136" s="72" t="s">
        <v>54</v>
      </c>
      <c r="B136" s="33" t="s">
        <v>91</v>
      </c>
      <c r="C136" s="34">
        <v>2359863428</v>
      </c>
      <c r="D136" s="34">
        <v>3419238514</v>
      </c>
      <c r="E136" s="34">
        <v>791158167</v>
      </c>
      <c r="F136" s="34">
        <v>218656002</v>
      </c>
      <c r="G136" s="34">
        <v>1703714679</v>
      </c>
      <c r="H136" s="34">
        <v>10111619279</v>
      </c>
      <c r="I136" s="34">
        <v>1453674675</v>
      </c>
      <c r="J136" s="34">
        <v>253043834</v>
      </c>
      <c r="K136" s="34">
        <v>2098843417</v>
      </c>
      <c r="L136" s="34">
        <v>3009660319</v>
      </c>
      <c r="M136" s="34">
        <v>3894372074</v>
      </c>
      <c r="N136" s="34">
        <v>4597091298</v>
      </c>
      <c r="O136" s="34">
        <v>5091184569</v>
      </c>
      <c r="P136" s="34">
        <v>1030948512</v>
      </c>
      <c r="Q136" s="34">
        <v>454362618</v>
      </c>
      <c r="R136" s="34">
        <v>1537897577</v>
      </c>
      <c r="S136" s="34">
        <v>124789960</v>
      </c>
      <c r="T136" s="34">
        <v>6686246340</v>
      </c>
      <c r="U136" s="34">
        <v>0</v>
      </c>
      <c r="V136" s="34">
        <v>7142534857</v>
      </c>
      <c r="W136" s="34">
        <v>1075918206</v>
      </c>
      <c r="X136" s="34">
        <v>374430311</v>
      </c>
      <c r="Y136" s="34">
        <v>2010219261</v>
      </c>
      <c r="Z136" s="34">
        <v>178744992</v>
      </c>
      <c r="AA136" s="34">
        <v>10019115812</v>
      </c>
      <c r="AB136" s="34">
        <v>1866073886</v>
      </c>
      <c r="AC136" s="34">
        <v>78293650605</v>
      </c>
      <c r="AD136" s="34">
        <v>39593952869</v>
      </c>
      <c r="AE136" s="34">
        <v>2219680562</v>
      </c>
      <c r="AF136" s="34">
        <v>3394979786</v>
      </c>
      <c r="AG136" s="34">
        <v>1766518256</v>
      </c>
      <c r="AH136" s="34">
        <v>697239918</v>
      </c>
      <c r="AI136" s="34">
        <v>399298353</v>
      </c>
      <c r="AJ136" s="34">
        <v>629332363</v>
      </c>
      <c r="AK136" s="34">
        <v>18472670</v>
      </c>
      <c r="AL136" s="232">
        <v>198516527969</v>
      </c>
    </row>
    <row r="137" spans="1:38" s="6" customFormat="1" ht="14.4" x14ac:dyDescent="0.3">
      <c r="A137" s="71" t="s">
        <v>888</v>
      </c>
      <c r="B137" s="27" t="s">
        <v>208</v>
      </c>
      <c r="C137" s="26">
        <v>0</v>
      </c>
      <c r="D137" s="26">
        <v>0</v>
      </c>
      <c r="E137" s="26">
        <v>0</v>
      </c>
      <c r="F137" s="26">
        <v>0</v>
      </c>
      <c r="G137" s="26">
        <v>0</v>
      </c>
      <c r="H137" s="26">
        <v>0</v>
      </c>
      <c r="I137" s="26">
        <v>0</v>
      </c>
      <c r="J137" s="26">
        <v>0</v>
      </c>
      <c r="K137" s="26">
        <v>0</v>
      </c>
      <c r="L137" s="26">
        <v>0</v>
      </c>
      <c r="M137" s="26">
        <v>0</v>
      </c>
      <c r="N137" s="26">
        <v>0</v>
      </c>
      <c r="O137" s="26">
        <v>0</v>
      </c>
      <c r="P137" s="26">
        <v>0</v>
      </c>
      <c r="Q137" s="26">
        <v>0</v>
      </c>
      <c r="R137" s="26">
        <v>0</v>
      </c>
      <c r="S137" s="26">
        <v>0</v>
      </c>
      <c r="T137" s="26">
        <v>0</v>
      </c>
      <c r="U137" s="26">
        <v>0</v>
      </c>
      <c r="V137" s="26">
        <v>0</v>
      </c>
      <c r="W137" s="26">
        <v>0</v>
      </c>
      <c r="X137" s="26">
        <v>0</v>
      </c>
      <c r="Y137" s="26">
        <v>0</v>
      </c>
      <c r="Z137" s="26">
        <v>0</v>
      </c>
      <c r="AA137" s="26">
        <v>0</v>
      </c>
      <c r="AB137" s="26">
        <v>0</v>
      </c>
      <c r="AC137" s="26">
        <v>0</v>
      </c>
      <c r="AD137" s="26">
        <v>0</v>
      </c>
      <c r="AE137" s="26">
        <v>0</v>
      </c>
      <c r="AF137" s="26">
        <v>0</v>
      </c>
      <c r="AG137" s="26">
        <v>0</v>
      </c>
      <c r="AH137" s="26">
        <v>0</v>
      </c>
      <c r="AI137" s="26">
        <v>0</v>
      </c>
      <c r="AJ137" s="26">
        <v>0</v>
      </c>
      <c r="AK137" s="26">
        <v>0</v>
      </c>
      <c r="AL137" s="230">
        <v>0</v>
      </c>
    </row>
    <row r="138" spans="1:38" s="6" customFormat="1" ht="14.4" x14ac:dyDescent="0.3">
      <c r="A138" s="105" t="s">
        <v>889</v>
      </c>
      <c r="B138" s="106" t="s">
        <v>207</v>
      </c>
      <c r="C138" s="107">
        <v>0</v>
      </c>
      <c r="D138" s="107">
        <v>0</v>
      </c>
      <c r="E138" s="107">
        <v>0</v>
      </c>
      <c r="F138" s="107">
        <v>0</v>
      </c>
      <c r="G138" s="107">
        <v>0</v>
      </c>
      <c r="H138" s="107">
        <v>0</v>
      </c>
      <c r="I138" s="107">
        <v>0</v>
      </c>
      <c r="J138" s="107">
        <v>0</v>
      </c>
      <c r="K138" s="107">
        <v>0</v>
      </c>
      <c r="L138" s="107">
        <v>0</v>
      </c>
      <c r="M138" s="107">
        <v>0</v>
      </c>
      <c r="N138" s="107">
        <v>0</v>
      </c>
      <c r="O138" s="107">
        <v>0</v>
      </c>
      <c r="P138" s="107">
        <v>0</v>
      </c>
      <c r="Q138" s="107">
        <v>0</v>
      </c>
      <c r="R138" s="107">
        <v>0</v>
      </c>
      <c r="S138" s="107">
        <v>0</v>
      </c>
      <c r="T138" s="107">
        <v>0</v>
      </c>
      <c r="U138" s="107">
        <v>0</v>
      </c>
      <c r="V138" s="107">
        <v>0</v>
      </c>
      <c r="W138" s="107">
        <v>0</v>
      </c>
      <c r="X138" s="107">
        <v>0</v>
      </c>
      <c r="Y138" s="107">
        <v>0</v>
      </c>
      <c r="Z138" s="107">
        <v>0</v>
      </c>
      <c r="AA138" s="107">
        <v>0</v>
      </c>
      <c r="AB138" s="107">
        <v>0</v>
      </c>
      <c r="AC138" s="107">
        <v>0</v>
      </c>
      <c r="AD138" s="107">
        <v>0</v>
      </c>
      <c r="AE138" s="107">
        <v>0</v>
      </c>
      <c r="AF138" s="107">
        <v>0</v>
      </c>
      <c r="AG138" s="107">
        <v>0</v>
      </c>
      <c r="AH138" s="107">
        <v>0</v>
      </c>
      <c r="AI138" s="107">
        <v>0</v>
      </c>
      <c r="AJ138" s="107">
        <v>0</v>
      </c>
      <c r="AK138" s="107">
        <v>0</v>
      </c>
      <c r="AL138" s="231">
        <v>0</v>
      </c>
    </row>
    <row r="139" spans="1:38" s="6" customFormat="1" ht="14.4" x14ac:dyDescent="0.3">
      <c r="A139" s="71" t="s">
        <v>890</v>
      </c>
      <c r="B139" s="27" t="s">
        <v>2</v>
      </c>
      <c r="C139" s="26">
        <v>0</v>
      </c>
      <c r="D139" s="26">
        <v>0</v>
      </c>
      <c r="E139" s="26">
        <v>0</v>
      </c>
      <c r="F139" s="26">
        <v>0</v>
      </c>
      <c r="G139" s="26">
        <v>0</v>
      </c>
      <c r="H139" s="26">
        <v>0</v>
      </c>
      <c r="I139" s="26">
        <v>0</v>
      </c>
      <c r="J139" s="26">
        <v>0</v>
      </c>
      <c r="K139" s="26">
        <v>0</v>
      </c>
      <c r="L139" s="26">
        <v>0</v>
      </c>
      <c r="M139" s="26">
        <v>0</v>
      </c>
      <c r="N139" s="26">
        <v>0</v>
      </c>
      <c r="O139" s="26">
        <v>0</v>
      </c>
      <c r="P139" s="26">
        <v>0</v>
      </c>
      <c r="Q139" s="26">
        <v>0</v>
      </c>
      <c r="R139" s="26">
        <v>0</v>
      </c>
      <c r="S139" s="26">
        <v>0</v>
      </c>
      <c r="T139" s="26">
        <v>0</v>
      </c>
      <c r="U139" s="26">
        <v>0</v>
      </c>
      <c r="V139" s="26">
        <v>0</v>
      </c>
      <c r="W139" s="26">
        <v>0</v>
      </c>
      <c r="X139" s="26">
        <v>0</v>
      </c>
      <c r="Y139" s="26">
        <v>34461255</v>
      </c>
      <c r="Z139" s="26">
        <v>0</v>
      </c>
      <c r="AA139" s="26">
        <v>0</v>
      </c>
      <c r="AB139" s="26">
        <v>0</v>
      </c>
      <c r="AC139" s="26">
        <v>0</v>
      </c>
      <c r="AD139" s="26">
        <v>0</v>
      </c>
      <c r="AE139" s="26">
        <v>0</v>
      </c>
      <c r="AF139" s="26">
        <v>0</v>
      </c>
      <c r="AG139" s="26">
        <v>0</v>
      </c>
      <c r="AH139" s="26">
        <v>0</v>
      </c>
      <c r="AI139" s="26">
        <v>0</v>
      </c>
      <c r="AJ139" s="26">
        <v>0</v>
      </c>
      <c r="AK139" s="26">
        <v>0</v>
      </c>
      <c r="AL139" s="230">
        <v>34461255</v>
      </c>
    </row>
    <row r="140" spans="1:38" s="6" customFormat="1" ht="14.4" x14ac:dyDescent="0.3">
      <c r="A140" s="71" t="s">
        <v>891</v>
      </c>
      <c r="B140" s="27" t="s">
        <v>3</v>
      </c>
      <c r="C140" s="26">
        <v>0</v>
      </c>
      <c r="D140" s="26">
        <v>0</v>
      </c>
      <c r="E140" s="26">
        <v>0</v>
      </c>
      <c r="F140" s="26">
        <v>0</v>
      </c>
      <c r="G140" s="26">
        <v>0</v>
      </c>
      <c r="H140" s="26">
        <v>0</v>
      </c>
      <c r="I140" s="26">
        <v>0</v>
      </c>
      <c r="J140" s="26">
        <v>0</v>
      </c>
      <c r="K140" s="26">
        <v>0</v>
      </c>
      <c r="L140" s="26">
        <v>0</v>
      </c>
      <c r="M140" s="26">
        <v>0</v>
      </c>
      <c r="N140" s="26">
        <v>0</v>
      </c>
      <c r="O140" s="26">
        <v>0</v>
      </c>
      <c r="P140" s="26">
        <v>0</v>
      </c>
      <c r="Q140" s="26">
        <v>0</v>
      </c>
      <c r="R140" s="26">
        <v>0</v>
      </c>
      <c r="S140" s="26">
        <v>0</v>
      </c>
      <c r="T140" s="26">
        <v>0</v>
      </c>
      <c r="U140" s="26">
        <v>0</v>
      </c>
      <c r="V140" s="26">
        <v>0</v>
      </c>
      <c r="W140" s="26">
        <v>0</v>
      </c>
      <c r="X140" s="26">
        <v>0</v>
      </c>
      <c r="Y140" s="26">
        <v>0</v>
      </c>
      <c r="Z140" s="26">
        <v>0</v>
      </c>
      <c r="AA140" s="26">
        <v>0</v>
      </c>
      <c r="AB140" s="26">
        <v>0</v>
      </c>
      <c r="AC140" s="26">
        <v>0</v>
      </c>
      <c r="AD140" s="26">
        <v>0</v>
      </c>
      <c r="AE140" s="26">
        <v>0</v>
      </c>
      <c r="AF140" s="26">
        <v>0</v>
      </c>
      <c r="AG140" s="26">
        <v>0</v>
      </c>
      <c r="AH140" s="26">
        <v>0</v>
      </c>
      <c r="AI140" s="26">
        <v>0</v>
      </c>
      <c r="AJ140" s="26">
        <v>0</v>
      </c>
      <c r="AK140" s="26">
        <v>0</v>
      </c>
      <c r="AL140" s="230">
        <v>0</v>
      </c>
    </row>
    <row r="141" spans="1:38" s="6" customFormat="1" ht="14.4" x14ac:dyDescent="0.3">
      <c r="A141" s="105" t="s">
        <v>892</v>
      </c>
      <c r="B141" s="106" t="s">
        <v>209</v>
      </c>
      <c r="C141" s="107">
        <v>0</v>
      </c>
      <c r="D141" s="107">
        <v>0</v>
      </c>
      <c r="E141" s="107">
        <v>0</v>
      </c>
      <c r="F141" s="107">
        <v>0</v>
      </c>
      <c r="G141" s="107">
        <v>0</v>
      </c>
      <c r="H141" s="107">
        <v>0</v>
      </c>
      <c r="I141" s="107">
        <v>0</v>
      </c>
      <c r="J141" s="107">
        <v>0</v>
      </c>
      <c r="K141" s="107">
        <v>0</v>
      </c>
      <c r="L141" s="107">
        <v>0</v>
      </c>
      <c r="M141" s="107">
        <v>0</v>
      </c>
      <c r="N141" s="107">
        <v>0</v>
      </c>
      <c r="O141" s="107">
        <v>0</v>
      </c>
      <c r="P141" s="107">
        <v>0</v>
      </c>
      <c r="Q141" s="107">
        <v>0</v>
      </c>
      <c r="R141" s="107">
        <v>0</v>
      </c>
      <c r="S141" s="107">
        <v>0</v>
      </c>
      <c r="T141" s="107">
        <v>0</v>
      </c>
      <c r="U141" s="107">
        <v>0</v>
      </c>
      <c r="V141" s="107">
        <v>0</v>
      </c>
      <c r="W141" s="107">
        <v>0</v>
      </c>
      <c r="X141" s="107">
        <v>0</v>
      </c>
      <c r="Y141" s="107">
        <v>34461255</v>
      </c>
      <c r="Z141" s="107">
        <v>0</v>
      </c>
      <c r="AA141" s="107">
        <v>0</v>
      </c>
      <c r="AB141" s="107">
        <v>0</v>
      </c>
      <c r="AC141" s="107">
        <v>0</v>
      </c>
      <c r="AD141" s="107">
        <v>0</v>
      </c>
      <c r="AE141" s="107">
        <v>0</v>
      </c>
      <c r="AF141" s="107">
        <v>0</v>
      </c>
      <c r="AG141" s="107">
        <v>0</v>
      </c>
      <c r="AH141" s="107">
        <v>0</v>
      </c>
      <c r="AI141" s="107">
        <v>0</v>
      </c>
      <c r="AJ141" s="107">
        <v>0</v>
      </c>
      <c r="AK141" s="107">
        <v>0</v>
      </c>
      <c r="AL141" s="231">
        <v>34461255</v>
      </c>
    </row>
    <row r="142" spans="1:38" s="6" customFormat="1" ht="14.4" collapsed="1" x14ac:dyDescent="0.3">
      <c r="A142" s="72" t="s">
        <v>55</v>
      </c>
      <c r="B142" s="33" t="s">
        <v>92</v>
      </c>
      <c r="C142" s="34">
        <v>0</v>
      </c>
      <c r="D142" s="34">
        <v>0</v>
      </c>
      <c r="E142" s="34">
        <v>0</v>
      </c>
      <c r="F142" s="34">
        <v>0</v>
      </c>
      <c r="G142" s="34">
        <v>0</v>
      </c>
      <c r="H142" s="34">
        <v>0</v>
      </c>
      <c r="I142" s="34">
        <v>0</v>
      </c>
      <c r="J142" s="34">
        <v>0</v>
      </c>
      <c r="K142" s="34">
        <v>0</v>
      </c>
      <c r="L142" s="34">
        <v>0</v>
      </c>
      <c r="M142" s="34">
        <v>0</v>
      </c>
      <c r="N142" s="34">
        <v>0</v>
      </c>
      <c r="O142" s="34">
        <v>0</v>
      </c>
      <c r="P142" s="34">
        <v>0</v>
      </c>
      <c r="Q142" s="34">
        <v>0</v>
      </c>
      <c r="R142" s="34">
        <v>0</v>
      </c>
      <c r="S142" s="34">
        <v>0</v>
      </c>
      <c r="T142" s="34">
        <v>0</v>
      </c>
      <c r="U142" s="34">
        <v>0</v>
      </c>
      <c r="V142" s="34">
        <v>0</v>
      </c>
      <c r="W142" s="34">
        <v>0</v>
      </c>
      <c r="X142" s="34">
        <v>0</v>
      </c>
      <c r="Y142" s="34">
        <v>34461255</v>
      </c>
      <c r="Z142" s="34">
        <v>0</v>
      </c>
      <c r="AA142" s="34">
        <v>0</v>
      </c>
      <c r="AB142" s="34">
        <v>0</v>
      </c>
      <c r="AC142" s="34">
        <v>0</v>
      </c>
      <c r="AD142" s="34">
        <v>0</v>
      </c>
      <c r="AE142" s="34">
        <v>0</v>
      </c>
      <c r="AF142" s="34">
        <v>0</v>
      </c>
      <c r="AG142" s="34">
        <v>0</v>
      </c>
      <c r="AH142" s="34">
        <v>0</v>
      </c>
      <c r="AI142" s="34">
        <v>0</v>
      </c>
      <c r="AJ142" s="34">
        <v>0</v>
      </c>
      <c r="AK142" s="34">
        <v>0</v>
      </c>
      <c r="AL142" s="232">
        <v>34461255</v>
      </c>
    </row>
    <row r="143" spans="1:38" s="6" customFormat="1" ht="14.4" x14ac:dyDescent="0.3">
      <c r="A143" s="71" t="s">
        <v>893</v>
      </c>
      <c r="B143" s="27" t="s">
        <v>143</v>
      </c>
      <c r="C143" s="26">
        <v>0</v>
      </c>
      <c r="D143" s="26">
        <v>17818182</v>
      </c>
      <c r="E143" s="26">
        <v>6300000</v>
      </c>
      <c r="F143" s="26">
        <v>0</v>
      </c>
      <c r="G143" s="26">
        <v>0</v>
      </c>
      <c r="H143" s="26">
        <v>200000</v>
      </c>
      <c r="I143" s="26">
        <v>0</v>
      </c>
      <c r="J143" s="26">
        <v>0</v>
      </c>
      <c r="K143" s="26">
        <v>28000000</v>
      </c>
      <c r="L143" s="26">
        <v>41100000</v>
      </c>
      <c r="M143" s="26">
        <v>0</v>
      </c>
      <c r="N143" s="26">
        <v>0</v>
      </c>
      <c r="O143" s="26">
        <v>0</v>
      </c>
      <c r="P143" s="26">
        <v>470000</v>
      </c>
      <c r="Q143" s="26">
        <v>0</v>
      </c>
      <c r="R143" s="26">
        <v>5900000</v>
      </c>
      <c r="S143" s="26">
        <v>0</v>
      </c>
      <c r="T143" s="26">
        <v>3136364</v>
      </c>
      <c r="U143" s="26">
        <v>0</v>
      </c>
      <c r="V143" s="26">
        <v>10900000</v>
      </c>
      <c r="W143" s="26">
        <v>0</v>
      </c>
      <c r="X143" s="26">
        <v>0</v>
      </c>
      <c r="Y143" s="26">
        <v>0</v>
      </c>
      <c r="Z143" s="26">
        <v>0</v>
      </c>
      <c r="AA143" s="26">
        <v>0</v>
      </c>
      <c r="AB143" s="26">
        <v>500000</v>
      </c>
      <c r="AC143" s="26">
        <v>0</v>
      </c>
      <c r="AD143" s="26">
        <v>0</v>
      </c>
      <c r="AE143" s="26">
        <v>0</v>
      </c>
      <c r="AF143" s="26">
        <v>0</v>
      </c>
      <c r="AG143" s="26">
        <v>24600000</v>
      </c>
      <c r="AH143" s="26">
        <v>0</v>
      </c>
      <c r="AI143" s="26">
        <v>0</v>
      </c>
      <c r="AJ143" s="26">
        <v>0</v>
      </c>
      <c r="AK143" s="26">
        <v>0</v>
      </c>
      <c r="AL143" s="230">
        <v>138924546</v>
      </c>
    </row>
    <row r="144" spans="1:38" s="6" customFormat="1" ht="14.4" x14ac:dyDescent="0.3">
      <c r="A144" s="71" t="s">
        <v>894</v>
      </c>
      <c r="B144" s="27" t="s">
        <v>144</v>
      </c>
      <c r="C144" s="26">
        <v>0</v>
      </c>
      <c r="D144" s="26">
        <v>600000</v>
      </c>
      <c r="E144" s="26">
        <v>6750000</v>
      </c>
      <c r="F144" s="26">
        <v>940000</v>
      </c>
      <c r="G144" s="26">
        <v>0</v>
      </c>
      <c r="H144" s="26">
        <v>10538291</v>
      </c>
      <c r="I144" s="26">
        <v>0</v>
      </c>
      <c r="J144" s="26">
        <v>0</v>
      </c>
      <c r="K144" s="26">
        <v>0</v>
      </c>
      <c r="L144" s="26">
        <v>5400000</v>
      </c>
      <c r="M144" s="26">
        <v>101290000</v>
      </c>
      <c r="N144" s="26">
        <v>11756000</v>
      </c>
      <c r="O144" s="26">
        <v>6218182</v>
      </c>
      <c r="P144" s="26">
        <v>0</v>
      </c>
      <c r="Q144" s="26">
        <v>0</v>
      </c>
      <c r="R144" s="26">
        <v>21514000</v>
      </c>
      <c r="S144" s="26">
        <v>0</v>
      </c>
      <c r="T144" s="26">
        <v>3683000</v>
      </c>
      <c r="U144" s="26">
        <v>0</v>
      </c>
      <c r="V144" s="26">
        <v>15831785</v>
      </c>
      <c r="W144" s="26">
        <v>0</v>
      </c>
      <c r="X144" s="26">
        <v>0</v>
      </c>
      <c r="Y144" s="26">
        <v>0</v>
      </c>
      <c r="Z144" s="26">
        <v>0</v>
      </c>
      <c r="AA144" s="26">
        <v>5929200</v>
      </c>
      <c r="AB144" s="26">
        <v>30846000</v>
      </c>
      <c r="AC144" s="26">
        <v>0</v>
      </c>
      <c r="AD144" s="26">
        <v>8213637</v>
      </c>
      <c r="AE144" s="26">
        <v>0</v>
      </c>
      <c r="AF144" s="26">
        <v>12742455</v>
      </c>
      <c r="AG144" s="26">
        <v>0</v>
      </c>
      <c r="AH144" s="26">
        <v>2700000</v>
      </c>
      <c r="AI144" s="26">
        <v>0</v>
      </c>
      <c r="AJ144" s="26">
        <v>0</v>
      </c>
      <c r="AK144" s="26">
        <v>0</v>
      </c>
      <c r="AL144" s="230">
        <v>244952550</v>
      </c>
    </row>
    <row r="145" spans="1:38" s="6" customFormat="1" ht="14.4" x14ac:dyDescent="0.3">
      <c r="A145" s="71" t="s">
        <v>895</v>
      </c>
      <c r="B145" s="27" t="s">
        <v>145</v>
      </c>
      <c r="C145" s="26">
        <v>0</v>
      </c>
      <c r="D145" s="26">
        <v>0</v>
      </c>
      <c r="E145" s="26">
        <v>0</v>
      </c>
      <c r="F145" s="26">
        <v>0</v>
      </c>
      <c r="G145" s="26">
        <v>0</v>
      </c>
      <c r="H145" s="26">
        <v>0</v>
      </c>
      <c r="I145" s="26">
        <v>0</v>
      </c>
      <c r="J145" s="26">
        <v>0</v>
      </c>
      <c r="K145" s="26">
        <v>0</v>
      </c>
      <c r="L145" s="26">
        <v>0</v>
      </c>
      <c r="M145" s="26">
        <v>0</v>
      </c>
      <c r="N145" s="26">
        <v>0</v>
      </c>
      <c r="O145" s="26">
        <v>0</v>
      </c>
      <c r="P145" s="26">
        <v>0</v>
      </c>
      <c r="Q145" s="26">
        <v>0</v>
      </c>
      <c r="R145" s="26">
        <v>0</v>
      </c>
      <c r="S145" s="26">
        <v>0</v>
      </c>
      <c r="T145" s="26">
        <v>0</v>
      </c>
      <c r="U145" s="26">
        <v>0</v>
      </c>
      <c r="V145" s="26">
        <v>0</v>
      </c>
      <c r="W145" s="26">
        <v>0</v>
      </c>
      <c r="X145" s="26">
        <v>0</v>
      </c>
      <c r="Y145" s="26">
        <v>0</v>
      </c>
      <c r="Z145" s="26">
        <v>0</v>
      </c>
      <c r="AA145" s="26">
        <v>0</v>
      </c>
      <c r="AB145" s="26">
        <v>0</v>
      </c>
      <c r="AC145" s="26">
        <v>0</v>
      </c>
      <c r="AD145" s="26">
        <v>9081818</v>
      </c>
      <c r="AE145" s="26">
        <v>0</v>
      </c>
      <c r="AF145" s="26">
        <v>6926000</v>
      </c>
      <c r="AG145" s="26">
        <v>0</v>
      </c>
      <c r="AH145" s="26">
        <v>0</v>
      </c>
      <c r="AI145" s="26">
        <v>0</v>
      </c>
      <c r="AJ145" s="26">
        <v>0</v>
      </c>
      <c r="AK145" s="26">
        <v>0</v>
      </c>
      <c r="AL145" s="230">
        <v>16007818</v>
      </c>
    </row>
    <row r="146" spans="1:38" s="6" customFormat="1" ht="14.4" x14ac:dyDescent="0.3">
      <c r="A146" s="71" t="s">
        <v>896</v>
      </c>
      <c r="B146" s="27" t="s">
        <v>146</v>
      </c>
      <c r="C146" s="26">
        <v>16076000</v>
      </c>
      <c r="D146" s="26">
        <v>16116364</v>
      </c>
      <c r="E146" s="26">
        <v>0</v>
      </c>
      <c r="F146" s="26">
        <v>4105528</v>
      </c>
      <c r="G146" s="26">
        <v>0</v>
      </c>
      <c r="H146" s="26">
        <v>36660474</v>
      </c>
      <c r="I146" s="26">
        <v>7010552</v>
      </c>
      <c r="J146" s="26">
        <v>0</v>
      </c>
      <c r="K146" s="26">
        <v>21942071</v>
      </c>
      <c r="L146" s="26">
        <v>9818182</v>
      </c>
      <c r="M146" s="26">
        <v>36609091</v>
      </c>
      <c r="N146" s="26">
        <v>37800031</v>
      </c>
      <c r="O146" s="26">
        <v>95455</v>
      </c>
      <c r="P146" s="26">
        <v>6825455</v>
      </c>
      <c r="Q146" s="26">
        <v>13346668</v>
      </c>
      <c r="R146" s="26">
        <v>11090909</v>
      </c>
      <c r="S146" s="26">
        <v>0</v>
      </c>
      <c r="T146" s="26">
        <v>189977215</v>
      </c>
      <c r="U146" s="26">
        <v>0</v>
      </c>
      <c r="V146" s="26">
        <v>36001470</v>
      </c>
      <c r="W146" s="26">
        <v>0</v>
      </c>
      <c r="X146" s="26">
        <v>0</v>
      </c>
      <c r="Y146" s="26">
        <v>4536364</v>
      </c>
      <c r="Z146" s="26">
        <v>0</v>
      </c>
      <c r="AA146" s="26">
        <v>49894566</v>
      </c>
      <c r="AB146" s="26">
        <v>51423042</v>
      </c>
      <c r="AC146" s="26">
        <v>144390340</v>
      </c>
      <c r="AD146" s="26">
        <v>21900827</v>
      </c>
      <c r="AE146" s="26">
        <v>3000000</v>
      </c>
      <c r="AF146" s="26">
        <v>36421638</v>
      </c>
      <c r="AG146" s="26">
        <v>5608091</v>
      </c>
      <c r="AH146" s="26">
        <v>7781818</v>
      </c>
      <c r="AI146" s="26">
        <v>0</v>
      </c>
      <c r="AJ146" s="26">
        <v>2820000</v>
      </c>
      <c r="AK146" s="26">
        <v>0</v>
      </c>
      <c r="AL146" s="230">
        <v>771252151</v>
      </c>
    </row>
    <row r="147" spans="1:38" s="6" customFormat="1" ht="14.4" x14ac:dyDescent="0.3">
      <c r="A147" s="71" t="s">
        <v>897</v>
      </c>
      <c r="B147" s="27" t="s">
        <v>147</v>
      </c>
      <c r="C147" s="26">
        <v>29411</v>
      </c>
      <c r="D147" s="26">
        <v>0</v>
      </c>
      <c r="E147" s="26">
        <v>0</v>
      </c>
      <c r="F147" s="26">
        <v>29411</v>
      </c>
      <c r="G147" s="26">
        <v>0</v>
      </c>
      <c r="H147" s="26">
        <v>0</v>
      </c>
      <c r="I147" s="26">
        <v>29411</v>
      </c>
      <c r="J147" s="26">
        <v>29411</v>
      </c>
      <c r="K147" s="26">
        <v>29411</v>
      </c>
      <c r="L147" s="26">
        <v>0</v>
      </c>
      <c r="M147" s="26">
        <v>0</v>
      </c>
      <c r="N147" s="26">
        <v>0</v>
      </c>
      <c r="O147" s="26">
        <v>0</v>
      </c>
      <c r="P147" s="26">
        <v>29411</v>
      </c>
      <c r="Q147" s="26">
        <v>0</v>
      </c>
      <c r="R147" s="26">
        <v>29424</v>
      </c>
      <c r="S147" s="26">
        <v>29411</v>
      </c>
      <c r="T147" s="26">
        <v>0</v>
      </c>
      <c r="U147" s="26">
        <v>0</v>
      </c>
      <c r="V147" s="26">
        <v>0</v>
      </c>
      <c r="W147" s="26">
        <v>29411</v>
      </c>
      <c r="X147" s="26">
        <v>0</v>
      </c>
      <c r="Y147" s="26">
        <v>29411</v>
      </c>
      <c r="Z147" s="26">
        <v>29411</v>
      </c>
      <c r="AA147" s="26">
        <v>29411</v>
      </c>
      <c r="AB147" s="26">
        <v>0</v>
      </c>
      <c r="AC147" s="26">
        <v>0</v>
      </c>
      <c r="AD147" s="26">
        <v>0</v>
      </c>
      <c r="AE147" s="26">
        <v>29411</v>
      </c>
      <c r="AF147" s="26">
        <v>0</v>
      </c>
      <c r="AG147" s="26">
        <v>0</v>
      </c>
      <c r="AH147" s="26">
        <v>29411</v>
      </c>
      <c r="AI147" s="26">
        <v>0</v>
      </c>
      <c r="AJ147" s="26">
        <v>0</v>
      </c>
      <c r="AK147" s="26">
        <v>0</v>
      </c>
      <c r="AL147" s="230">
        <v>411767</v>
      </c>
    </row>
    <row r="148" spans="1:38" s="6" customFormat="1" ht="14.4" x14ac:dyDescent="0.3">
      <c r="A148" s="71" t="s">
        <v>898</v>
      </c>
      <c r="B148" s="27" t="s">
        <v>148</v>
      </c>
      <c r="C148" s="26">
        <v>0</v>
      </c>
      <c r="D148" s="26">
        <v>0</v>
      </c>
      <c r="E148" s="26">
        <v>0</v>
      </c>
      <c r="F148" s="26">
        <v>0</v>
      </c>
      <c r="G148" s="26">
        <v>0</v>
      </c>
      <c r="H148" s="26">
        <v>6174935</v>
      </c>
      <c r="I148" s="26">
        <v>0</v>
      </c>
      <c r="J148" s="26">
        <v>0</v>
      </c>
      <c r="K148" s="26">
        <v>0</v>
      </c>
      <c r="L148" s="26">
        <v>0</v>
      </c>
      <c r="M148" s="26">
        <v>3000000</v>
      </c>
      <c r="N148" s="26">
        <v>0</v>
      </c>
      <c r="O148" s="26">
        <v>1010000</v>
      </c>
      <c r="P148" s="26">
        <v>0</v>
      </c>
      <c r="Q148" s="26">
        <v>0</v>
      </c>
      <c r="R148" s="26">
        <v>0</v>
      </c>
      <c r="S148" s="26">
        <v>0</v>
      </c>
      <c r="T148" s="26">
        <v>0</v>
      </c>
      <c r="U148" s="26">
        <v>0</v>
      </c>
      <c r="V148" s="26">
        <v>696429</v>
      </c>
      <c r="W148" s="26">
        <v>0</v>
      </c>
      <c r="X148" s="26">
        <v>0</v>
      </c>
      <c r="Y148" s="26">
        <v>0</v>
      </c>
      <c r="Z148" s="26">
        <v>0</v>
      </c>
      <c r="AA148" s="26">
        <v>308570</v>
      </c>
      <c r="AB148" s="26">
        <v>720715</v>
      </c>
      <c r="AC148" s="26">
        <v>0</v>
      </c>
      <c r="AD148" s="26">
        <v>12428626</v>
      </c>
      <c r="AE148" s="26">
        <v>0</v>
      </c>
      <c r="AF148" s="26">
        <v>4640682</v>
      </c>
      <c r="AG148" s="26">
        <v>0</v>
      </c>
      <c r="AH148" s="26">
        <v>0</v>
      </c>
      <c r="AI148" s="26">
        <v>0</v>
      </c>
      <c r="AJ148" s="26">
        <v>0</v>
      </c>
      <c r="AK148" s="26">
        <v>0</v>
      </c>
      <c r="AL148" s="230">
        <v>28979957</v>
      </c>
    </row>
    <row r="149" spans="1:38" s="6" customFormat="1" ht="14.4" x14ac:dyDescent="0.3">
      <c r="A149" s="71" t="s">
        <v>899</v>
      </c>
      <c r="B149" s="27" t="s">
        <v>149</v>
      </c>
      <c r="C149" s="26">
        <v>0</v>
      </c>
      <c r="D149" s="26">
        <v>0</v>
      </c>
      <c r="E149" s="26">
        <v>0</v>
      </c>
      <c r="F149" s="26">
        <v>0</v>
      </c>
      <c r="G149" s="26">
        <v>0</v>
      </c>
      <c r="H149" s="26">
        <v>0</v>
      </c>
      <c r="I149" s="26">
        <v>0</v>
      </c>
      <c r="J149" s="26">
        <v>0</v>
      </c>
      <c r="K149" s="26">
        <v>0</v>
      </c>
      <c r="L149" s="26">
        <v>0</v>
      </c>
      <c r="M149" s="26">
        <v>0</v>
      </c>
      <c r="N149" s="26">
        <v>0</v>
      </c>
      <c r="O149" s="26">
        <v>0</v>
      </c>
      <c r="P149" s="26">
        <v>0</v>
      </c>
      <c r="Q149" s="26">
        <v>0</v>
      </c>
      <c r="R149" s="26">
        <v>0</v>
      </c>
      <c r="S149" s="26">
        <v>0</v>
      </c>
      <c r="T149" s="26">
        <v>0</v>
      </c>
      <c r="U149" s="26">
        <v>0</v>
      </c>
      <c r="V149" s="26">
        <v>0</v>
      </c>
      <c r="W149" s="26">
        <v>0</v>
      </c>
      <c r="X149" s="26">
        <v>0</v>
      </c>
      <c r="Y149" s="26">
        <v>0</v>
      </c>
      <c r="Z149" s="26">
        <v>0</v>
      </c>
      <c r="AA149" s="26">
        <v>0</v>
      </c>
      <c r="AB149" s="26">
        <v>0</v>
      </c>
      <c r="AC149" s="26">
        <v>0</v>
      </c>
      <c r="AD149" s="26">
        <v>0</v>
      </c>
      <c r="AE149" s="26">
        <v>0</v>
      </c>
      <c r="AF149" s="26">
        <v>0</v>
      </c>
      <c r="AG149" s="26">
        <v>0</v>
      </c>
      <c r="AH149" s="26">
        <v>0</v>
      </c>
      <c r="AI149" s="26">
        <v>0</v>
      </c>
      <c r="AJ149" s="26">
        <v>0</v>
      </c>
      <c r="AK149" s="26">
        <v>0</v>
      </c>
      <c r="AL149" s="230">
        <v>0</v>
      </c>
    </row>
    <row r="150" spans="1:38" s="6" customFormat="1" ht="14.4" x14ac:dyDescent="0.3">
      <c r="A150" s="71" t="s">
        <v>900</v>
      </c>
      <c r="B150" s="27" t="s">
        <v>150</v>
      </c>
      <c r="C150" s="26">
        <v>0</v>
      </c>
      <c r="D150" s="26">
        <v>0</v>
      </c>
      <c r="E150" s="26">
        <v>0</v>
      </c>
      <c r="F150" s="26">
        <v>0</v>
      </c>
      <c r="G150" s="26">
        <v>0</v>
      </c>
      <c r="H150" s="26">
        <v>0</v>
      </c>
      <c r="I150" s="26">
        <v>0</v>
      </c>
      <c r="J150" s="26">
        <v>0</v>
      </c>
      <c r="K150" s="26">
        <v>0</v>
      </c>
      <c r="L150" s="26">
        <v>0</v>
      </c>
      <c r="M150" s="26">
        <v>0</v>
      </c>
      <c r="N150" s="26">
        <v>0</v>
      </c>
      <c r="O150" s="26">
        <v>0</v>
      </c>
      <c r="P150" s="26">
        <v>0</v>
      </c>
      <c r="Q150" s="26">
        <v>0</v>
      </c>
      <c r="R150" s="26">
        <v>0</v>
      </c>
      <c r="S150" s="26">
        <v>0</v>
      </c>
      <c r="T150" s="26">
        <v>7852463</v>
      </c>
      <c r="U150" s="26">
        <v>0</v>
      </c>
      <c r="V150" s="26">
        <v>0</v>
      </c>
      <c r="W150" s="26">
        <v>0</v>
      </c>
      <c r="X150" s="26">
        <v>0</v>
      </c>
      <c r="Y150" s="26">
        <v>0</v>
      </c>
      <c r="Z150" s="26">
        <v>0</v>
      </c>
      <c r="AA150" s="26">
        <v>0</v>
      </c>
      <c r="AB150" s="26">
        <v>0</v>
      </c>
      <c r="AC150" s="26">
        <v>0</v>
      </c>
      <c r="AD150" s="26">
        <v>0</v>
      </c>
      <c r="AE150" s="26">
        <v>0</v>
      </c>
      <c r="AF150" s="26">
        <v>100440867</v>
      </c>
      <c r="AG150" s="26">
        <v>0</v>
      </c>
      <c r="AH150" s="26">
        <v>0</v>
      </c>
      <c r="AI150" s="26">
        <v>0</v>
      </c>
      <c r="AJ150" s="26">
        <v>0</v>
      </c>
      <c r="AK150" s="26">
        <v>0</v>
      </c>
      <c r="AL150" s="230">
        <v>108293330</v>
      </c>
    </row>
    <row r="151" spans="1:38" s="6" customFormat="1" ht="14.4" x14ac:dyDescent="0.3">
      <c r="A151" s="71" t="s">
        <v>901</v>
      </c>
      <c r="B151" s="27" t="s">
        <v>151</v>
      </c>
      <c r="C151" s="26">
        <v>0</v>
      </c>
      <c r="D151" s="26">
        <v>0</v>
      </c>
      <c r="E151" s="26">
        <v>0</v>
      </c>
      <c r="F151" s="26">
        <v>0</v>
      </c>
      <c r="G151" s="26">
        <v>0</v>
      </c>
      <c r="H151" s="26">
        <v>0</v>
      </c>
      <c r="I151" s="26">
        <v>0</v>
      </c>
      <c r="J151" s="26">
        <v>0</v>
      </c>
      <c r="K151" s="26">
        <v>0</v>
      </c>
      <c r="L151" s="26">
        <v>25909091</v>
      </c>
      <c r="M151" s="26">
        <v>12954545</v>
      </c>
      <c r="N151" s="26">
        <v>3181818</v>
      </c>
      <c r="O151" s="26">
        <v>1250000</v>
      </c>
      <c r="P151" s="26">
        <v>0</v>
      </c>
      <c r="Q151" s="26">
        <v>0</v>
      </c>
      <c r="R151" s="26">
        <v>0</v>
      </c>
      <c r="S151" s="26">
        <v>0</v>
      </c>
      <c r="T151" s="26">
        <v>5233637</v>
      </c>
      <c r="U151" s="26">
        <v>0</v>
      </c>
      <c r="V151" s="26">
        <v>300000</v>
      </c>
      <c r="W151" s="26">
        <v>3954545</v>
      </c>
      <c r="X151" s="26">
        <v>0</v>
      </c>
      <c r="Y151" s="26">
        <v>0</v>
      </c>
      <c r="Z151" s="26">
        <v>0</v>
      </c>
      <c r="AA151" s="26">
        <v>2000000</v>
      </c>
      <c r="AB151" s="26">
        <v>6200000</v>
      </c>
      <c r="AC151" s="26">
        <v>617269655</v>
      </c>
      <c r="AD151" s="26">
        <v>272727</v>
      </c>
      <c r="AE151" s="26">
        <v>0</v>
      </c>
      <c r="AF151" s="26">
        <v>31219294</v>
      </c>
      <c r="AG151" s="26">
        <v>0</v>
      </c>
      <c r="AH151" s="26">
        <v>0</v>
      </c>
      <c r="AI151" s="26">
        <v>0</v>
      </c>
      <c r="AJ151" s="26">
        <v>7586134</v>
      </c>
      <c r="AK151" s="26">
        <v>0</v>
      </c>
      <c r="AL151" s="230">
        <v>717331446</v>
      </c>
    </row>
    <row r="152" spans="1:38" s="6" customFormat="1" ht="14.4" x14ac:dyDescent="0.3">
      <c r="A152" s="71" t="s">
        <v>902</v>
      </c>
      <c r="B152" s="27" t="s">
        <v>152</v>
      </c>
      <c r="C152" s="26">
        <v>0</v>
      </c>
      <c r="D152" s="26">
        <v>5460215</v>
      </c>
      <c r="E152" s="26">
        <v>5460215</v>
      </c>
      <c r="F152" s="26">
        <v>5460215</v>
      </c>
      <c r="G152" s="26">
        <v>5460215</v>
      </c>
      <c r="H152" s="26">
        <v>0</v>
      </c>
      <c r="I152" s="26">
        <v>5460215</v>
      </c>
      <c r="J152" s="26">
        <v>5460215</v>
      </c>
      <c r="K152" s="26">
        <v>5460215</v>
      </c>
      <c r="L152" s="26">
        <v>0</v>
      </c>
      <c r="M152" s="26">
        <v>0</v>
      </c>
      <c r="N152" s="26">
        <v>39148313</v>
      </c>
      <c r="O152" s="26">
        <v>5460215</v>
      </c>
      <c r="P152" s="26">
        <v>5460229</v>
      </c>
      <c r="Q152" s="26">
        <v>5460215</v>
      </c>
      <c r="R152" s="26">
        <v>6910215</v>
      </c>
      <c r="S152" s="26">
        <v>5460215</v>
      </c>
      <c r="T152" s="26">
        <v>0</v>
      </c>
      <c r="U152" s="26">
        <v>0</v>
      </c>
      <c r="V152" s="26">
        <v>39463313</v>
      </c>
      <c r="W152" s="26">
        <v>5460215</v>
      </c>
      <c r="X152" s="26">
        <v>5460215</v>
      </c>
      <c r="Y152" s="26">
        <v>5460215</v>
      </c>
      <c r="Z152" s="26">
        <v>5460215</v>
      </c>
      <c r="AA152" s="26">
        <v>5460215</v>
      </c>
      <c r="AB152" s="26">
        <v>5460215</v>
      </c>
      <c r="AC152" s="26">
        <v>0</v>
      </c>
      <c r="AD152" s="26">
        <v>0</v>
      </c>
      <c r="AE152" s="26">
        <v>5460215</v>
      </c>
      <c r="AF152" s="26">
        <v>6353000</v>
      </c>
      <c r="AG152" s="26">
        <v>5460215</v>
      </c>
      <c r="AH152" s="26">
        <v>5460215</v>
      </c>
      <c r="AI152" s="26">
        <v>597837</v>
      </c>
      <c r="AJ152" s="26">
        <v>5460215</v>
      </c>
      <c r="AK152" s="26">
        <v>0</v>
      </c>
      <c r="AL152" s="230">
        <v>207137207</v>
      </c>
    </row>
    <row r="153" spans="1:38" s="6" customFormat="1" ht="14.4" x14ac:dyDescent="0.3">
      <c r="A153" s="71" t="s">
        <v>903</v>
      </c>
      <c r="B153" s="27" t="s">
        <v>153</v>
      </c>
      <c r="C153" s="26">
        <v>0</v>
      </c>
      <c r="D153" s="26">
        <v>0</v>
      </c>
      <c r="E153" s="26">
        <v>0</v>
      </c>
      <c r="F153" s="26">
        <v>0</v>
      </c>
      <c r="G153" s="26">
        <v>0</v>
      </c>
      <c r="H153" s="26">
        <v>0</v>
      </c>
      <c r="I153" s="26">
        <v>0</v>
      </c>
      <c r="J153" s="26">
        <v>0</v>
      </c>
      <c r="K153" s="26">
        <v>0</v>
      </c>
      <c r="L153" s="26">
        <v>0</v>
      </c>
      <c r="M153" s="26">
        <v>0</v>
      </c>
      <c r="N153" s="26">
        <v>0</v>
      </c>
      <c r="O153" s="26">
        <v>0</v>
      </c>
      <c r="P153" s="26">
        <v>0</v>
      </c>
      <c r="Q153" s="26">
        <v>0</v>
      </c>
      <c r="R153" s="26">
        <v>0</v>
      </c>
      <c r="S153" s="26">
        <v>0</v>
      </c>
      <c r="T153" s="26">
        <v>0</v>
      </c>
      <c r="U153" s="26">
        <v>0</v>
      </c>
      <c r="V153" s="26">
        <v>0</v>
      </c>
      <c r="W153" s="26">
        <v>0</v>
      </c>
      <c r="X153" s="26">
        <v>0</v>
      </c>
      <c r="Y153" s="26">
        <v>0</v>
      </c>
      <c r="Z153" s="26">
        <v>0</v>
      </c>
      <c r="AA153" s="26">
        <v>0</v>
      </c>
      <c r="AB153" s="26">
        <v>0</v>
      </c>
      <c r="AC153" s="26">
        <v>0</v>
      </c>
      <c r="AD153" s="26">
        <v>0</v>
      </c>
      <c r="AE153" s="26">
        <v>0</v>
      </c>
      <c r="AF153" s="26">
        <v>0</v>
      </c>
      <c r="AG153" s="26">
        <v>0</v>
      </c>
      <c r="AH153" s="26">
        <v>0</v>
      </c>
      <c r="AI153" s="26">
        <v>0</v>
      </c>
      <c r="AJ153" s="26">
        <v>0</v>
      </c>
      <c r="AK153" s="26">
        <v>0</v>
      </c>
      <c r="AL153" s="230">
        <v>0</v>
      </c>
    </row>
    <row r="154" spans="1:38" s="6" customFormat="1" ht="14.4" x14ac:dyDescent="0.3">
      <c r="A154" s="71" t="s">
        <v>904</v>
      </c>
      <c r="B154" s="27" t="s">
        <v>154</v>
      </c>
      <c r="C154" s="26">
        <v>0</v>
      </c>
      <c r="D154" s="26">
        <v>0</v>
      </c>
      <c r="E154" s="26">
        <v>0</v>
      </c>
      <c r="F154" s="26">
        <v>72727</v>
      </c>
      <c r="G154" s="26">
        <v>0</v>
      </c>
      <c r="H154" s="26">
        <v>1954545</v>
      </c>
      <c r="I154" s="26">
        <v>0</v>
      </c>
      <c r="J154" s="26">
        <v>0</v>
      </c>
      <c r="K154" s="26">
        <v>0</v>
      </c>
      <c r="L154" s="26">
        <v>0</v>
      </c>
      <c r="M154" s="26">
        <v>14940909</v>
      </c>
      <c r="N154" s="26">
        <v>0</v>
      </c>
      <c r="O154" s="26">
        <v>0</v>
      </c>
      <c r="P154" s="26">
        <v>0</v>
      </c>
      <c r="Q154" s="26">
        <v>0</v>
      </c>
      <c r="R154" s="26">
        <v>1700000</v>
      </c>
      <c r="S154" s="26">
        <v>0</v>
      </c>
      <c r="T154" s="26">
        <v>10163636</v>
      </c>
      <c r="U154" s="26">
        <v>0</v>
      </c>
      <c r="V154" s="26">
        <v>10682000</v>
      </c>
      <c r="W154" s="26">
        <v>0</v>
      </c>
      <c r="X154" s="26">
        <v>0</v>
      </c>
      <c r="Y154" s="26">
        <v>0</v>
      </c>
      <c r="Z154" s="26">
        <v>0</v>
      </c>
      <c r="AA154" s="26">
        <v>0</v>
      </c>
      <c r="AB154" s="26">
        <v>6000000</v>
      </c>
      <c r="AC154" s="26">
        <v>0</v>
      </c>
      <c r="AD154" s="26">
        <v>0</v>
      </c>
      <c r="AE154" s="26">
        <v>0</v>
      </c>
      <c r="AF154" s="26">
        <v>0</v>
      </c>
      <c r="AG154" s="26">
        <v>0</v>
      </c>
      <c r="AH154" s="26">
        <v>0</v>
      </c>
      <c r="AI154" s="26">
        <v>0</v>
      </c>
      <c r="AJ154" s="26">
        <v>0</v>
      </c>
      <c r="AK154" s="26">
        <v>0</v>
      </c>
      <c r="AL154" s="230">
        <v>45513817</v>
      </c>
    </row>
    <row r="155" spans="1:38" s="6" customFormat="1" ht="14.4" x14ac:dyDescent="0.3">
      <c r="A155" s="71" t="s">
        <v>905</v>
      </c>
      <c r="B155" s="27" t="s">
        <v>155</v>
      </c>
      <c r="C155" s="26">
        <v>0</v>
      </c>
      <c r="D155" s="26">
        <v>0</v>
      </c>
      <c r="E155" s="26">
        <v>0</v>
      </c>
      <c r="F155" s="26">
        <v>0</v>
      </c>
      <c r="G155" s="26">
        <v>0</v>
      </c>
      <c r="H155" s="26">
        <v>22967348</v>
      </c>
      <c r="I155" s="26">
        <v>0</v>
      </c>
      <c r="J155" s="26">
        <v>0</v>
      </c>
      <c r="K155" s="26">
        <v>0</v>
      </c>
      <c r="L155" s="26">
        <v>0</v>
      </c>
      <c r="M155" s="26">
        <v>0</v>
      </c>
      <c r="N155" s="26">
        <v>80099698</v>
      </c>
      <c r="O155" s="26">
        <v>0</v>
      </c>
      <c r="P155" s="26">
        <v>0</v>
      </c>
      <c r="Q155" s="26">
        <v>0</v>
      </c>
      <c r="R155" s="26">
        <v>0</v>
      </c>
      <c r="S155" s="26">
        <v>0</v>
      </c>
      <c r="T155" s="26">
        <v>0</v>
      </c>
      <c r="U155" s="26">
        <v>0</v>
      </c>
      <c r="V155" s="26">
        <v>0</v>
      </c>
      <c r="W155" s="26">
        <v>0</v>
      </c>
      <c r="X155" s="26">
        <v>0</v>
      </c>
      <c r="Y155" s="26">
        <v>0</v>
      </c>
      <c r="Z155" s="26">
        <v>0</v>
      </c>
      <c r="AA155" s="26">
        <v>0</v>
      </c>
      <c r="AB155" s="26">
        <v>0</v>
      </c>
      <c r="AC155" s="26">
        <v>0</v>
      </c>
      <c r="AD155" s="26">
        <v>0</v>
      </c>
      <c r="AE155" s="26">
        <v>0</v>
      </c>
      <c r="AF155" s="26">
        <v>0</v>
      </c>
      <c r="AG155" s="26">
        <v>2479734</v>
      </c>
      <c r="AH155" s="26">
        <v>0</v>
      </c>
      <c r="AI155" s="26">
        <v>0</v>
      </c>
      <c r="AJ155" s="26">
        <v>0</v>
      </c>
      <c r="AK155" s="26">
        <v>0</v>
      </c>
      <c r="AL155" s="230">
        <v>105546780</v>
      </c>
    </row>
    <row r="156" spans="1:38" s="6" customFormat="1" ht="14.4" x14ac:dyDescent="0.3">
      <c r="A156" s="71" t="s">
        <v>906</v>
      </c>
      <c r="B156" s="27" t="s">
        <v>70</v>
      </c>
      <c r="C156" s="26">
        <v>0</v>
      </c>
      <c r="D156" s="26">
        <v>0</v>
      </c>
      <c r="E156" s="26">
        <v>0</v>
      </c>
      <c r="F156" s="26">
        <v>0</v>
      </c>
      <c r="G156" s="26">
        <v>0</v>
      </c>
      <c r="H156" s="26">
        <v>0</v>
      </c>
      <c r="I156" s="26">
        <v>0</v>
      </c>
      <c r="J156" s="26">
        <v>0</v>
      </c>
      <c r="K156" s="26">
        <v>0</v>
      </c>
      <c r="L156" s="26">
        <v>0</v>
      </c>
      <c r="M156" s="26">
        <v>0</v>
      </c>
      <c r="N156" s="26">
        <v>0</v>
      </c>
      <c r="O156" s="26">
        <v>0</v>
      </c>
      <c r="P156" s="26">
        <v>0</v>
      </c>
      <c r="Q156" s="26">
        <v>0</v>
      </c>
      <c r="R156" s="26">
        <v>0</v>
      </c>
      <c r="S156" s="26">
        <v>0</v>
      </c>
      <c r="T156" s="26">
        <v>600000</v>
      </c>
      <c r="U156" s="26">
        <v>0</v>
      </c>
      <c r="V156" s="26">
        <v>0</v>
      </c>
      <c r="W156" s="26">
        <v>0</v>
      </c>
      <c r="X156" s="26">
        <v>0</v>
      </c>
      <c r="Y156" s="26">
        <v>0</v>
      </c>
      <c r="Z156" s="26">
        <v>0</v>
      </c>
      <c r="AA156" s="26">
        <v>6400000</v>
      </c>
      <c r="AB156" s="26">
        <v>34617000</v>
      </c>
      <c r="AC156" s="26">
        <v>0</v>
      </c>
      <c r="AD156" s="26">
        <v>1730000</v>
      </c>
      <c r="AE156" s="26">
        <v>0</v>
      </c>
      <c r="AF156" s="26">
        <v>0</v>
      </c>
      <c r="AG156" s="26">
        <v>0</v>
      </c>
      <c r="AH156" s="26">
        <v>0</v>
      </c>
      <c r="AI156" s="26">
        <v>0</v>
      </c>
      <c r="AJ156" s="26">
        <v>0</v>
      </c>
      <c r="AK156" s="26">
        <v>0</v>
      </c>
      <c r="AL156" s="230">
        <v>43347000</v>
      </c>
    </row>
    <row r="157" spans="1:38" s="6" customFormat="1" ht="14.4" x14ac:dyDescent="0.3">
      <c r="A157" s="105" t="s">
        <v>907</v>
      </c>
      <c r="B157" s="106" t="s">
        <v>210</v>
      </c>
      <c r="C157" s="107">
        <v>16105411</v>
      </c>
      <c r="D157" s="107">
        <v>39994761</v>
      </c>
      <c r="E157" s="107">
        <v>18510215</v>
      </c>
      <c r="F157" s="107">
        <v>10607881</v>
      </c>
      <c r="G157" s="107">
        <v>5460215</v>
      </c>
      <c r="H157" s="107">
        <v>78495593</v>
      </c>
      <c r="I157" s="107">
        <v>12500178</v>
      </c>
      <c r="J157" s="107">
        <v>5489626</v>
      </c>
      <c r="K157" s="107">
        <v>55431697</v>
      </c>
      <c r="L157" s="107">
        <v>82227273</v>
      </c>
      <c r="M157" s="107">
        <v>168794545</v>
      </c>
      <c r="N157" s="107">
        <v>171985860</v>
      </c>
      <c r="O157" s="107">
        <v>14033852</v>
      </c>
      <c r="P157" s="107">
        <v>12785095</v>
      </c>
      <c r="Q157" s="107">
        <v>18806883</v>
      </c>
      <c r="R157" s="107">
        <v>47144548</v>
      </c>
      <c r="S157" s="107">
        <v>5489626</v>
      </c>
      <c r="T157" s="107">
        <v>220646315</v>
      </c>
      <c r="U157" s="107">
        <v>0</v>
      </c>
      <c r="V157" s="107">
        <v>113874997</v>
      </c>
      <c r="W157" s="107">
        <v>9444171</v>
      </c>
      <c r="X157" s="107">
        <v>5460215</v>
      </c>
      <c r="Y157" s="107">
        <v>10025990</v>
      </c>
      <c r="Z157" s="107">
        <v>5489626</v>
      </c>
      <c r="AA157" s="107">
        <v>70021962</v>
      </c>
      <c r="AB157" s="107">
        <v>135766972</v>
      </c>
      <c r="AC157" s="107">
        <v>761659995</v>
      </c>
      <c r="AD157" s="107">
        <v>53627635</v>
      </c>
      <c r="AE157" s="107">
        <v>8489626</v>
      </c>
      <c r="AF157" s="107">
        <v>198743936</v>
      </c>
      <c r="AG157" s="107">
        <v>38148040</v>
      </c>
      <c r="AH157" s="107">
        <v>15971444</v>
      </c>
      <c r="AI157" s="107">
        <v>597837</v>
      </c>
      <c r="AJ157" s="107">
        <v>15866349</v>
      </c>
      <c r="AK157" s="107">
        <v>0</v>
      </c>
      <c r="AL157" s="231">
        <v>2427698369</v>
      </c>
    </row>
    <row r="158" spans="1:38" s="6" customFormat="1" ht="14.4" x14ac:dyDescent="0.3">
      <c r="A158" s="71" t="s">
        <v>908</v>
      </c>
      <c r="B158" s="27" t="s">
        <v>143</v>
      </c>
      <c r="C158" s="26">
        <v>0</v>
      </c>
      <c r="D158" s="26">
        <v>0</v>
      </c>
      <c r="E158" s="26">
        <v>0</v>
      </c>
      <c r="F158" s="26">
        <v>0</v>
      </c>
      <c r="G158" s="26">
        <v>0</v>
      </c>
      <c r="H158" s="26">
        <v>0</v>
      </c>
      <c r="I158" s="26">
        <v>0</v>
      </c>
      <c r="J158" s="26">
        <v>0</v>
      </c>
      <c r="K158" s="26">
        <v>0</v>
      </c>
      <c r="L158" s="26">
        <v>0</v>
      </c>
      <c r="M158" s="26">
        <v>0</v>
      </c>
      <c r="N158" s="26">
        <v>0</v>
      </c>
      <c r="O158" s="26">
        <v>0</v>
      </c>
      <c r="P158" s="26">
        <v>0</v>
      </c>
      <c r="Q158" s="26">
        <v>0</v>
      </c>
      <c r="R158" s="26">
        <v>0</v>
      </c>
      <c r="S158" s="26">
        <v>0</v>
      </c>
      <c r="T158" s="26">
        <v>0</v>
      </c>
      <c r="U158" s="26">
        <v>0</v>
      </c>
      <c r="V158" s="26">
        <v>0</v>
      </c>
      <c r="W158" s="26">
        <v>0</v>
      </c>
      <c r="X158" s="26">
        <v>0</v>
      </c>
      <c r="Y158" s="26">
        <v>0</v>
      </c>
      <c r="Z158" s="26">
        <v>0</v>
      </c>
      <c r="AA158" s="26">
        <v>0</v>
      </c>
      <c r="AB158" s="26">
        <v>0</v>
      </c>
      <c r="AC158" s="26">
        <v>0</v>
      </c>
      <c r="AD158" s="26">
        <v>0</v>
      </c>
      <c r="AE158" s="26">
        <v>0</v>
      </c>
      <c r="AF158" s="26">
        <v>0</v>
      </c>
      <c r="AG158" s="26">
        <v>0</v>
      </c>
      <c r="AH158" s="26">
        <v>0</v>
      </c>
      <c r="AI158" s="26">
        <v>0</v>
      </c>
      <c r="AJ158" s="26">
        <v>0</v>
      </c>
      <c r="AK158" s="26">
        <v>0</v>
      </c>
      <c r="AL158" s="230">
        <v>0</v>
      </c>
    </row>
    <row r="159" spans="1:38" s="6" customFormat="1" ht="14.4" x14ac:dyDescent="0.3">
      <c r="A159" s="71" t="s">
        <v>909</v>
      </c>
      <c r="B159" s="27" t="s">
        <v>144</v>
      </c>
      <c r="C159" s="26">
        <v>0</v>
      </c>
      <c r="D159" s="26">
        <v>0</v>
      </c>
      <c r="E159" s="26">
        <v>0</v>
      </c>
      <c r="F159" s="26">
        <v>0</v>
      </c>
      <c r="G159" s="26">
        <v>0</v>
      </c>
      <c r="H159" s="26">
        <v>0</v>
      </c>
      <c r="I159" s="26">
        <v>0</v>
      </c>
      <c r="J159" s="26">
        <v>0</v>
      </c>
      <c r="K159" s="26">
        <v>0</v>
      </c>
      <c r="L159" s="26">
        <v>0</v>
      </c>
      <c r="M159" s="26">
        <v>0</v>
      </c>
      <c r="N159" s="26">
        <v>0</v>
      </c>
      <c r="O159" s="26">
        <v>0</v>
      </c>
      <c r="P159" s="26">
        <v>0</v>
      </c>
      <c r="Q159" s="26">
        <v>0</v>
      </c>
      <c r="R159" s="26">
        <v>0</v>
      </c>
      <c r="S159" s="26">
        <v>0</v>
      </c>
      <c r="T159" s="26">
        <v>0</v>
      </c>
      <c r="U159" s="26">
        <v>0</v>
      </c>
      <c r="V159" s="26">
        <v>0</v>
      </c>
      <c r="W159" s="26">
        <v>0</v>
      </c>
      <c r="X159" s="26">
        <v>0</v>
      </c>
      <c r="Y159" s="26">
        <v>0</v>
      </c>
      <c r="Z159" s="26">
        <v>0</v>
      </c>
      <c r="AA159" s="26">
        <v>0</v>
      </c>
      <c r="AB159" s="26">
        <v>0</v>
      </c>
      <c r="AC159" s="26">
        <v>0</v>
      </c>
      <c r="AD159" s="26">
        <v>0</v>
      </c>
      <c r="AE159" s="26">
        <v>0</v>
      </c>
      <c r="AF159" s="26">
        <v>0</v>
      </c>
      <c r="AG159" s="26">
        <v>0</v>
      </c>
      <c r="AH159" s="26">
        <v>0</v>
      </c>
      <c r="AI159" s="26">
        <v>0</v>
      </c>
      <c r="AJ159" s="26">
        <v>0</v>
      </c>
      <c r="AK159" s="26">
        <v>0</v>
      </c>
      <c r="AL159" s="230">
        <v>0</v>
      </c>
    </row>
    <row r="160" spans="1:38" s="6" customFormat="1" ht="14.4" x14ac:dyDescent="0.3">
      <c r="A160" s="71" t="s">
        <v>910</v>
      </c>
      <c r="B160" s="27" t="s">
        <v>145</v>
      </c>
      <c r="C160" s="26">
        <v>0</v>
      </c>
      <c r="D160" s="26">
        <v>0</v>
      </c>
      <c r="E160" s="26">
        <v>0</v>
      </c>
      <c r="F160" s="26">
        <v>0</v>
      </c>
      <c r="G160" s="26">
        <v>0</v>
      </c>
      <c r="H160" s="26">
        <v>0</v>
      </c>
      <c r="I160" s="26">
        <v>0</v>
      </c>
      <c r="J160" s="26">
        <v>0</v>
      </c>
      <c r="K160" s="26">
        <v>0</v>
      </c>
      <c r="L160" s="26">
        <v>0</v>
      </c>
      <c r="M160" s="26">
        <v>0</v>
      </c>
      <c r="N160" s="26">
        <v>0</v>
      </c>
      <c r="O160" s="26">
        <v>0</v>
      </c>
      <c r="P160" s="26">
        <v>0</v>
      </c>
      <c r="Q160" s="26">
        <v>0</v>
      </c>
      <c r="R160" s="26">
        <v>0</v>
      </c>
      <c r="S160" s="26">
        <v>0</v>
      </c>
      <c r="T160" s="26">
        <v>0</v>
      </c>
      <c r="U160" s="26">
        <v>0</v>
      </c>
      <c r="V160" s="26">
        <v>0</v>
      </c>
      <c r="W160" s="26">
        <v>0</v>
      </c>
      <c r="X160" s="26">
        <v>0</v>
      </c>
      <c r="Y160" s="26">
        <v>0</v>
      </c>
      <c r="Z160" s="26">
        <v>0</v>
      </c>
      <c r="AA160" s="26">
        <v>0</v>
      </c>
      <c r="AB160" s="26">
        <v>0</v>
      </c>
      <c r="AC160" s="26">
        <v>0</v>
      </c>
      <c r="AD160" s="26">
        <v>0</v>
      </c>
      <c r="AE160" s="26">
        <v>0</v>
      </c>
      <c r="AF160" s="26">
        <v>0</v>
      </c>
      <c r="AG160" s="26">
        <v>0</v>
      </c>
      <c r="AH160" s="26">
        <v>0</v>
      </c>
      <c r="AI160" s="26">
        <v>0</v>
      </c>
      <c r="AJ160" s="26">
        <v>0</v>
      </c>
      <c r="AK160" s="26">
        <v>0</v>
      </c>
      <c r="AL160" s="230">
        <v>0</v>
      </c>
    </row>
    <row r="161" spans="1:38" s="6" customFormat="1" ht="14.4" x14ac:dyDescent="0.3">
      <c r="A161" s="71" t="s">
        <v>911</v>
      </c>
      <c r="B161" s="27" t="s">
        <v>146</v>
      </c>
      <c r="C161" s="26">
        <v>0</v>
      </c>
      <c r="D161" s="26">
        <v>0</v>
      </c>
      <c r="E161" s="26">
        <v>0</v>
      </c>
      <c r="F161" s="26">
        <v>26842661</v>
      </c>
      <c r="G161" s="26">
        <v>0</v>
      </c>
      <c r="H161" s="26">
        <v>0</v>
      </c>
      <c r="I161" s="26">
        <v>0</v>
      </c>
      <c r="J161" s="26">
        <v>0</v>
      </c>
      <c r="K161" s="26">
        <v>0</v>
      </c>
      <c r="L161" s="26">
        <v>0</v>
      </c>
      <c r="M161" s="26">
        <v>0</v>
      </c>
      <c r="N161" s="26">
        <v>0</v>
      </c>
      <c r="O161" s="26">
        <v>0</v>
      </c>
      <c r="P161" s="26">
        <v>0</v>
      </c>
      <c r="Q161" s="26">
        <v>0</v>
      </c>
      <c r="R161" s="26">
        <v>0</v>
      </c>
      <c r="S161" s="26">
        <v>0</v>
      </c>
      <c r="T161" s="26">
        <v>67327273</v>
      </c>
      <c r="U161" s="26">
        <v>0</v>
      </c>
      <c r="V161" s="26">
        <v>0</v>
      </c>
      <c r="W161" s="26">
        <v>0</v>
      </c>
      <c r="X161" s="26">
        <v>0</v>
      </c>
      <c r="Y161" s="26">
        <v>0</v>
      </c>
      <c r="Z161" s="26">
        <v>0</v>
      </c>
      <c r="AA161" s="26">
        <v>0</v>
      </c>
      <c r="AB161" s="26">
        <v>0</v>
      </c>
      <c r="AC161" s="26">
        <v>0</v>
      </c>
      <c r="AD161" s="26">
        <v>0</v>
      </c>
      <c r="AE161" s="26">
        <v>0</v>
      </c>
      <c r="AF161" s="26">
        <v>0</v>
      </c>
      <c r="AG161" s="26">
        <v>12096985</v>
      </c>
      <c r="AH161" s="26">
        <v>4980000</v>
      </c>
      <c r="AI161" s="26">
        <v>0</v>
      </c>
      <c r="AJ161" s="26">
        <v>0</v>
      </c>
      <c r="AK161" s="26">
        <v>0</v>
      </c>
      <c r="AL161" s="230">
        <v>111246919</v>
      </c>
    </row>
    <row r="162" spans="1:38" s="6" customFormat="1" ht="14.4" x14ac:dyDescent="0.3">
      <c r="A162" s="71" t="s">
        <v>912</v>
      </c>
      <c r="B162" s="27" t="s">
        <v>147</v>
      </c>
      <c r="C162" s="26">
        <v>0</v>
      </c>
      <c r="D162" s="26">
        <v>0</v>
      </c>
      <c r="E162" s="26">
        <v>0</v>
      </c>
      <c r="F162" s="26">
        <v>0</v>
      </c>
      <c r="G162" s="26">
        <v>0</v>
      </c>
      <c r="H162" s="26">
        <v>0</v>
      </c>
      <c r="I162" s="26">
        <v>0</v>
      </c>
      <c r="J162" s="26">
        <v>0</v>
      </c>
      <c r="K162" s="26">
        <v>0</v>
      </c>
      <c r="L162" s="26">
        <v>0</v>
      </c>
      <c r="M162" s="26">
        <v>0</v>
      </c>
      <c r="N162" s="26">
        <v>0</v>
      </c>
      <c r="O162" s="26">
        <v>0</v>
      </c>
      <c r="P162" s="26">
        <v>0</v>
      </c>
      <c r="Q162" s="26">
        <v>0</v>
      </c>
      <c r="R162" s="26">
        <v>0</v>
      </c>
      <c r="S162" s="26">
        <v>0</v>
      </c>
      <c r="T162" s="26">
        <v>0</v>
      </c>
      <c r="U162" s="26">
        <v>0</v>
      </c>
      <c r="V162" s="26">
        <v>0</v>
      </c>
      <c r="W162" s="26">
        <v>0</v>
      </c>
      <c r="X162" s="26">
        <v>0</v>
      </c>
      <c r="Y162" s="26">
        <v>0</v>
      </c>
      <c r="Z162" s="26">
        <v>0</v>
      </c>
      <c r="AA162" s="26">
        <v>0</v>
      </c>
      <c r="AB162" s="26">
        <v>0</v>
      </c>
      <c r="AC162" s="26">
        <v>0</v>
      </c>
      <c r="AD162" s="26">
        <v>0</v>
      </c>
      <c r="AE162" s="26">
        <v>0</v>
      </c>
      <c r="AF162" s="26">
        <v>0</v>
      </c>
      <c r="AG162" s="26">
        <v>0</v>
      </c>
      <c r="AH162" s="26">
        <v>0</v>
      </c>
      <c r="AI162" s="26">
        <v>0</v>
      </c>
      <c r="AJ162" s="26">
        <v>0</v>
      </c>
      <c r="AK162" s="26">
        <v>0</v>
      </c>
      <c r="AL162" s="230">
        <v>0</v>
      </c>
    </row>
    <row r="163" spans="1:38" s="6" customFormat="1" ht="14.4" x14ac:dyDescent="0.3">
      <c r="A163" s="71" t="s">
        <v>913</v>
      </c>
      <c r="B163" s="27" t="s">
        <v>148</v>
      </c>
      <c r="C163" s="26">
        <v>0</v>
      </c>
      <c r="D163" s="26">
        <v>0</v>
      </c>
      <c r="E163" s="26">
        <v>0</v>
      </c>
      <c r="F163" s="26">
        <v>0</v>
      </c>
      <c r="G163" s="26">
        <v>0</v>
      </c>
      <c r="H163" s="26">
        <v>0</v>
      </c>
      <c r="I163" s="26">
        <v>0</v>
      </c>
      <c r="J163" s="26">
        <v>0</v>
      </c>
      <c r="K163" s="26">
        <v>0</v>
      </c>
      <c r="L163" s="26">
        <v>0</v>
      </c>
      <c r="M163" s="26">
        <v>0</v>
      </c>
      <c r="N163" s="26">
        <v>0</v>
      </c>
      <c r="O163" s="26">
        <v>0</v>
      </c>
      <c r="P163" s="26">
        <v>0</v>
      </c>
      <c r="Q163" s="26">
        <v>0</v>
      </c>
      <c r="R163" s="26">
        <v>0</v>
      </c>
      <c r="S163" s="26">
        <v>0</v>
      </c>
      <c r="T163" s="26">
        <v>0</v>
      </c>
      <c r="U163" s="26">
        <v>0</v>
      </c>
      <c r="V163" s="26">
        <v>0</v>
      </c>
      <c r="W163" s="26">
        <v>0</v>
      </c>
      <c r="X163" s="26">
        <v>0</v>
      </c>
      <c r="Y163" s="26">
        <v>0</v>
      </c>
      <c r="Z163" s="26">
        <v>0</v>
      </c>
      <c r="AA163" s="26">
        <v>0</v>
      </c>
      <c r="AB163" s="26">
        <v>0</v>
      </c>
      <c r="AC163" s="26">
        <v>0</v>
      </c>
      <c r="AD163" s="26">
        <v>0</v>
      </c>
      <c r="AE163" s="26">
        <v>0</v>
      </c>
      <c r="AF163" s="26">
        <v>0</v>
      </c>
      <c r="AG163" s="26">
        <v>0</v>
      </c>
      <c r="AH163" s="26">
        <v>0</v>
      </c>
      <c r="AI163" s="26">
        <v>0</v>
      </c>
      <c r="AJ163" s="26">
        <v>0</v>
      </c>
      <c r="AK163" s="26">
        <v>0</v>
      </c>
      <c r="AL163" s="230">
        <v>0</v>
      </c>
    </row>
    <row r="164" spans="1:38" s="6" customFormat="1" ht="14.4" x14ac:dyDescent="0.3">
      <c r="A164" s="71" t="s">
        <v>914</v>
      </c>
      <c r="B164" s="27" t="s">
        <v>149</v>
      </c>
      <c r="C164" s="26">
        <v>0</v>
      </c>
      <c r="D164" s="26">
        <v>0</v>
      </c>
      <c r="E164" s="26">
        <v>0</v>
      </c>
      <c r="F164" s="26">
        <v>0</v>
      </c>
      <c r="G164" s="26">
        <v>0</v>
      </c>
      <c r="H164" s="26">
        <v>0</v>
      </c>
      <c r="I164" s="26">
        <v>0</v>
      </c>
      <c r="J164" s="26">
        <v>0</v>
      </c>
      <c r="K164" s="26">
        <v>0</v>
      </c>
      <c r="L164" s="26">
        <v>0</v>
      </c>
      <c r="M164" s="26">
        <v>0</v>
      </c>
      <c r="N164" s="26">
        <v>0</v>
      </c>
      <c r="O164" s="26">
        <v>0</v>
      </c>
      <c r="P164" s="26">
        <v>0</v>
      </c>
      <c r="Q164" s="26">
        <v>0</v>
      </c>
      <c r="R164" s="26">
        <v>0</v>
      </c>
      <c r="S164" s="26">
        <v>0</v>
      </c>
      <c r="T164" s="26">
        <v>0</v>
      </c>
      <c r="U164" s="26">
        <v>0</v>
      </c>
      <c r="V164" s="26">
        <v>0</v>
      </c>
      <c r="W164" s="26">
        <v>0</v>
      </c>
      <c r="X164" s="26">
        <v>0</v>
      </c>
      <c r="Y164" s="26">
        <v>0</v>
      </c>
      <c r="Z164" s="26">
        <v>0</v>
      </c>
      <c r="AA164" s="26">
        <v>0</v>
      </c>
      <c r="AB164" s="26">
        <v>0</v>
      </c>
      <c r="AC164" s="26">
        <v>0</v>
      </c>
      <c r="AD164" s="26">
        <v>0</v>
      </c>
      <c r="AE164" s="26">
        <v>0</v>
      </c>
      <c r="AF164" s="26">
        <v>0</v>
      </c>
      <c r="AG164" s="26">
        <v>0</v>
      </c>
      <c r="AH164" s="26">
        <v>0</v>
      </c>
      <c r="AI164" s="26">
        <v>0</v>
      </c>
      <c r="AJ164" s="26">
        <v>0</v>
      </c>
      <c r="AK164" s="26">
        <v>0</v>
      </c>
      <c r="AL164" s="230">
        <v>0</v>
      </c>
    </row>
    <row r="165" spans="1:38" s="6" customFormat="1" ht="14.4" x14ac:dyDescent="0.3">
      <c r="A165" s="71" t="s">
        <v>915</v>
      </c>
      <c r="B165" s="27" t="s">
        <v>150</v>
      </c>
      <c r="C165" s="26">
        <v>0</v>
      </c>
      <c r="D165" s="26">
        <v>0</v>
      </c>
      <c r="E165" s="26">
        <v>0</v>
      </c>
      <c r="F165" s="26">
        <v>0</v>
      </c>
      <c r="G165" s="26">
        <v>0</v>
      </c>
      <c r="H165" s="26">
        <v>0</v>
      </c>
      <c r="I165" s="26">
        <v>0</v>
      </c>
      <c r="J165" s="26">
        <v>0</v>
      </c>
      <c r="K165" s="26">
        <v>0</v>
      </c>
      <c r="L165" s="26">
        <v>0</v>
      </c>
      <c r="M165" s="26">
        <v>0</v>
      </c>
      <c r="N165" s="26">
        <v>0</v>
      </c>
      <c r="O165" s="26">
        <v>0</v>
      </c>
      <c r="P165" s="26">
        <v>0</v>
      </c>
      <c r="Q165" s="26">
        <v>0</v>
      </c>
      <c r="R165" s="26">
        <v>0</v>
      </c>
      <c r="S165" s="26">
        <v>0</v>
      </c>
      <c r="T165" s="26">
        <v>0</v>
      </c>
      <c r="U165" s="26">
        <v>0</v>
      </c>
      <c r="V165" s="26">
        <v>0</v>
      </c>
      <c r="W165" s="26">
        <v>0</v>
      </c>
      <c r="X165" s="26">
        <v>0</v>
      </c>
      <c r="Y165" s="26">
        <v>0</v>
      </c>
      <c r="Z165" s="26">
        <v>0</v>
      </c>
      <c r="AA165" s="26">
        <v>0</v>
      </c>
      <c r="AB165" s="26">
        <v>0</v>
      </c>
      <c r="AC165" s="26">
        <v>0</v>
      </c>
      <c r="AD165" s="26">
        <v>0</v>
      </c>
      <c r="AE165" s="26">
        <v>0</v>
      </c>
      <c r="AF165" s="26">
        <v>0</v>
      </c>
      <c r="AG165" s="26">
        <v>0</v>
      </c>
      <c r="AH165" s="26">
        <v>0</v>
      </c>
      <c r="AI165" s="26">
        <v>0</v>
      </c>
      <c r="AJ165" s="26">
        <v>0</v>
      </c>
      <c r="AK165" s="26">
        <v>0</v>
      </c>
      <c r="AL165" s="230">
        <v>0</v>
      </c>
    </row>
    <row r="166" spans="1:38" s="6" customFormat="1" ht="14.4" x14ac:dyDescent="0.3">
      <c r="A166" s="71" t="s">
        <v>916</v>
      </c>
      <c r="B166" s="27" t="s">
        <v>151</v>
      </c>
      <c r="C166" s="26">
        <v>0</v>
      </c>
      <c r="D166" s="26">
        <v>0</v>
      </c>
      <c r="E166" s="26">
        <v>0</v>
      </c>
      <c r="F166" s="26">
        <v>0</v>
      </c>
      <c r="G166" s="26">
        <v>0</v>
      </c>
      <c r="H166" s="26">
        <v>0</v>
      </c>
      <c r="I166" s="26">
        <v>0</v>
      </c>
      <c r="J166" s="26">
        <v>0</v>
      </c>
      <c r="K166" s="26">
        <v>0</v>
      </c>
      <c r="L166" s="26">
        <v>0</v>
      </c>
      <c r="M166" s="26">
        <v>0</v>
      </c>
      <c r="N166" s="26">
        <v>0</v>
      </c>
      <c r="O166" s="26">
        <v>0</v>
      </c>
      <c r="P166" s="26">
        <v>0</v>
      </c>
      <c r="Q166" s="26">
        <v>0</v>
      </c>
      <c r="R166" s="26">
        <v>0</v>
      </c>
      <c r="S166" s="26">
        <v>0</v>
      </c>
      <c r="T166" s="26">
        <v>0</v>
      </c>
      <c r="U166" s="26">
        <v>0</v>
      </c>
      <c r="V166" s="26">
        <v>0</v>
      </c>
      <c r="W166" s="26">
        <v>0</v>
      </c>
      <c r="X166" s="26">
        <v>0</v>
      </c>
      <c r="Y166" s="26">
        <v>0</v>
      </c>
      <c r="Z166" s="26">
        <v>0</v>
      </c>
      <c r="AA166" s="26">
        <v>0</v>
      </c>
      <c r="AB166" s="26">
        <v>0</v>
      </c>
      <c r="AC166" s="26">
        <v>0</v>
      </c>
      <c r="AD166" s="26">
        <v>0</v>
      </c>
      <c r="AE166" s="26">
        <v>0</v>
      </c>
      <c r="AF166" s="26">
        <v>0</v>
      </c>
      <c r="AG166" s="26">
        <v>0</v>
      </c>
      <c r="AH166" s="26">
        <v>0</v>
      </c>
      <c r="AI166" s="26">
        <v>0</v>
      </c>
      <c r="AJ166" s="26">
        <v>0</v>
      </c>
      <c r="AK166" s="26">
        <v>0</v>
      </c>
      <c r="AL166" s="230">
        <v>0</v>
      </c>
    </row>
    <row r="167" spans="1:38" s="6" customFormat="1" ht="14.4" x14ac:dyDescent="0.3">
      <c r="A167" s="71" t="s">
        <v>917</v>
      </c>
      <c r="B167" s="27" t="s">
        <v>152</v>
      </c>
      <c r="C167" s="26">
        <v>0</v>
      </c>
      <c r="D167" s="26">
        <v>0</v>
      </c>
      <c r="E167" s="26">
        <v>0</v>
      </c>
      <c r="F167" s="26">
        <v>0</v>
      </c>
      <c r="G167" s="26">
        <v>0</v>
      </c>
      <c r="H167" s="26">
        <v>0</v>
      </c>
      <c r="I167" s="26">
        <v>0</v>
      </c>
      <c r="J167" s="26">
        <v>0</v>
      </c>
      <c r="K167" s="26">
        <v>0</v>
      </c>
      <c r="L167" s="26">
        <v>0</v>
      </c>
      <c r="M167" s="26">
        <v>0</v>
      </c>
      <c r="N167" s="26">
        <v>0</v>
      </c>
      <c r="O167" s="26">
        <v>0</v>
      </c>
      <c r="P167" s="26">
        <v>0</v>
      </c>
      <c r="Q167" s="26">
        <v>0</v>
      </c>
      <c r="R167" s="26">
        <v>0</v>
      </c>
      <c r="S167" s="26">
        <v>0</v>
      </c>
      <c r="T167" s="26">
        <v>0</v>
      </c>
      <c r="U167" s="26">
        <v>0</v>
      </c>
      <c r="V167" s="26">
        <v>0</v>
      </c>
      <c r="W167" s="26">
        <v>2354523</v>
      </c>
      <c r="X167" s="26">
        <v>0</v>
      </c>
      <c r="Y167" s="26">
        <v>0</v>
      </c>
      <c r="Z167" s="26">
        <v>0</v>
      </c>
      <c r="AA167" s="26">
        <v>0</v>
      </c>
      <c r="AB167" s="26">
        <v>0</v>
      </c>
      <c r="AC167" s="26">
        <v>0</v>
      </c>
      <c r="AD167" s="26">
        <v>0</v>
      </c>
      <c r="AE167" s="26">
        <v>0</v>
      </c>
      <c r="AF167" s="26">
        <v>0</v>
      </c>
      <c r="AG167" s="26">
        <v>0</v>
      </c>
      <c r="AH167" s="26">
        <v>0</v>
      </c>
      <c r="AI167" s="26">
        <v>0</v>
      </c>
      <c r="AJ167" s="26">
        <v>0</v>
      </c>
      <c r="AK167" s="26">
        <v>0</v>
      </c>
      <c r="AL167" s="230">
        <v>2354523</v>
      </c>
    </row>
    <row r="168" spans="1:38" s="6" customFormat="1" ht="14.4" x14ac:dyDescent="0.3">
      <c r="A168" s="71" t="s">
        <v>918</v>
      </c>
      <c r="B168" s="27" t="s">
        <v>153</v>
      </c>
      <c r="C168" s="26">
        <v>0</v>
      </c>
      <c r="D168" s="26">
        <v>0</v>
      </c>
      <c r="E168" s="26">
        <v>0</v>
      </c>
      <c r="F168" s="26">
        <v>0</v>
      </c>
      <c r="G168" s="26">
        <v>0</v>
      </c>
      <c r="H168" s="26">
        <v>0</v>
      </c>
      <c r="I168" s="26">
        <v>0</v>
      </c>
      <c r="J168" s="26">
        <v>0</v>
      </c>
      <c r="K168" s="26">
        <v>0</v>
      </c>
      <c r="L168" s="26">
        <v>0</v>
      </c>
      <c r="M168" s="26">
        <v>0</v>
      </c>
      <c r="N168" s="26">
        <v>0</v>
      </c>
      <c r="O168" s="26">
        <v>0</v>
      </c>
      <c r="P168" s="26">
        <v>0</v>
      </c>
      <c r="Q168" s="26">
        <v>0</v>
      </c>
      <c r="R168" s="26">
        <v>0</v>
      </c>
      <c r="S168" s="26">
        <v>0</v>
      </c>
      <c r="T168" s="26">
        <v>0</v>
      </c>
      <c r="U168" s="26">
        <v>0</v>
      </c>
      <c r="V168" s="26">
        <v>0</v>
      </c>
      <c r="W168" s="26">
        <v>0</v>
      </c>
      <c r="X168" s="26">
        <v>0</v>
      </c>
      <c r="Y168" s="26">
        <v>0</v>
      </c>
      <c r="Z168" s="26">
        <v>0</v>
      </c>
      <c r="AA168" s="26">
        <v>0</v>
      </c>
      <c r="AB168" s="26">
        <v>0</v>
      </c>
      <c r="AC168" s="26">
        <v>0</v>
      </c>
      <c r="AD168" s="26">
        <v>0</v>
      </c>
      <c r="AE168" s="26">
        <v>0</v>
      </c>
      <c r="AF168" s="26">
        <v>0</v>
      </c>
      <c r="AG168" s="26">
        <v>0</v>
      </c>
      <c r="AH168" s="26">
        <v>0</v>
      </c>
      <c r="AI168" s="26">
        <v>0</v>
      </c>
      <c r="AJ168" s="26">
        <v>0</v>
      </c>
      <c r="AK168" s="26">
        <v>0</v>
      </c>
      <c r="AL168" s="230">
        <v>0</v>
      </c>
    </row>
    <row r="169" spans="1:38" s="6" customFormat="1" ht="14.4" x14ac:dyDescent="0.3">
      <c r="A169" s="71" t="s">
        <v>919</v>
      </c>
      <c r="B169" s="27" t="s">
        <v>154</v>
      </c>
      <c r="C169" s="26">
        <v>0</v>
      </c>
      <c r="D169" s="26">
        <v>0</v>
      </c>
      <c r="E169" s="26">
        <v>0</v>
      </c>
      <c r="F169" s="26">
        <v>0</v>
      </c>
      <c r="G169" s="26">
        <v>0</v>
      </c>
      <c r="H169" s="26">
        <v>0</v>
      </c>
      <c r="I169" s="26">
        <v>0</v>
      </c>
      <c r="J169" s="26">
        <v>0</v>
      </c>
      <c r="K169" s="26">
        <v>0</v>
      </c>
      <c r="L169" s="26">
        <v>0</v>
      </c>
      <c r="M169" s="26">
        <v>0</v>
      </c>
      <c r="N169" s="26">
        <v>0</v>
      </c>
      <c r="O169" s="26">
        <v>0</v>
      </c>
      <c r="P169" s="26">
        <v>0</v>
      </c>
      <c r="Q169" s="26">
        <v>0</v>
      </c>
      <c r="R169" s="26">
        <v>0</v>
      </c>
      <c r="S169" s="26">
        <v>0</v>
      </c>
      <c r="T169" s="26">
        <v>0</v>
      </c>
      <c r="U169" s="26">
        <v>0</v>
      </c>
      <c r="V169" s="26">
        <v>0</v>
      </c>
      <c r="W169" s="26">
        <v>0</v>
      </c>
      <c r="X169" s="26">
        <v>0</v>
      </c>
      <c r="Y169" s="26">
        <v>0</v>
      </c>
      <c r="Z169" s="26">
        <v>0</v>
      </c>
      <c r="AA169" s="26">
        <v>0</v>
      </c>
      <c r="AB169" s="26">
        <v>0</v>
      </c>
      <c r="AC169" s="26">
        <v>0</v>
      </c>
      <c r="AD169" s="26">
        <v>0</v>
      </c>
      <c r="AE169" s="26">
        <v>0</v>
      </c>
      <c r="AF169" s="26">
        <v>0</v>
      </c>
      <c r="AG169" s="26">
        <v>0</v>
      </c>
      <c r="AH169" s="26">
        <v>0</v>
      </c>
      <c r="AI169" s="26">
        <v>0</v>
      </c>
      <c r="AJ169" s="26">
        <v>0</v>
      </c>
      <c r="AK169" s="26">
        <v>0</v>
      </c>
      <c r="AL169" s="230">
        <v>0</v>
      </c>
    </row>
    <row r="170" spans="1:38" s="6" customFormat="1" ht="14.4" x14ac:dyDescent="0.3">
      <c r="A170" s="71" t="s">
        <v>920</v>
      </c>
      <c r="B170" s="27" t="s">
        <v>155</v>
      </c>
      <c r="C170" s="26">
        <v>0</v>
      </c>
      <c r="D170" s="26">
        <v>0</v>
      </c>
      <c r="E170" s="26">
        <v>0</v>
      </c>
      <c r="F170" s="26">
        <v>0</v>
      </c>
      <c r="G170" s="26">
        <v>0</v>
      </c>
      <c r="H170" s="26">
        <v>0</v>
      </c>
      <c r="I170" s="26">
        <v>0</v>
      </c>
      <c r="J170" s="26">
        <v>0</v>
      </c>
      <c r="K170" s="26">
        <v>0</v>
      </c>
      <c r="L170" s="26">
        <v>0</v>
      </c>
      <c r="M170" s="26">
        <v>0</v>
      </c>
      <c r="N170" s="26">
        <v>0</v>
      </c>
      <c r="O170" s="26">
        <v>0</v>
      </c>
      <c r="P170" s="26">
        <v>0</v>
      </c>
      <c r="Q170" s="26">
        <v>0</v>
      </c>
      <c r="R170" s="26">
        <v>0</v>
      </c>
      <c r="S170" s="26">
        <v>0</v>
      </c>
      <c r="T170" s="26">
        <v>0</v>
      </c>
      <c r="U170" s="26">
        <v>0</v>
      </c>
      <c r="V170" s="26">
        <v>0</v>
      </c>
      <c r="W170" s="26">
        <v>0</v>
      </c>
      <c r="X170" s="26">
        <v>0</v>
      </c>
      <c r="Y170" s="26">
        <v>0</v>
      </c>
      <c r="Z170" s="26">
        <v>0</v>
      </c>
      <c r="AA170" s="26">
        <v>0</v>
      </c>
      <c r="AB170" s="26">
        <v>0</v>
      </c>
      <c r="AC170" s="26">
        <v>0</v>
      </c>
      <c r="AD170" s="26">
        <v>0</v>
      </c>
      <c r="AE170" s="26">
        <v>0</v>
      </c>
      <c r="AF170" s="26">
        <v>0</v>
      </c>
      <c r="AG170" s="26">
        <v>0</v>
      </c>
      <c r="AH170" s="26">
        <v>0</v>
      </c>
      <c r="AI170" s="26">
        <v>0</v>
      </c>
      <c r="AJ170" s="26">
        <v>0</v>
      </c>
      <c r="AK170" s="26">
        <v>0</v>
      </c>
      <c r="AL170" s="230">
        <v>0</v>
      </c>
    </row>
    <row r="171" spans="1:38" s="6" customFormat="1" ht="14.4" x14ac:dyDescent="0.3">
      <c r="A171" s="71" t="s">
        <v>921</v>
      </c>
      <c r="B171" s="27" t="s">
        <v>70</v>
      </c>
      <c r="C171" s="26">
        <v>0</v>
      </c>
      <c r="D171" s="26">
        <v>0</v>
      </c>
      <c r="E171" s="26">
        <v>0</v>
      </c>
      <c r="F171" s="26">
        <v>0</v>
      </c>
      <c r="G171" s="26">
        <v>0</v>
      </c>
      <c r="H171" s="26">
        <v>0</v>
      </c>
      <c r="I171" s="26">
        <v>0</v>
      </c>
      <c r="J171" s="26">
        <v>0</v>
      </c>
      <c r="K171" s="26">
        <v>0</v>
      </c>
      <c r="L171" s="26">
        <v>0</v>
      </c>
      <c r="M171" s="26">
        <v>0</v>
      </c>
      <c r="N171" s="26">
        <v>0</v>
      </c>
      <c r="O171" s="26">
        <v>0</v>
      </c>
      <c r="P171" s="26">
        <v>0</v>
      </c>
      <c r="Q171" s="26">
        <v>0</v>
      </c>
      <c r="R171" s="26">
        <v>0</v>
      </c>
      <c r="S171" s="26">
        <v>0</v>
      </c>
      <c r="T171" s="26">
        <v>0</v>
      </c>
      <c r="U171" s="26">
        <v>0</v>
      </c>
      <c r="V171" s="26">
        <v>0</v>
      </c>
      <c r="W171" s="26">
        <v>0</v>
      </c>
      <c r="X171" s="26">
        <v>0</v>
      </c>
      <c r="Y171" s="26">
        <v>0</v>
      </c>
      <c r="Z171" s="26">
        <v>0</v>
      </c>
      <c r="AA171" s="26">
        <v>0</v>
      </c>
      <c r="AB171" s="26">
        <v>0</v>
      </c>
      <c r="AC171" s="26">
        <v>0</v>
      </c>
      <c r="AD171" s="26">
        <v>0</v>
      </c>
      <c r="AE171" s="26">
        <v>0</v>
      </c>
      <c r="AF171" s="26">
        <v>0</v>
      </c>
      <c r="AG171" s="26">
        <v>0</v>
      </c>
      <c r="AH171" s="26">
        <v>0</v>
      </c>
      <c r="AI171" s="26">
        <v>0</v>
      </c>
      <c r="AJ171" s="26">
        <v>0</v>
      </c>
      <c r="AK171" s="26">
        <v>0</v>
      </c>
      <c r="AL171" s="230">
        <v>0</v>
      </c>
    </row>
    <row r="172" spans="1:38" s="6" customFormat="1" ht="14.4" x14ac:dyDescent="0.3">
      <c r="A172" s="105" t="s">
        <v>922</v>
      </c>
      <c r="B172" s="106" t="s">
        <v>211</v>
      </c>
      <c r="C172" s="107">
        <v>0</v>
      </c>
      <c r="D172" s="107">
        <v>0</v>
      </c>
      <c r="E172" s="107">
        <v>0</v>
      </c>
      <c r="F172" s="107">
        <v>26842661</v>
      </c>
      <c r="G172" s="107">
        <v>0</v>
      </c>
      <c r="H172" s="107">
        <v>0</v>
      </c>
      <c r="I172" s="107">
        <v>0</v>
      </c>
      <c r="J172" s="107">
        <v>0</v>
      </c>
      <c r="K172" s="107">
        <v>0</v>
      </c>
      <c r="L172" s="107">
        <v>0</v>
      </c>
      <c r="M172" s="107">
        <v>0</v>
      </c>
      <c r="N172" s="107">
        <v>0</v>
      </c>
      <c r="O172" s="107">
        <v>0</v>
      </c>
      <c r="P172" s="107">
        <v>0</v>
      </c>
      <c r="Q172" s="107">
        <v>0</v>
      </c>
      <c r="R172" s="107">
        <v>0</v>
      </c>
      <c r="S172" s="107">
        <v>0</v>
      </c>
      <c r="T172" s="107">
        <v>67327273</v>
      </c>
      <c r="U172" s="107">
        <v>0</v>
      </c>
      <c r="V172" s="107">
        <v>0</v>
      </c>
      <c r="W172" s="107">
        <v>2354523</v>
      </c>
      <c r="X172" s="107">
        <v>0</v>
      </c>
      <c r="Y172" s="107">
        <v>0</v>
      </c>
      <c r="Z172" s="107">
        <v>0</v>
      </c>
      <c r="AA172" s="107">
        <v>0</v>
      </c>
      <c r="AB172" s="107">
        <v>0</v>
      </c>
      <c r="AC172" s="107">
        <v>0</v>
      </c>
      <c r="AD172" s="107">
        <v>0</v>
      </c>
      <c r="AE172" s="107">
        <v>0</v>
      </c>
      <c r="AF172" s="107">
        <v>0</v>
      </c>
      <c r="AG172" s="107">
        <v>12096985</v>
      </c>
      <c r="AH172" s="107">
        <v>4980000</v>
      </c>
      <c r="AI172" s="107">
        <v>0</v>
      </c>
      <c r="AJ172" s="107">
        <v>0</v>
      </c>
      <c r="AK172" s="107">
        <v>0</v>
      </c>
      <c r="AL172" s="231">
        <v>113601442</v>
      </c>
    </row>
    <row r="173" spans="1:38" s="6" customFormat="1" ht="14.4" collapsed="1" x14ac:dyDescent="0.3">
      <c r="A173" s="72" t="s">
        <v>56</v>
      </c>
      <c r="B173" s="33" t="s">
        <v>93</v>
      </c>
      <c r="C173" s="34">
        <v>16105411</v>
      </c>
      <c r="D173" s="34">
        <v>39994761</v>
      </c>
      <c r="E173" s="34">
        <v>18510215</v>
      </c>
      <c r="F173" s="34">
        <v>37450542</v>
      </c>
      <c r="G173" s="34">
        <v>5460215</v>
      </c>
      <c r="H173" s="34">
        <v>78495593</v>
      </c>
      <c r="I173" s="34">
        <v>12500178</v>
      </c>
      <c r="J173" s="34">
        <v>5489626</v>
      </c>
      <c r="K173" s="34">
        <v>55431697</v>
      </c>
      <c r="L173" s="34">
        <v>82227273</v>
      </c>
      <c r="M173" s="34">
        <v>168794545</v>
      </c>
      <c r="N173" s="34">
        <v>171985860</v>
      </c>
      <c r="O173" s="34">
        <v>14033852</v>
      </c>
      <c r="P173" s="34">
        <v>12785095</v>
      </c>
      <c r="Q173" s="34">
        <v>18806883</v>
      </c>
      <c r="R173" s="34">
        <v>47144548</v>
      </c>
      <c r="S173" s="34">
        <v>5489626</v>
      </c>
      <c r="T173" s="34">
        <v>287973588</v>
      </c>
      <c r="U173" s="34">
        <v>0</v>
      </c>
      <c r="V173" s="34">
        <v>113874997</v>
      </c>
      <c r="W173" s="34">
        <v>11798694</v>
      </c>
      <c r="X173" s="34">
        <v>5460215</v>
      </c>
      <c r="Y173" s="34">
        <v>10025990</v>
      </c>
      <c r="Z173" s="34">
        <v>5489626</v>
      </c>
      <c r="AA173" s="34">
        <v>70021962</v>
      </c>
      <c r="AB173" s="34">
        <v>135766972</v>
      </c>
      <c r="AC173" s="34">
        <v>761659995</v>
      </c>
      <c r="AD173" s="34">
        <v>53627635</v>
      </c>
      <c r="AE173" s="34">
        <v>8489626</v>
      </c>
      <c r="AF173" s="34">
        <v>198743936</v>
      </c>
      <c r="AG173" s="34">
        <v>50245025</v>
      </c>
      <c r="AH173" s="34">
        <v>20951444</v>
      </c>
      <c r="AI173" s="34">
        <v>597837</v>
      </c>
      <c r="AJ173" s="34">
        <v>15866349</v>
      </c>
      <c r="AK173" s="34">
        <v>0</v>
      </c>
      <c r="AL173" s="232">
        <v>2541299811</v>
      </c>
    </row>
    <row r="174" spans="1:38" s="6" customFormat="1" ht="14.4" x14ac:dyDescent="0.3">
      <c r="A174" s="71" t="s">
        <v>923</v>
      </c>
      <c r="B174" s="27" t="s">
        <v>143</v>
      </c>
      <c r="C174" s="26">
        <v>0</v>
      </c>
      <c r="D174" s="26">
        <v>0</v>
      </c>
      <c r="E174" s="26">
        <v>0</v>
      </c>
      <c r="F174" s="26">
        <v>0</v>
      </c>
      <c r="G174" s="26">
        <v>0</v>
      </c>
      <c r="H174" s="26">
        <v>0</v>
      </c>
      <c r="I174" s="26">
        <v>0</v>
      </c>
      <c r="J174" s="26">
        <v>0</v>
      </c>
      <c r="K174" s="26">
        <v>0</v>
      </c>
      <c r="L174" s="26">
        <v>0</v>
      </c>
      <c r="M174" s="26">
        <v>0</v>
      </c>
      <c r="N174" s="26">
        <v>0</v>
      </c>
      <c r="O174" s="26">
        <v>0</v>
      </c>
      <c r="P174" s="26">
        <v>0</v>
      </c>
      <c r="Q174" s="26">
        <v>0</v>
      </c>
      <c r="R174" s="26">
        <v>0</v>
      </c>
      <c r="S174" s="26">
        <v>0</v>
      </c>
      <c r="T174" s="26">
        <v>0</v>
      </c>
      <c r="U174" s="26">
        <v>0</v>
      </c>
      <c r="V174" s="26">
        <v>0</v>
      </c>
      <c r="W174" s="26">
        <v>0</v>
      </c>
      <c r="X174" s="26">
        <v>0</v>
      </c>
      <c r="Y174" s="26">
        <v>0</v>
      </c>
      <c r="Z174" s="26">
        <v>0</v>
      </c>
      <c r="AA174" s="26">
        <v>0</v>
      </c>
      <c r="AB174" s="26">
        <v>0</v>
      </c>
      <c r="AC174" s="26">
        <v>0</v>
      </c>
      <c r="AD174" s="26">
        <v>0</v>
      </c>
      <c r="AE174" s="26">
        <v>0</v>
      </c>
      <c r="AF174" s="26">
        <v>0</v>
      </c>
      <c r="AG174" s="26">
        <v>0</v>
      </c>
      <c r="AH174" s="26">
        <v>0</v>
      </c>
      <c r="AI174" s="26">
        <v>0</v>
      </c>
      <c r="AJ174" s="26">
        <v>0</v>
      </c>
      <c r="AK174" s="26">
        <v>0</v>
      </c>
      <c r="AL174" s="230">
        <v>0</v>
      </c>
    </row>
    <row r="175" spans="1:38" s="6" customFormat="1" ht="14.4" x14ac:dyDescent="0.3">
      <c r="A175" s="71" t="s">
        <v>924</v>
      </c>
      <c r="B175" s="27" t="s">
        <v>144</v>
      </c>
      <c r="C175" s="26">
        <v>0</v>
      </c>
      <c r="D175" s="26">
        <v>0</v>
      </c>
      <c r="E175" s="26">
        <v>0</v>
      </c>
      <c r="F175" s="26">
        <v>0</v>
      </c>
      <c r="G175" s="26">
        <v>0</v>
      </c>
      <c r="H175" s="26">
        <v>0</v>
      </c>
      <c r="I175" s="26">
        <v>0</v>
      </c>
      <c r="J175" s="26">
        <v>0</v>
      </c>
      <c r="K175" s="26">
        <v>0</v>
      </c>
      <c r="L175" s="26">
        <v>0</v>
      </c>
      <c r="M175" s="26">
        <v>0</v>
      </c>
      <c r="N175" s="26">
        <v>0</v>
      </c>
      <c r="O175" s="26">
        <v>0</v>
      </c>
      <c r="P175" s="26">
        <v>0</v>
      </c>
      <c r="Q175" s="26">
        <v>0</v>
      </c>
      <c r="R175" s="26">
        <v>0</v>
      </c>
      <c r="S175" s="26">
        <v>0</v>
      </c>
      <c r="T175" s="26">
        <v>0</v>
      </c>
      <c r="U175" s="26">
        <v>0</v>
      </c>
      <c r="V175" s="26">
        <v>0</v>
      </c>
      <c r="W175" s="26">
        <v>0</v>
      </c>
      <c r="X175" s="26">
        <v>0</v>
      </c>
      <c r="Y175" s="26">
        <v>0</v>
      </c>
      <c r="Z175" s="26">
        <v>0</v>
      </c>
      <c r="AA175" s="26">
        <v>0</v>
      </c>
      <c r="AB175" s="26">
        <v>0</v>
      </c>
      <c r="AC175" s="26">
        <v>0</v>
      </c>
      <c r="AD175" s="26">
        <v>0</v>
      </c>
      <c r="AE175" s="26">
        <v>0</v>
      </c>
      <c r="AF175" s="26">
        <v>0</v>
      </c>
      <c r="AG175" s="26">
        <v>0</v>
      </c>
      <c r="AH175" s="26">
        <v>0</v>
      </c>
      <c r="AI175" s="26">
        <v>0</v>
      </c>
      <c r="AJ175" s="26">
        <v>0</v>
      </c>
      <c r="AK175" s="26">
        <v>0</v>
      </c>
      <c r="AL175" s="230">
        <v>0</v>
      </c>
    </row>
    <row r="176" spans="1:38" s="6" customFormat="1" ht="14.4" x14ac:dyDescent="0.3">
      <c r="A176" s="71" t="s">
        <v>925</v>
      </c>
      <c r="B176" s="27" t="s">
        <v>145</v>
      </c>
      <c r="C176" s="26">
        <v>0</v>
      </c>
      <c r="D176" s="26">
        <v>0</v>
      </c>
      <c r="E176" s="26">
        <v>0</v>
      </c>
      <c r="F176" s="26">
        <v>0</v>
      </c>
      <c r="G176" s="26">
        <v>0</v>
      </c>
      <c r="H176" s="26">
        <v>0</v>
      </c>
      <c r="I176" s="26">
        <v>0</v>
      </c>
      <c r="J176" s="26">
        <v>0</v>
      </c>
      <c r="K176" s="26">
        <v>0</v>
      </c>
      <c r="L176" s="26">
        <v>0</v>
      </c>
      <c r="M176" s="26">
        <v>0</v>
      </c>
      <c r="N176" s="26">
        <v>0</v>
      </c>
      <c r="O176" s="26">
        <v>0</v>
      </c>
      <c r="P176" s="26">
        <v>0</v>
      </c>
      <c r="Q176" s="26">
        <v>0</v>
      </c>
      <c r="R176" s="26">
        <v>0</v>
      </c>
      <c r="S176" s="26">
        <v>0</v>
      </c>
      <c r="T176" s="26">
        <v>0</v>
      </c>
      <c r="U176" s="26">
        <v>0</v>
      </c>
      <c r="V176" s="26">
        <v>0</v>
      </c>
      <c r="W176" s="26">
        <v>0</v>
      </c>
      <c r="X176" s="26">
        <v>0</v>
      </c>
      <c r="Y176" s="26">
        <v>0</v>
      </c>
      <c r="Z176" s="26">
        <v>0</v>
      </c>
      <c r="AA176" s="26">
        <v>0</v>
      </c>
      <c r="AB176" s="26">
        <v>0</v>
      </c>
      <c r="AC176" s="26">
        <v>0</v>
      </c>
      <c r="AD176" s="26">
        <v>0</v>
      </c>
      <c r="AE176" s="26">
        <v>0</v>
      </c>
      <c r="AF176" s="26">
        <v>0</v>
      </c>
      <c r="AG176" s="26">
        <v>0</v>
      </c>
      <c r="AH176" s="26">
        <v>0</v>
      </c>
      <c r="AI176" s="26">
        <v>0</v>
      </c>
      <c r="AJ176" s="26">
        <v>0</v>
      </c>
      <c r="AK176" s="26">
        <v>0</v>
      </c>
      <c r="AL176" s="230">
        <v>0</v>
      </c>
    </row>
    <row r="177" spans="1:38" s="6" customFormat="1" ht="14.4" x14ac:dyDescent="0.3">
      <c r="A177" s="71" t="s">
        <v>926</v>
      </c>
      <c r="B177" s="27" t="s">
        <v>146</v>
      </c>
      <c r="C177" s="26">
        <v>0</v>
      </c>
      <c r="D177" s="26">
        <v>0</v>
      </c>
      <c r="E177" s="26">
        <v>0</v>
      </c>
      <c r="F177" s="26">
        <v>0</v>
      </c>
      <c r="G177" s="26">
        <v>0</v>
      </c>
      <c r="H177" s="26">
        <v>0</v>
      </c>
      <c r="I177" s="26">
        <v>0</v>
      </c>
      <c r="J177" s="26">
        <v>0</v>
      </c>
      <c r="K177" s="26">
        <v>0</v>
      </c>
      <c r="L177" s="26">
        <v>0</v>
      </c>
      <c r="M177" s="26">
        <v>0</v>
      </c>
      <c r="N177" s="26">
        <v>0</v>
      </c>
      <c r="O177" s="26">
        <v>0</v>
      </c>
      <c r="P177" s="26">
        <v>0</v>
      </c>
      <c r="Q177" s="26">
        <v>0</v>
      </c>
      <c r="R177" s="26">
        <v>0</v>
      </c>
      <c r="S177" s="26">
        <v>0</v>
      </c>
      <c r="T177" s="26">
        <v>0</v>
      </c>
      <c r="U177" s="26">
        <v>0</v>
      </c>
      <c r="V177" s="26">
        <v>0</v>
      </c>
      <c r="W177" s="26">
        <v>0</v>
      </c>
      <c r="X177" s="26">
        <v>0</v>
      </c>
      <c r="Y177" s="26">
        <v>0</v>
      </c>
      <c r="Z177" s="26">
        <v>0</v>
      </c>
      <c r="AA177" s="26">
        <v>0</v>
      </c>
      <c r="AB177" s="26">
        <v>0</v>
      </c>
      <c r="AC177" s="26">
        <v>0</v>
      </c>
      <c r="AD177" s="26">
        <v>0</v>
      </c>
      <c r="AE177" s="26">
        <v>0</v>
      </c>
      <c r="AF177" s="26">
        <v>0</v>
      </c>
      <c r="AG177" s="26">
        <v>0</v>
      </c>
      <c r="AH177" s="26">
        <v>0</v>
      </c>
      <c r="AI177" s="26">
        <v>0</v>
      </c>
      <c r="AJ177" s="26">
        <v>0</v>
      </c>
      <c r="AK177" s="26">
        <v>0</v>
      </c>
      <c r="AL177" s="230">
        <v>0</v>
      </c>
    </row>
    <row r="178" spans="1:38" s="6" customFormat="1" ht="14.4" x14ac:dyDescent="0.3">
      <c r="A178" s="71" t="s">
        <v>927</v>
      </c>
      <c r="B178" s="27" t="s">
        <v>147</v>
      </c>
      <c r="C178" s="26">
        <v>0</v>
      </c>
      <c r="D178" s="26">
        <v>0</v>
      </c>
      <c r="E178" s="26">
        <v>0</v>
      </c>
      <c r="F178" s="26">
        <v>0</v>
      </c>
      <c r="G178" s="26">
        <v>0</v>
      </c>
      <c r="H178" s="26">
        <v>0</v>
      </c>
      <c r="I178" s="26">
        <v>0</v>
      </c>
      <c r="J178" s="26">
        <v>0</v>
      </c>
      <c r="K178" s="26">
        <v>0</v>
      </c>
      <c r="L178" s="26">
        <v>0</v>
      </c>
      <c r="M178" s="26">
        <v>0</v>
      </c>
      <c r="N178" s="26">
        <v>0</v>
      </c>
      <c r="O178" s="26">
        <v>0</v>
      </c>
      <c r="P178" s="26">
        <v>0</v>
      </c>
      <c r="Q178" s="26">
        <v>0</v>
      </c>
      <c r="R178" s="26">
        <v>0</v>
      </c>
      <c r="S178" s="26">
        <v>0</v>
      </c>
      <c r="T178" s="26">
        <v>0</v>
      </c>
      <c r="U178" s="26">
        <v>0</v>
      </c>
      <c r="V178" s="26">
        <v>0</v>
      </c>
      <c r="W178" s="26">
        <v>0</v>
      </c>
      <c r="X178" s="26">
        <v>0</v>
      </c>
      <c r="Y178" s="26">
        <v>0</v>
      </c>
      <c r="Z178" s="26">
        <v>0</v>
      </c>
      <c r="AA178" s="26">
        <v>0</v>
      </c>
      <c r="AB178" s="26">
        <v>0</v>
      </c>
      <c r="AC178" s="26">
        <v>0</v>
      </c>
      <c r="AD178" s="26">
        <v>0</v>
      </c>
      <c r="AE178" s="26">
        <v>0</v>
      </c>
      <c r="AF178" s="26">
        <v>0</v>
      </c>
      <c r="AG178" s="26">
        <v>0</v>
      </c>
      <c r="AH178" s="26">
        <v>0</v>
      </c>
      <c r="AI178" s="26">
        <v>0</v>
      </c>
      <c r="AJ178" s="26">
        <v>0</v>
      </c>
      <c r="AK178" s="26">
        <v>0</v>
      </c>
      <c r="AL178" s="230">
        <v>0</v>
      </c>
    </row>
    <row r="179" spans="1:38" s="6" customFormat="1" ht="14.4" x14ac:dyDescent="0.3">
      <c r="A179" s="71" t="s">
        <v>928</v>
      </c>
      <c r="B179" s="27" t="s">
        <v>148</v>
      </c>
      <c r="C179" s="26">
        <v>0</v>
      </c>
      <c r="D179" s="26">
        <v>0</v>
      </c>
      <c r="E179" s="26">
        <v>0</v>
      </c>
      <c r="F179" s="26">
        <v>0</v>
      </c>
      <c r="G179" s="26">
        <v>0</v>
      </c>
      <c r="H179" s="26">
        <v>0</v>
      </c>
      <c r="I179" s="26">
        <v>0</v>
      </c>
      <c r="J179" s="26">
        <v>0</v>
      </c>
      <c r="K179" s="26">
        <v>0</v>
      </c>
      <c r="L179" s="26">
        <v>0</v>
      </c>
      <c r="M179" s="26">
        <v>0</v>
      </c>
      <c r="N179" s="26">
        <v>0</v>
      </c>
      <c r="O179" s="26">
        <v>0</v>
      </c>
      <c r="P179" s="26">
        <v>0</v>
      </c>
      <c r="Q179" s="26">
        <v>0</v>
      </c>
      <c r="R179" s="26">
        <v>0</v>
      </c>
      <c r="S179" s="26">
        <v>0</v>
      </c>
      <c r="T179" s="26">
        <v>0</v>
      </c>
      <c r="U179" s="26">
        <v>0</v>
      </c>
      <c r="V179" s="26">
        <v>0</v>
      </c>
      <c r="W179" s="26">
        <v>0</v>
      </c>
      <c r="X179" s="26">
        <v>0</v>
      </c>
      <c r="Y179" s="26">
        <v>0</v>
      </c>
      <c r="Z179" s="26">
        <v>0</v>
      </c>
      <c r="AA179" s="26">
        <v>0</v>
      </c>
      <c r="AB179" s="26">
        <v>0</v>
      </c>
      <c r="AC179" s="26">
        <v>0</v>
      </c>
      <c r="AD179" s="26">
        <v>0</v>
      </c>
      <c r="AE179" s="26">
        <v>0</v>
      </c>
      <c r="AF179" s="26">
        <v>0</v>
      </c>
      <c r="AG179" s="26">
        <v>0</v>
      </c>
      <c r="AH179" s="26">
        <v>0</v>
      </c>
      <c r="AI179" s="26">
        <v>0</v>
      </c>
      <c r="AJ179" s="26">
        <v>0</v>
      </c>
      <c r="AK179" s="26">
        <v>0</v>
      </c>
      <c r="AL179" s="230">
        <v>0</v>
      </c>
    </row>
    <row r="180" spans="1:38" s="6" customFormat="1" ht="14.4" x14ac:dyDescent="0.3">
      <c r="A180" s="71" t="s">
        <v>929</v>
      </c>
      <c r="B180" s="27" t="s">
        <v>149</v>
      </c>
      <c r="C180" s="26">
        <v>0</v>
      </c>
      <c r="D180" s="26">
        <v>0</v>
      </c>
      <c r="E180" s="26">
        <v>0</v>
      </c>
      <c r="F180" s="26">
        <v>0</v>
      </c>
      <c r="G180" s="26">
        <v>0</v>
      </c>
      <c r="H180" s="26">
        <v>0</v>
      </c>
      <c r="I180" s="26">
        <v>0</v>
      </c>
      <c r="J180" s="26">
        <v>0</v>
      </c>
      <c r="K180" s="26">
        <v>0</v>
      </c>
      <c r="L180" s="26">
        <v>0</v>
      </c>
      <c r="M180" s="26">
        <v>0</v>
      </c>
      <c r="N180" s="26">
        <v>0</v>
      </c>
      <c r="O180" s="26">
        <v>0</v>
      </c>
      <c r="P180" s="26">
        <v>0</v>
      </c>
      <c r="Q180" s="26">
        <v>0</v>
      </c>
      <c r="R180" s="26">
        <v>0</v>
      </c>
      <c r="S180" s="26">
        <v>0</v>
      </c>
      <c r="T180" s="26">
        <v>0</v>
      </c>
      <c r="U180" s="26">
        <v>0</v>
      </c>
      <c r="V180" s="26">
        <v>0</v>
      </c>
      <c r="W180" s="26">
        <v>0</v>
      </c>
      <c r="X180" s="26">
        <v>0</v>
      </c>
      <c r="Y180" s="26">
        <v>0</v>
      </c>
      <c r="Z180" s="26">
        <v>0</v>
      </c>
      <c r="AA180" s="26">
        <v>0</v>
      </c>
      <c r="AB180" s="26">
        <v>0</v>
      </c>
      <c r="AC180" s="26">
        <v>0</v>
      </c>
      <c r="AD180" s="26">
        <v>0</v>
      </c>
      <c r="AE180" s="26">
        <v>0</v>
      </c>
      <c r="AF180" s="26">
        <v>0</v>
      </c>
      <c r="AG180" s="26">
        <v>0</v>
      </c>
      <c r="AH180" s="26">
        <v>0</v>
      </c>
      <c r="AI180" s="26">
        <v>0</v>
      </c>
      <c r="AJ180" s="26">
        <v>0</v>
      </c>
      <c r="AK180" s="26">
        <v>0</v>
      </c>
      <c r="AL180" s="230">
        <v>0</v>
      </c>
    </row>
    <row r="181" spans="1:38" s="6" customFormat="1" ht="14.4" x14ac:dyDescent="0.3">
      <c r="A181" s="71" t="s">
        <v>930</v>
      </c>
      <c r="B181" s="27" t="s">
        <v>150</v>
      </c>
      <c r="C181" s="26">
        <v>0</v>
      </c>
      <c r="D181" s="26">
        <v>0</v>
      </c>
      <c r="E181" s="26">
        <v>0</v>
      </c>
      <c r="F181" s="26">
        <v>0</v>
      </c>
      <c r="G181" s="26">
        <v>0</v>
      </c>
      <c r="H181" s="26">
        <v>0</v>
      </c>
      <c r="I181" s="26">
        <v>0</v>
      </c>
      <c r="J181" s="26">
        <v>0</v>
      </c>
      <c r="K181" s="26">
        <v>0</v>
      </c>
      <c r="L181" s="26">
        <v>0</v>
      </c>
      <c r="M181" s="26">
        <v>0</v>
      </c>
      <c r="N181" s="26">
        <v>0</v>
      </c>
      <c r="O181" s="26">
        <v>0</v>
      </c>
      <c r="P181" s="26">
        <v>0</v>
      </c>
      <c r="Q181" s="26">
        <v>0</v>
      </c>
      <c r="R181" s="26">
        <v>0</v>
      </c>
      <c r="S181" s="26">
        <v>0</v>
      </c>
      <c r="T181" s="26">
        <v>0</v>
      </c>
      <c r="U181" s="26">
        <v>0</v>
      </c>
      <c r="V181" s="26">
        <v>0</v>
      </c>
      <c r="W181" s="26">
        <v>0</v>
      </c>
      <c r="X181" s="26">
        <v>0</v>
      </c>
      <c r="Y181" s="26">
        <v>0</v>
      </c>
      <c r="Z181" s="26">
        <v>0</v>
      </c>
      <c r="AA181" s="26">
        <v>0</v>
      </c>
      <c r="AB181" s="26">
        <v>0</v>
      </c>
      <c r="AC181" s="26">
        <v>0</v>
      </c>
      <c r="AD181" s="26">
        <v>0</v>
      </c>
      <c r="AE181" s="26">
        <v>0</v>
      </c>
      <c r="AF181" s="26">
        <v>0</v>
      </c>
      <c r="AG181" s="26">
        <v>0</v>
      </c>
      <c r="AH181" s="26">
        <v>0</v>
      </c>
      <c r="AI181" s="26">
        <v>0</v>
      </c>
      <c r="AJ181" s="26">
        <v>0</v>
      </c>
      <c r="AK181" s="26">
        <v>0</v>
      </c>
      <c r="AL181" s="230">
        <v>0</v>
      </c>
    </row>
    <row r="182" spans="1:38" s="6" customFormat="1" ht="14.4" x14ac:dyDescent="0.3">
      <c r="A182" s="71" t="s">
        <v>931</v>
      </c>
      <c r="B182" s="27" t="s">
        <v>151</v>
      </c>
      <c r="C182" s="26">
        <v>0</v>
      </c>
      <c r="D182" s="26">
        <v>0</v>
      </c>
      <c r="E182" s="26">
        <v>0</v>
      </c>
      <c r="F182" s="26">
        <v>0</v>
      </c>
      <c r="G182" s="26">
        <v>0</v>
      </c>
      <c r="H182" s="26">
        <v>0</v>
      </c>
      <c r="I182" s="26">
        <v>0</v>
      </c>
      <c r="J182" s="26">
        <v>0</v>
      </c>
      <c r="K182" s="26">
        <v>0</v>
      </c>
      <c r="L182" s="26">
        <v>0</v>
      </c>
      <c r="M182" s="26">
        <v>0</v>
      </c>
      <c r="N182" s="26">
        <v>0</v>
      </c>
      <c r="O182" s="26">
        <v>0</v>
      </c>
      <c r="P182" s="26">
        <v>0</v>
      </c>
      <c r="Q182" s="26">
        <v>0</v>
      </c>
      <c r="R182" s="26">
        <v>0</v>
      </c>
      <c r="S182" s="26">
        <v>0</v>
      </c>
      <c r="T182" s="26">
        <v>0</v>
      </c>
      <c r="U182" s="26">
        <v>0</v>
      </c>
      <c r="V182" s="26">
        <v>0</v>
      </c>
      <c r="W182" s="26">
        <v>0</v>
      </c>
      <c r="X182" s="26">
        <v>0</v>
      </c>
      <c r="Y182" s="26">
        <v>0</v>
      </c>
      <c r="Z182" s="26">
        <v>0</v>
      </c>
      <c r="AA182" s="26">
        <v>0</v>
      </c>
      <c r="AB182" s="26">
        <v>0</v>
      </c>
      <c r="AC182" s="26">
        <v>0</v>
      </c>
      <c r="AD182" s="26">
        <v>0</v>
      </c>
      <c r="AE182" s="26">
        <v>0</v>
      </c>
      <c r="AF182" s="26">
        <v>0</v>
      </c>
      <c r="AG182" s="26">
        <v>0</v>
      </c>
      <c r="AH182" s="26">
        <v>0</v>
      </c>
      <c r="AI182" s="26">
        <v>0</v>
      </c>
      <c r="AJ182" s="26">
        <v>0</v>
      </c>
      <c r="AK182" s="26">
        <v>0</v>
      </c>
      <c r="AL182" s="230">
        <v>0</v>
      </c>
    </row>
    <row r="183" spans="1:38" s="6" customFormat="1" ht="14.4" x14ac:dyDescent="0.3">
      <c r="A183" s="71" t="s">
        <v>932</v>
      </c>
      <c r="B183" s="27" t="s">
        <v>152</v>
      </c>
      <c r="C183" s="26">
        <v>0</v>
      </c>
      <c r="D183" s="26">
        <v>0</v>
      </c>
      <c r="E183" s="26">
        <v>0</v>
      </c>
      <c r="F183" s="26">
        <v>0</v>
      </c>
      <c r="G183" s="26">
        <v>0</v>
      </c>
      <c r="H183" s="26">
        <v>0</v>
      </c>
      <c r="I183" s="26">
        <v>0</v>
      </c>
      <c r="J183" s="26">
        <v>0</v>
      </c>
      <c r="K183" s="26">
        <v>0</v>
      </c>
      <c r="L183" s="26">
        <v>0</v>
      </c>
      <c r="M183" s="26">
        <v>0</v>
      </c>
      <c r="N183" s="26">
        <v>0</v>
      </c>
      <c r="O183" s="26">
        <v>0</v>
      </c>
      <c r="P183" s="26">
        <v>0</v>
      </c>
      <c r="Q183" s="26">
        <v>0</v>
      </c>
      <c r="R183" s="26">
        <v>0</v>
      </c>
      <c r="S183" s="26">
        <v>0</v>
      </c>
      <c r="T183" s="26">
        <v>0</v>
      </c>
      <c r="U183" s="26">
        <v>0</v>
      </c>
      <c r="V183" s="26">
        <v>0</v>
      </c>
      <c r="W183" s="26">
        <v>0</v>
      </c>
      <c r="X183" s="26">
        <v>0</v>
      </c>
      <c r="Y183" s="26">
        <v>0</v>
      </c>
      <c r="Z183" s="26">
        <v>0</v>
      </c>
      <c r="AA183" s="26">
        <v>0</v>
      </c>
      <c r="AB183" s="26">
        <v>0</v>
      </c>
      <c r="AC183" s="26">
        <v>0</v>
      </c>
      <c r="AD183" s="26">
        <v>0</v>
      </c>
      <c r="AE183" s="26">
        <v>0</v>
      </c>
      <c r="AF183" s="26">
        <v>0</v>
      </c>
      <c r="AG183" s="26">
        <v>0</v>
      </c>
      <c r="AH183" s="26">
        <v>0</v>
      </c>
      <c r="AI183" s="26">
        <v>0</v>
      </c>
      <c r="AJ183" s="26">
        <v>0</v>
      </c>
      <c r="AK183" s="26">
        <v>0</v>
      </c>
      <c r="AL183" s="230">
        <v>0</v>
      </c>
    </row>
    <row r="184" spans="1:38" s="6" customFormat="1" ht="14.4" x14ac:dyDescent="0.3">
      <c r="A184" s="71" t="s">
        <v>933</v>
      </c>
      <c r="B184" s="27" t="s">
        <v>153</v>
      </c>
      <c r="C184" s="26">
        <v>0</v>
      </c>
      <c r="D184" s="26">
        <v>0</v>
      </c>
      <c r="E184" s="26">
        <v>0</v>
      </c>
      <c r="F184" s="26">
        <v>0</v>
      </c>
      <c r="G184" s="26">
        <v>0</v>
      </c>
      <c r="H184" s="26">
        <v>0</v>
      </c>
      <c r="I184" s="26">
        <v>0</v>
      </c>
      <c r="J184" s="26">
        <v>0</v>
      </c>
      <c r="K184" s="26">
        <v>0</v>
      </c>
      <c r="L184" s="26">
        <v>0</v>
      </c>
      <c r="M184" s="26">
        <v>0</v>
      </c>
      <c r="N184" s="26">
        <v>0</v>
      </c>
      <c r="O184" s="26">
        <v>0</v>
      </c>
      <c r="P184" s="26">
        <v>0</v>
      </c>
      <c r="Q184" s="26">
        <v>0</v>
      </c>
      <c r="R184" s="26">
        <v>0</v>
      </c>
      <c r="S184" s="26">
        <v>0</v>
      </c>
      <c r="T184" s="26">
        <v>0</v>
      </c>
      <c r="U184" s="26">
        <v>0</v>
      </c>
      <c r="V184" s="26">
        <v>0</v>
      </c>
      <c r="W184" s="26">
        <v>0</v>
      </c>
      <c r="X184" s="26">
        <v>0</v>
      </c>
      <c r="Y184" s="26">
        <v>0</v>
      </c>
      <c r="Z184" s="26">
        <v>0</v>
      </c>
      <c r="AA184" s="26">
        <v>0</v>
      </c>
      <c r="AB184" s="26">
        <v>0</v>
      </c>
      <c r="AC184" s="26">
        <v>0</v>
      </c>
      <c r="AD184" s="26">
        <v>0</v>
      </c>
      <c r="AE184" s="26">
        <v>0</v>
      </c>
      <c r="AF184" s="26">
        <v>0</v>
      </c>
      <c r="AG184" s="26">
        <v>0</v>
      </c>
      <c r="AH184" s="26">
        <v>0</v>
      </c>
      <c r="AI184" s="26">
        <v>0</v>
      </c>
      <c r="AJ184" s="26">
        <v>0</v>
      </c>
      <c r="AK184" s="26">
        <v>0</v>
      </c>
      <c r="AL184" s="230">
        <v>0</v>
      </c>
    </row>
    <row r="185" spans="1:38" s="6" customFormat="1" ht="14.4" x14ac:dyDescent="0.3">
      <c r="A185" s="71" t="s">
        <v>934</v>
      </c>
      <c r="B185" s="27" t="s">
        <v>154</v>
      </c>
      <c r="C185" s="26">
        <v>0</v>
      </c>
      <c r="D185" s="26">
        <v>0</v>
      </c>
      <c r="E185" s="26">
        <v>0</v>
      </c>
      <c r="F185" s="26">
        <v>0</v>
      </c>
      <c r="G185" s="26">
        <v>0</v>
      </c>
      <c r="H185" s="26">
        <v>0</v>
      </c>
      <c r="I185" s="26">
        <v>0</v>
      </c>
      <c r="J185" s="26">
        <v>0</v>
      </c>
      <c r="K185" s="26">
        <v>0</v>
      </c>
      <c r="L185" s="26">
        <v>0</v>
      </c>
      <c r="M185" s="26">
        <v>0</v>
      </c>
      <c r="N185" s="26">
        <v>0</v>
      </c>
      <c r="O185" s="26">
        <v>0</v>
      </c>
      <c r="P185" s="26">
        <v>0</v>
      </c>
      <c r="Q185" s="26">
        <v>0</v>
      </c>
      <c r="R185" s="26">
        <v>0</v>
      </c>
      <c r="S185" s="26">
        <v>0</v>
      </c>
      <c r="T185" s="26">
        <v>0</v>
      </c>
      <c r="U185" s="26">
        <v>0</v>
      </c>
      <c r="V185" s="26">
        <v>0</v>
      </c>
      <c r="W185" s="26">
        <v>0</v>
      </c>
      <c r="X185" s="26">
        <v>0</v>
      </c>
      <c r="Y185" s="26">
        <v>0</v>
      </c>
      <c r="Z185" s="26">
        <v>0</v>
      </c>
      <c r="AA185" s="26">
        <v>0</v>
      </c>
      <c r="AB185" s="26">
        <v>0</v>
      </c>
      <c r="AC185" s="26">
        <v>0</v>
      </c>
      <c r="AD185" s="26">
        <v>0</v>
      </c>
      <c r="AE185" s="26">
        <v>0</v>
      </c>
      <c r="AF185" s="26">
        <v>0</v>
      </c>
      <c r="AG185" s="26">
        <v>0</v>
      </c>
      <c r="AH185" s="26">
        <v>0</v>
      </c>
      <c r="AI185" s="26">
        <v>0</v>
      </c>
      <c r="AJ185" s="26">
        <v>0</v>
      </c>
      <c r="AK185" s="26">
        <v>0</v>
      </c>
      <c r="AL185" s="230">
        <v>0</v>
      </c>
    </row>
    <row r="186" spans="1:38" s="6" customFormat="1" ht="14.4" x14ac:dyDescent="0.3">
      <c r="A186" s="71" t="s">
        <v>935</v>
      </c>
      <c r="B186" s="27" t="s">
        <v>155</v>
      </c>
      <c r="C186" s="26">
        <v>0</v>
      </c>
      <c r="D186" s="26">
        <v>0</v>
      </c>
      <c r="E186" s="26">
        <v>0</v>
      </c>
      <c r="F186" s="26">
        <v>0</v>
      </c>
      <c r="G186" s="26">
        <v>0</v>
      </c>
      <c r="H186" s="26">
        <v>0</v>
      </c>
      <c r="I186" s="26">
        <v>0</v>
      </c>
      <c r="J186" s="26">
        <v>0</v>
      </c>
      <c r="K186" s="26">
        <v>0</v>
      </c>
      <c r="L186" s="26">
        <v>0</v>
      </c>
      <c r="M186" s="26">
        <v>0</v>
      </c>
      <c r="N186" s="26">
        <v>0</v>
      </c>
      <c r="O186" s="26">
        <v>0</v>
      </c>
      <c r="P186" s="26">
        <v>0</v>
      </c>
      <c r="Q186" s="26">
        <v>0</v>
      </c>
      <c r="R186" s="26">
        <v>0</v>
      </c>
      <c r="S186" s="26">
        <v>0</v>
      </c>
      <c r="T186" s="26">
        <v>0</v>
      </c>
      <c r="U186" s="26">
        <v>0</v>
      </c>
      <c r="V186" s="26">
        <v>0</v>
      </c>
      <c r="W186" s="26">
        <v>0</v>
      </c>
      <c r="X186" s="26">
        <v>0</v>
      </c>
      <c r="Y186" s="26">
        <v>0</v>
      </c>
      <c r="Z186" s="26">
        <v>0</v>
      </c>
      <c r="AA186" s="26">
        <v>0</v>
      </c>
      <c r="AB186" s="26">
        <v>0</v>
      </c>
      <c r="AC186" s="26">
        <v>0</v>
      </c>
      <c r="AD186" s="26">
        <v>0</v>
      </c>
      <c r="AE186" s="26">
        <v>0</v>
      </c>
      <c r="AF186" s="26">
        <v>0</v>
      </c>
      <c r="AG186" s="26">
        <v>0</v>
      </c>
      <c r="AH186" s="26">
        <v>0</v>
      </c>
      <c r="AI186" s="26">
        <v>0</v>
      </c>
      <c r="AJ186" s="26">
        <v>0</v>
      </c>
      <c r="AK186" s="26">
        <v>0</v>
      </c>
      <c r="AL186" s="230">
        <v>0</v>
      </c>
    </row>
    <row r="187" spans="1:38" s="6" customFormat="1" ht="14.4" x14ac:dyDescent="0.3">
      <c r="A187" s="71" t="s">
        <v>936</v>
      </c>
      <c r="B187" s="27" t="s">
        <v>70</v>
      </c>
      <c r="C187" s="26">
        <v>0</v>
      </c>
      <c r="D187" s="26">
        <v>0</v>
      </c>
      <c r="E187" s="26">
        <v>0</v>
      </c>
      <c r="F187" s="26">
        <v>0</v>
      </c>
      <c r="G187" s="26">
        <v>0</v>
      </c>
      <c r="H187" s="26">
        <v>0</v>
      </c>
      <c r="I187" s="26">
        <v>0</v>
      </c>
      <c r="J187" s="26">
        <v>0</v>
      </c>
      <c r="K187" s="26">
        <v>0</v>
      </c>
      <c r="L187" s="26">
        <v>0</v>
      </c>
      <c r="M187" s="26">
        <v>0</v>
      </c>
      <c r="N187" s="26">
        <v>0</v>
      </c>
      <c r="O187" s="26">
        <v>0</v>
      </c>
      <c r="P187" s="26">
        <v>0</v>
      </c>
      <c r="Q187" s="26">
        <v>0</v>
      </c>
      <c r="R187" s="26">
        <v>0</v>
      </c>
      <c r="S187" s="26">
        <v>0</v>
      </c>
      <c r="T187" s="26">
        <v>0</v>
      </c>
      <c r="U187" s="26">
        <v>0</v>
      </c>
      <c r="V187" s="26">
        <v>0</v>
      </c>
      <c r="W187" s="26">
        <v>0</v>
      </c>
      <c r="X187" s="26">
        <v>0</v>
      </c>
      <c r="Y187" s="26">
        <v>0</v>
      </c>
      <c r="Z187" s="26">
        <v>0</v>
      </c>
      <c r="AA187" s="26">
        <v>0</v>
      </c>
      <c r="AB187" s="26">
        <v>0</v>
      </c>
      <c r="AC187" s="26">
        <v>0</v>
      </c>
      <c r="AD187" s="26">
        <v>0</v>
      </c>
      <c r="AE187" s="26">
        <v>0</v>
      </c>
      <c r="AF187" s="26">
        <v>0</v>
      </c>
      <c r="AG187" s="26">
        <v>0</v>
      </c>
      <c r="AH187" s="26">
        <v>0</v>
      </c>
      <c r="AI187" s="26">
        <v>0</v>
      </c>
      <c r="AJ187" s="26">
        <v>0</v>
      </c>
      <c r="AK187" s="26">
        <v>0</v>
      </c>
      <c r="AL187" s="230">
        <v>0</v>
      </c>
    </row>
    <row r="188" spans="1:38" s="6" customFormat="1" ht="14.4" x14ac:dyDescent="0.3">
      <c r="A188" s="105" t="s">
        <v>937</v>
      </c>
      <c r="B188" s="106" t="s">
        <v>156</v>
      </c>
      <c r="C188" s="107">
        <v>0</v>
      </c>
      <c r="D188" s="107">
        <v>0</v>
      </c>
      <c r="E188" s="107">
        <v>0</v>
      </c>
      <c r="F188" s="107">
        <v>0</v>
      </c>
      <c r="G188" s="107">
        <v>0</v>
      </c>
      <c r="H188" s="107">
        <v>0</v>
      </c>
      <c r="I188" s="107">
        <v>0</v>
      </c>
      <c r="J188" s="107">
        <v>0</v>
      </c>
      <c r="K188" s="107">
        <v>0</v>
      </c>
      <c r="L188" s="107">
        <v>0</v>
      </c>
      <c r="M188" s="107">
        <v>0</v>
      </c>
      <c r="N188" s="107">
        <v>0</v>
      </c>
      <c r="O188" s="107">
        <v>0</v>
      </c>
      <c r="P188" s="107">
        <v>0</v>
      </c>
      <c r="Q188" s="107">
        <v>0</v>
      </c>
      <c r="R188" s="107">
        <v>0</v>
      </c>
      <c r="S188" s="107">
        <v>0</v>
      </c>
      <c r="T188" s="107">
        <v>0</v>
      </c>
      <c r="U188" s="107">
        <v>0</v>
      </c>
      <c r="V188" s="107">
        <v>0</v>
      </c>
      <c r="W188" s="107">
        <v>0</v>
      </c>
      <c r="X188" s="107">
        <v>0</v>
      </c>
      <c r="Y188" s="107">
        <v>0</v>
      </c>
      <c r="Z188" s="107">
        <v>0</v>
      </c>
      <c r="AA188" s="107">
        <v>0</v>
      </c>
      <c r="AB188" s="107">
        <v>0</v>
      </c>
      <c r="AC188" s="107">
        <v>0</v>
      </c>
      <c r="AD188" s="107">
        <v>0</v>
      </c>
      <c r="AE188" s="107">
        <v>0</v>
      </c>
      <c r="AF188" s="107">
        <v>0</v>
      </c>
      <c r="AG188" s="107">
        <v>0</v>
      </c>
      <c r="AH188" s="107">
        <v>0</v>
      </c>
      <c r="AI188" s="107">
        <v>0</v>
      </c>
      <c r="AJ188" s="107">
        <v>0</v>
      </c>
      <c r="AK188" s="107">
        <v>0</v>
      </c>
      <c r="AL188" s="231">
        <v>0</v>
      </c>
    </row>
    <row r="189" spans="1:38" s="6" customFormat="1" ht="14.4" x14ac:dyDescent="0.3">
      <c r="A189" s="71" t="s">
        <v>938</v>
      </c>
      <c r="B189" s="27" t="s">
        <v>143</v>
      </c>
      <c r="C189" s="26">
        <v>0</v>
      </c>
      <c r="D189" s="26">
        <v>0</v>
      </c>
      <c r="E189" s="26">
        <v>0</v>
      </c>
      <c r="F189" s="26">
        <v>0</v>
      </c>
      <c r="G189" s="26">
        <v>0</v>
      </c>
      <c r="H189" s="26">
        <v>0</v>
      </c>
      <c r="I189" s="26">
        <v>0</v>
      </c>
      <c r="J189" s="26">
        <v>0</v>
      </c>
      <c r="K189" s="26">
        <v>0</v>
      </c>
      <c r="L189" s="26">
        <v>0</v>
      </c>
      <c r="M189" s="26">
        <v>0</v>
      </c>
      <c r="N189" s="26">
        <v>0</v>
      </c>
      <c r="O189" s="26">
        <v>0</v>
      </c>
      <c r="P189" s="26">
        <v>0</v>
      </c>
      <c r="Q189" s="26">
        <v>0</v>
      </c>
      <c r="R189" s="26">
        <v>0</v>
      </c>
      <c r="S189" s="26">
        <v>0</v>
      </c>
      <c r="T189" s="26">
        <v>0</v>
      </c>
      <c r="U189" s="26">
        <v>0</v>
      </c>
      <c r="V189" s="26">
        <v>0</v>
      </c>
      <c r="W189" s="26">
        <v>0</v>
      </c>
      <c r="X189" s="26">
        <v>0</v>
      </c>
      <c r="Y189" s="26">
        <v>0</v>
      </c>
      <c r="Z189" s="26">
        <v>0</v>
      </c>
      <c r="AA189" s="26">
        <v>0</v>
      </c>
      <c r="AB189" s="26">
        <v>0</v>
      </c>
      <c r="AC189" s="26">
        <v>0</v>
      </c>
      <c r="AD189" s="26">
        <v>0</v>
      </c>
      <c r="AE189" s="26">
        <v>0</v>
      </c>
      <c r="AF189" s="26">
        <v>0</v>
      </c>
      <c r="AG189" s="26">
        <v>0</v>
      </c>
      <c r="AH189" s="26">
        <v>0</v>
      </c>
      <c r="AI189" s="26">
        <v>0</v>
      </c>
      <c r="AJ189" s="26">
        <v>0</v>
      </c>
      <c r="AK189" s="26">
        <v>0</v>
      </c>
      <c r="AL189" s="230">
        <v>0</v>
      </c>
    </row>
    <row r="190" spans="1:38" s="6" customFormat="1" ht="14.4" x14ac:dyDescent="0.3">
      <c r="A190" s="71" t="s">
        <v>939</v>
      </c>
      <c r="B190" s="27" t="s">
        <v>144</v>
      </c>
      <c r="C190" s="26">
        <v>0</v>
      </c>
      <c r="D190" s="26">
        <v>0</v>
      </c>
      <c r="E190" s="26">
        <v>0</v>
      </c>
      <c r="F190" s="26">
        <v>0</v>
      </c>
      <c r="G190" s="26">
        <v>0</v>
      </c>
      <c r="H190" s="26">
        <v>0</v>
      </c>
      <c r="I190" s="26">
        <v>0</v>
      </c>
      <c r="J190" s="26">
        <v>0</v>
      </c>
      <c r="K190" s="26">
        <v>0</v>
      </c>
      <c r="L190" s="26">
        <v>0</v>
      </c>
      <c r="M190" s="26">
        <v>0</v>
      </c>
      <c r="N190" s="26">
        <v>0</v>
      </c>
      <c r="O190" s="26">
        <v>0</v>
      </c>
      <c r="P190" s="26">
        <v>0</v>
      </c>
      <c r="Q190" s="26">
        <v>0</v>
      </c>
      <c r="R190" s="26">
        <v>0</v>
      </c>
      <c r="S190" s="26">
        <v>0</v>
      </c>
      <c r="T190" s="26">
        <v>0</v>
      </c>
      <c r="U190" s="26">
        <v>0</v>
      </c>
      <c r="V190" s="26">
        <v>0</v>
      </c>
      <c r="W190" s="26">
        <v>0</v>
      </c>
      <c r="X190" s="26">
        <v>0</v>
      </c>
      <c r="Y190" s="26">
        <v>0</v>
      </c>
      <c r="Z190" s="26">
        <v>0</v>
      </c>
      <c r="AA190" s="26">
        <v>0</v>
      </c>
      <c r="AB190" s="26">
        <v>0</v>
      </c>
      <c r="AC190" s="26">
        <v>0</v>
      </c>
      <c r="AD190" s="26">
        <v>0</v>
      </c>
      <c r="AE190" s="26">
        <v>0</v>
      </c>
      <c r="AF190" s="26">
        <v>0</v>
      </c>
      <c r="AG190" s="26">
        <v>0</v>
      </c>
      <c r="AH190" s="26">
        <v>0</v>
      </c>
      <c r="AI190" s="26">
        <v>0</v>
      </c>
      <c r="AJ190" s="26">
        <v>0</v>
      </c>
      <c r="AK190" s="26">
        <v>0</v>
      </c>
      <c r="AL190" s="230">
        <v>0</v>
      </c>
    </row>
    <row r="191" spans="1:38" s="6" customFormat="1" ht="14.4" x14ac:dyDescent="0.3">
      <c r="A191" s="71" t="s">
        <v>940</v>
      </c>
      <c r="B191" s="27" t="s">
        <v>145</v>
      </c>
      <c r="C191" s="26">
        <v>0</v>
      </c>
      <c r="D191" s="26">
        <v>0</v>
      </c>
      <c r="E191" s="26">
        <v>0</v>
      </c>
      <c r="F191" s="26">
        <v>0</v>
      </c>
      <c r="G191" s="26">
        <v>0</v>
      </c>
      <c r="H191" s="26">
        <v>0</v>
      </c>
      <c r="I191" s="26">
        <v>0</v>
      </c>
      <c r="J191" s="26">
        <v>0</v>
      </c>
      <c r="K191" s="26">
        <v>0</v>
      </c>
      <c r="L191" s="26">
        <v>0</v>
      </c>
      <c r="M191" s="26">
        <v>0</v>
      </c>
      <c r="N191" s="26">
        <v>0</v>
      </c>
      <c r="O191" s="26">
        <v>0</v>
      </c>
      <c r="P191" s="26">
        <v>0</v>
      </c>
      <c r="Q191" s="26">
        <v>0</v>
      </c>
      <c r="R191" s="26">
        <v>0</v>
      </c>
      <c r="S191" s="26">
        <v>0</v>
      </c>
      <c r="T191" s="26">
        <v>0</v>
      </c>
      <c r="U191" s="26">
        <v>0</v>
      </c>
      <c r="V191" s="26">
        <v>0</v>
      </c>
      <c r="W191" s="26">
        <v>0</v>
      </c>
      <c r="X191" s="26">
        <v>0</v>
      </c>
      <c r="Y191" s="26">
        <v>0</v>
      </c>
      <c r="Z191" s="26">
        <v>0</v>
      </c>
      <c r="AA191" s="26">
        <v>0</v>
      </c>
      <c r="AB191" s="26">
        <v>0</v>
      </c>
      <c r="AC191" s="26">
        <v>0</v>
      </c>
      <c r="AD191" s="26">
        <v>0</v>
      </c>
      <c r="AE191" s="26">
        <v>0</v>
      </c>
      <c r="AF191" s="26">
        <v>0</v>
      </c>
      <c r="AG191" s="26">
        <v>0</v>
      </c>
      <c r="AH191" s="26">
        <v>0</v>
      </c>
      <c r="AI191" s="26">
        <v>0</v>
      </c>
      <c r="AJ191" s="26">
        <v>0</v>
      </c>
      <c r="AK191" s="26">
        <v>0</v>
      </c>
      <c r="AL191" s="230">
        <v>0</v>
      </c>
    </row>
    <row r="192" spans="1:38" s="6" customFormat="1" ht="14.4" x14ac:dyDescent="0.3">
      <c r="A192" s="71" t="s">
        <v>941</v>
      </c>
      <c r="B192" s="27" t="s">
        <v>146</v>
      </c>
      <c r="C192" s="26">
        <v>0</v>
      </c>
      <c r="D192" s="26">
        <v>0</v>
      </c>
      <c r="E192" s="26">
        <v>0</v>
      </c>
      <c r="F192" s="26">
        <v>0</v>
      </c>
      <c r="G192" s="26">
        <v>0</v>
      </c>
      <c r="H192" s="26">
        <v>0</v>
      </c>
      <c r="I192" s="26">
        <v>0</v>
      </c>
      <c r="J192" s="26">
        <v>0</v>
      </c>
      <c r="K192" s="26">
        <v>0</v>
      </c>
      <c r="L192" s="26">
        <v>0</v>
      </c>
      <c r="M192" s="26">
        <v>0</v>
      </c>
      <c r="N192" s="26">
        <v>0</v>
      </c>
      <c r="O192" s="26">
        <v>0</v>
      </c>
      <c r="P192" s="26">
        <v>0</v>
      </c>
      <c r="Q192" s="26">
        <v>0</v>
      </c>
      <c r="R192" s="26">
        <v>0</v>
      </c>
      <c r="S192" s="26">
        <v>0</v>
      </c>
      <c r="T192" s="26">
        <v>0</v>
      </c>
      <c r="U192" s="26">
        <v>0</v>
      </c>
      <c r="V192" s="26">
        <v>0</v>
      </c>
      <c r="W192" s="26">
        <v>0</v>
      </c>
      <c r="X192" s="26">
        <v>0</v>
      </c>
      <c r="Y192" s="26">
        <v>0</v>
      </c>
      <c r="Z192" s="26">
        <v>0</v>
      </c>
      <c r="AA192" s="26">
        <v>0</v>
      </c>
      <c r="AB192" s="26">
        <v>0</v>
      </c>
      <c r="AC192" s="26">
        <v>0</v>
      </c>
      <c r="AD192" s="26">
        <v>0</v>
      </c>
      <c r="AE192" s="26">
        <v>0</v>
      </c>
      <c r="AF192" s="26">
        <v>0</v>
      </c>
      <c r="AG192" s="26">
        <v>0</v>
      </c>
      <c r="AH192" s="26">
        <v>0</v>
      </c>
      <c r="AI192" s="26">
        <v>0</v>
      </c>
      <c r="AJ192" s="26">
        <v>0</v>
      </c>
      <c r="AK192" s="26">
        <v>0</v>
      </c>
      <c r="AL192" s="230">
        <v>0</v>
      </c>
    </row>
    <row r="193" spans="1:38" s="6" customFormat="1" ht="14.4" x14ac:dyDescent="0.3">
      <c r="A193" s="71" t="s">
        <v>942</v>
      </c>
      <c r="B193" s="27" t="s">
        <v>147</v>
      </c>
      <c r="C193" s="26">
        <v>0</v>
      </c>
      <c r="D193" s="26">
        <v>0</v>
      </c>
      <c r="E193" s="26">
        <v>0</v>
      </c>
      <c r="F193" s="26">
        <v>0</v>
      </c>
      <c r="G193" s="26">
        <v>0</v>
      </c>
      <c r="H193" s="26">
        <v>0</v>
      </c>
      <c r="I193" s="26">
        <v>0</v>
      </c>
      <c r="J193" s="26">
        <v>0</v>
      </c>
      <c r="K193" s="26">
        <v>0</v>
      </c>
      <c r="L193" s="26">
        <v>0</v>
      </c>
      <c r="M193" s="26">
        <v>0</v>
      </c>
      <c r="N193" s="26">
        <v>0</v>
      </c>
      <c r="O193" s="26">
        <v>0</v>
      </c>
      <c r="P193" s="26">
        <v>0</v>
      </c>
      <c r="Q193" s="26">
        <v>0</v>
      </c>
      <c r="R193" s="26">
        <v>0</v>
      </c>
      <c r="S193" s="26">
        <v>0</v>
      </c>
      <c r="T193" s="26">
        <v>0</v>
      </c>
      <c r="U193" s="26">
        <v>0</v>
      </c>
      <c r="V193" s="26">
        <v>0</v>
      </c>
      <c r="W193" s="26">
        <v>0</v>
      </c>
      <c r="X193" s="26">
        <v>0</v>
      </c>
      <c r="Y193" s="26">
        <v>0</v>
      </c>
      <c r="Z193" s="26">
        <v>0</v>
      </c>
      <c r="AA193" s="26">
        <v>0</v>
      </c>
      <c r="AB193" s="26">
        <v>0</v>
      </c>
      <c r="AC193" s="26">
        <v>0</v>
      </c>
      <c r="AD193" s="26">
        <v>0</v>
      </c>
      <c r="AE193" s="26">
        <v>0</v>
      </c>
      <c r="AF193" s="26">
        <v>0</v>
      </c>
      <c r="AG193" s="26">
        <v>0</v>
      </c>
      <c r="AH193" s="26">
        <v>0</v>
      </c>
      <c r="AI193" s="26">
        <v>0</v>
      </c>
      <c r="AJ193" s="26">
        <v>0</v>
      </c>
      <c r="AK193" s="26">
        <v>0</v>
      </c>
      <c r="AL193" s="230">
        <v>0</v>
      </c>
    </row>
    <row r="194" spans="1:38" s="6" customFormat="1" ht="14.4" x14ac:dyDescent="0.3">
      <c r="A194" s="71" t="s">
        <v>943</v>
      </c>
      <c r="B194" s="27" t="s">
        <v>148</v>
      </c>
      <c r="C194" s="26">
        <v>0</v>
      </c>
      <c r="D194" s="26">
        <v>0</v>
      </c>
      <c r="E194" s="26">
        <v>0</v>
      </c>
      <c r="F194" s="26">
        <v>0</v>
      </c>
      <c r="G194" s="26">
        <v>0</v>
      </c>
      <c r="H194" s="26">
        <v>0</v>
      </c>
      <c r="I194" s="26">
        <v>0</v>
      </c>
      <c r="J194" s="26">
        <v>0</v>
      </c>
      <c r="K194" s="26">
        <v>0</v>
      </c>
      <c r="L194" s="26">
        <v>0</v>
      </c>
      <c r="M194" s="26">
        <v>0</v>
      </c>
      <c r="N194" s="26">
        <v>0</v>
      </c>
      <c r="O194" s="26">
        <v>0</v>
      </c>
      <c r="P194" s="26">
        <v>0</v>
      </c>
      <c r="Q194" s="26">
        <v>0</v>
      </c>
      <c r="R194" s="26">
        <v>0</v>
      </c>
      <c r="S194" s="26">
        <v>0</v>
      </c>
      <c r="T194" s="26">
        <v>0</v>
      </c>
      <c r="U194" s="26">
        <v>0</v>
      </c>
      <c r="V194" s="26">
        <v>0</v>
      </c>
      <c r="W194" s="26">
        <v>0</v>
      </c>
      <c r="X194" s="26">
        <v>0</v>
      </c>
      <c r="Y194" s="26">
        <v>0</v>
      </c>
      <c r="Z194" s="26">
        <v>0</v>
      </c>
      <c r="AA194" s="26">
        <v>0</v>
      </c>
      <c r="AB194" s="26">
        <v>0</v>
      </c>
      <c r="AC194" s="26">
        <v>0</v>
      </c>
      <c r="AD194" s="26">
        <v>0</v>
      </c>
      <c r="AE194" s="26">
        <v>0</v>
      </c>
      <c r="AF194" s="26">
        <v>0</v>
      </c>
      <c r="AG194" s="26">
        <v>0</v>
      </c>
      <c r="AH194" s="26">
        <v>0</v>
      </c>
      <c r="AI194" s="26">
        <v>0</v>
      </c>
      <c r="AJ194" s="26">
        <v>0</v>
      </c>
      <c r="AK194" s="26">
        <v>0</v>
      </c>
      <c r="AL194" s="230">
        <v>0</v>
      </c>
    </row>
    <row r="195" spans="1:38" s="6" customFormat="1" ht="14.4" x14ac:dyDescent="0.3">
      <c r="A195" s="71" t="s">
        <v>944</v>
      </c>
      <c r="B195" s="27" t="s">
        <v>149</v>
      </c>
      <c r="C195" s="26">
        <v>0</v>
      </c>
      <c r="D195" s="26">
        <v>0</v>
      </c>
      <c r="E195" s="26">
        <v>0</v>
      </c>
      <c r="F195" s="26">
        <v>0</v>
      </c>
      <c r="G195" s="26">
        <v>0</v>
      </c>
      <c r="H195" s="26">
        <v>0</v>
      </c>
      <c r="I195" s="26">
        <v>0</v>
      </c>
      <c r="J195" s="26">
        <v>0</v>
      </c>
      <c r="K195" s="26">
        <v>0</v>
      </c>
      <c r="L195" s="26">
        <v>0</v>
      </c>
      <c r="M195" s="26">
        <v>0</v>
      </c>
      <c r="N195" s="26">
        <v>0</v>
      </c>
      <c r="O195" s="26">
        <v>0</v>
      </c>
      <c r="P195" s="26">
        <v>0</v>
      </c>
      <c r="Q195" s="26">
        <v>0</v>
      </c>
      <c r="R195" s="26">
        <v>0</v>
      </c>
      <c r="S195" s="26">
        <v>0</v>
      </c>
      <c r="T195" s="26">
        <v>0</v>
      </c>
      <c r="U195" s="26">
        <v>0</v>
      </c>
      <c r="V195" s="26">
        <v>0</v>
      </c>
      <c r="W195" s="26">
        <v>0</v>
      </c>
      <c r="X195" s="26">
        <v>0</v>
      </c>
      <c r="Y195" s="26">
        <v>0</v>
      </c>
      <c r="Z195" s="26">
        <v>0</v>
      </c>
      <c r="AA195" s="26">
        <v>0</v>
      </c>
      <c r="AB195" s="26">
        <v>0</v>
      </c>
      <c r="AC195" s="26">
        <v>0</v>
      </c>
      <c r="AD195" s="26">
        <v>0</v>
      </c>
      <c r="AE195" s="26">
        <v>0</v>
      </c>
      <c r="AF195" s="26">
        <v>0</v>
      </c>
      <c r="AG195" s="26">
        <v>0</v>
      </c>
      <c r="AH195" s="26">
        <v>0</v>
      </c>
      <c r="AI195" s="26">
        <v>0</v>
      </c>
      <c r="AJ195" s="26">
        <v>0</v>
      </c>
      <c r="AK195" s="26">
        <v>0</v>
      </c>
      <c r="AL195" s="230">
        <v>0</v>
      </c>
    </row>
    <row r="196" spans="1:38" s="6" customFormat="1" ht="14.4" x14ac:dyDescent="0.3">
      <c r="A196" s="71" t="s">
        <v>945</v>
      </c>
      <c r="B196" s="27" t="s">
        <v>150</v>
      </c>
      <c r="C196" s="26">
        <v>0</v>
      </c>
      <c r="D196" s="26">
        <v>0</v>
      </c>
      <c r="E196" s="26">
        <v>0</v>
      </c>
      <c r="F196" s="26">
        <v>0</v>
      </c>
      <c r="G196" s="26">
        <v>0</v>
      </c>
      <c r="H196" s="26">
        <v>0</v>
      </c>
      <c r="I196" s="26">
        <v>0</v>
      </c>
      <c r="J196" s="26">
        <v>0</v>
      </c>
      <c r="K196" s="26">
        <v>0</v>
      </c>
      <c r="L196" s="26">
        <v>0</v>
      </c>
      <c r="M196" s="26">
        <v>0</v>
      </c>
      <c r="N196" s="26">
        <v>0</v>
      </c>
      <c r="O196" s="26">
        <v>0</v>
      </c>
      <c r="P196" s="26">
        <v>0</v>
      </c>
      <c r="Q196" s="26">
        <v>0</v>
      </c>
      <c r="R196" s="26">
        <v>0</v>
      </c>
      <c r="S196" s="26">
        <v>0</v>
      </c>
      <c r="T196" s="26">
        <v>0</v>
      </c>
      <c r="U196" s="26">
        <v>0</v>
      </c>
      <c r="V196" s="26">
        <v>0</v>
      </c>
      <c r="W196" s="26">
        <v>0</v>
      </c>
      <c r="X196" s="26">
        <v>0</v>
      </c>
      <c r="Y196" s="26">
        <v>0</v>
      </c>
      <c r="Z196" s="26">
        <v>0</v>
      </c>
      <c r="AA196" s="26">
        <v>0</v>
      </c>
      <c r="AB196" s="26">
        <v>0</v>
      </c>
      <c r="AC196" s="26">
        <v>0</v>
      </c>
      <c r="AD196" s="26">
        <v>0</v>
      </c>
      <c r="AE196" s="26">
        <v>0</v>
      </c>
      <c r="AF196" s="26">
        <v>0</v>
      </c>
      <c r="AG196" s="26">
        <v>0</v>
      </c>
      <c r="AH196" s="26">
        <v>0</v>
      </c>
      <c r="AI196" s="26">
        <v>0</v>
      </c>
      <c r="AJ196" s="26">
        <v>0</v>
      </c>
      <c r="AK196" s="26">
        <v>0</v>
      </c>
      <c r="AL196" s="230">
        <v>0</v>
      </c>
    </row>
    <row r="197" spans="1:38" s="6" customFormat="1" ht="14.4" x14ac:dyDescent="0.3">
      <c r="A197" s="71" t="s">
        <v>946</v>
      </c>
      <c r="B197" s="27" t="s">
        <v>151</v>
      </c>
      <c r="C197" s="26">
        <v>0</v>
      </c>
      <c r="D197" s="26">
        <v>0</v>
      </c>
      <c r="E197" s="26">
        <v>0</v>
      </c>
      <c r="F197" s="26">
        <v>0</v>
      </c>
      <c r="G197" s="26">
        <v>0</v>
      </c>
      <c r="H197" s="26">
        <v>0</v>
      </c>
      <c r="I197" s="26">
        <v>0</v>
      </c>
      <c r="J197" s="26">
        <v>0</v>
      </c>
      <c r="K197" s="26">
        <v>0</v>
      </c>
      <c r="L197" s="26">
        <v>0</v>
      </c>
      <c r="M197" s="26">
        <v>0</v>
      </c>
      <c r="N197" s="26">
        <v>0</v>
      </c>
      <c r="O197" s="26">
        <v>0</v>
      </c>
      <c r="P197" s="26">
        <v>0</v>
      </c>
      <c r="Q197" s="26">
        <v>0</v>
      </c>
      <c r="R197" s="26">
        <v>0</v>
      </c>
      <c r="S197" s="26">
        <v>0</v>
      </c>
      <c r="T197" s="26">
        <v>0</v>
      </c>
      <c r="U197" s="26">
        <v>0</v>
      </c>
      <c r="V197" s="26">
        <v>0</v>
      </c>
      <c r="W197" s="26">
        <v>0</v>
      </c>
      <c r="X197" s="26">
        <v>0</v>
      </c>
      <c r="Y197" s="26">
        <v>0</v>
      </c>
      <c r="Z197" s="26">
        <v>0</v>
      </c>
      <c r="AA197" s="26">
        <v>0</v>
      </c>
      <c r="AB197" s="26">
        <v>0</v>
      </c>
      <c r="AC197" s="26">
        <v>0</v>
      </c>
      <c r="AD197" s="26">
        <v>0</v>
      </c>
      <c r="AE197" s="26">
        <v>0</v>
      </c>
      <c r="AF197" s="26">
        <v>0</v>
      </c>
      <c r="AG197" s="26">
        <v>0</v>
      </c>
      <c r="AH197" s="26">
        <v>0</v>
      </c>
      <c r="AI197" s="26">
        <v>0</v>
      </c>
      <c r="AJ197" s="26">
        <v>0</v>
      </c>
      <c r="AK197" s="26">
        <v>0</v>
      </c>
      <c r="AL197" s="230">
        <v>0</v>
      </c>
    </row>
    <row r="198" spans="1:38" s="6" customFormat="1" ht="14.4" x14ac:dyDescent="0.3">
      <c r="A198" s="71" t="s">
        <v>947</v>
      </c>
      <c r="B198" s="27" t="s">
        <v>152</v>
      </c>
      <c r="C198" s="26">
        <v>0</v>
      </c>
      <c r="D198" s="26">
        <v>0</v>
      </c>
      <c r="E198" s="26">
        <v>0</v>
      </c>
      <c r="F198" s="26">
        <v>0</v>
      </c>
      <c r="G198" s="26">
        <v>0</v>
      </c>
      <c r="H198" s="26">
        <v>0</v>
      </c>
      <c r="I198" s="26">
        <v>0</v>
      </c>
      <c r="J198" s="26">
        <v>0</v>
      </c>
      <c r="K198" s="26">
        <v>0</v>
      </c>
      <c r="L198" s="26">
        <v>0</v>
      </c>
      <c r="M198" s="26">
        <v>0</v>
      </c>
      <c r="N198" s="26">
        <v>0</v>
      </c>
      <c r="O198" s="26">
        <v>0</v>
      </c>
      <c r="P198" s="26">
        <v>0</v>
      </c>
      <c r="Q198" s="26">
        <v>0</v>
      </c>
      <c r="R198" s="26">
        <v>0</v>
      </c>
      <c r="S198" s="26">
        <v>0</v>
      </c>
      <c r="T198" s="26">
        <v>0</v>
      </c>
      <c r="U198" s="26">
        <v>0</v>
      </c>
      <c r="V198" s="26">
        <v>0</v>
      </c>
      <c r="W198" s="26">
        <v>0</v>
      </c>
      <c r="X198" s="26">
        <v>0</v>
      </c>
      <c r="Y198" s="26">
        <v>0</v>
      </c>
      <c r="Z198" s="26">
        <v>0</v>
      </c>
      <c r="AA198" s="26">
        <v>0</v>
      </c>
      <c r="AB198" s="26">
        <v>0</v>
      </c>
      <c r="AC198" s="26">
        <v>0</v>
      </c>
      <c r="AD198" s="26">
        <v>0</v>
      </c>
      <c r="AE198" s="26">
        <v>0</v>
      </c>
      <c r="AF198" s="26">
        <v>0</v>
      </c>
      <c r="AG198" s="26">
        <v>0</v>
      </c>
      <c r="AH198" s="26">
        <v>0</v>
      </c>
      <c r="AI198" s="26">
        <v>0</v>
      </c>
      <c r="AJ198" s="26">
        <v>0</v>
      </c>
      <c r="AK198" s="26">
        <v>0</v>
      </c>
      <c r="AL198" s="230">
        <v>0</v>
      </c>
    </row>
    <row r="199" spans="1:38" s="6" customFormat="1" ht="14.4" x14ac:dyDescent="0.3">
      <c r="A199" s="71" t="s">
        <v>948</v>
      </c>
      <c r="B199" s="27" t="s">
        <v>153</v>
      </c>
      <c r="C199" s="26">
        <v>0</v>
      </c>
      <c r="D199" s="26">
        <v>0</v>
      </c>
      <c r="E199" s="26">
        <v>0</v>
      </c>
      <c r="F199" s="26">
        <v>0</v>
      </c>
      <c r="G199" s="26">
        <v>0</v>
      </c>
      <c r="H199" s="26">
        <v>0</v>
      </c>
      <c r="I199" s="26">
        <v>0</v>
      </c>
      <c r="J199" s="26">
        <v>0</v>
      </c>
      <c r="K199" s="26">
        <v>0</v>
      </c>
      <c r="L199" s="26">
        <v>0</v>
      </c>
      <c r="M199" s="26">
        <v>0</v>
      </c>
      <c r="N199" s="26">
        <v>0</v>
      </c>
      <c r="O199" s="26">
        <v>0</v>
      </c>
      <c r="P199" s="26">
        <v>0</v>
      </c>
      <c r="Q199" s="26">
        <v>0</v>
      </c>
      <c r="R199" s="26">
        <v>0</v>
      </c>
      <c r="S199" s="26">
        <v>0</v>
      </c>
      <c r="T199" s="26">
        <v>0</v>
      </c>
      <c r="U199" s="26">
        <v>0</v>
      </c>
      <c r="V199" s="26">
        <v>0</v>
      </c>
      <c r="W199" s="26">
        <v>0</v>
      </c>
      <c r="X199" s="26">
        <v>0</v>
      </c>
      <c r="Y199" s="26">
        <v>0</v>
      </c>
      <c r="Z199" s="26">
        <v>0</v>
      </c>
      <c r="AA199" s="26">
        <v>0</v>
      </c>
      <c r="AB199" s="26">
        <v>0</v>
      </c>
      <c r="AC199" s="26">
        <v>0</v>
      </c>
      <c r="AD199" s="26">
        <v>0</v>
      </c>
      <c r="AE199" s="26">
        <v>0</v>
      </c>
      <c r="AF199" s="26">
        <v>0</v>
      </c>
      <c r="AG199" s="26">
        <v>0</v>
      </c>
      <c r="AH199" s="26">
        <v>0</v>
      </c>
      <c r="AI199" s="26">
        <v>0</v>
      </c>
      <c r="AJ199" s="26">
        <v>0</v>
      </c>
      <c r="AK199" s="26">
        <v>0</v>
      </c>
      <c r="AL199" s="230">
        <v>0</v>
      </c>
    </row>
    <row r="200" spans="1:38" s="6" customFormat="1" ht="14.4" x14ac:dyDescent="0.3">
      <c r="A200" s="71" t="s">
        <v>949</v>
      </c>
      <c r="B200" s="27" t="s">
        <v>154</v>
      </c>
      <c r="C200" s="26">
        <v>0</v>
      </c>
      <c r="D200" s="26">
        <v>0</v>
      </c>
      <c r="E200" s="26">
        <v>0</v>
      </c>
      <c r="F200" s="26">
        <v>0</v>
      </c>
      <c r="G200" s="26">
        <v>0</v>
      </c>
      <c r="H200" s="26">
        <v>0</v>
      </c>
      <c r="I200" s="26">
        <v>0</v>
      </c>
      <c r="J200" s="26">
        <v>0</v>
      </c>
      <c r="K200" s="26">
        <v>0</v>
      </c>
      <c r="L200" s="26">
        <v>0</v>
      </c>
      <c r="M200" s="26">
        <v>0</v>
      </c>
      <c r="N200" s="26">
        <v>0</v>
      </c>
      <c r="O200" s="26">
        <v>0</v>
      </c>
      <c r="P200" s="26">
        <v>0</v>
      </c>
      <c r="Q200" s="26">
        <v>0</v>
      </c>
      <c r="R200" s="26">
        <v>0</v>
      </c>
      <c r="S200" s="26">
        <v>0</v>
      </c>
      <c r="T200" s="26">
        <v>0</v>
      </c>
      <c r="U200" s="26">
        <v>0</v>
      </c>
      <c r="V200" s="26">
        <v>0</v>
      </c>
      <c r="W200" s="26">
        <v>0</v>
      </c>
      <c r="X200" s="26">
        <v>0</v>
      </c>
      <c r="Y200" s="26">
        <v>0</v>
      </c>
      <c r="Z200" s="26">
        <v>0</v>
      </c>
      <c r="AA200" s="26">
        <v>0</v>
      </c>
      <c r="AB200" s="26">
        <v>0</v>
      </c>
      <c r="AC200" s="26">
        <v>0</v>
      </c>
      <c r="AD200" s="26">
        <v>0</v>
      </c>
      <c r="AE200" s="26">
        <v>0</v>
      </c>
      <c r="AF200" s="26">
        <v>0</v>
      </c>
      <c r="AG200" s="26">
        <v>0</v>
      </c>
      <c r="AH200" s="26">
        <v>0</v>
      </c>
      <c r="AI200" s="26">
        <v>0</v>
      </c>
      <c r="AJ200" s="26">
        <v>0</v>
      </c>
      <c r="AK200" s="26">
        <v>0</v>
      </c>
      <c r="AL200" s="230">
        <v>0</v>
      </c>
    </row>
    <row r="201" spans="1:38" s="6" customFormat="1" ht="14.4" x14ac:dyDescent="0.3">
      <c r="A201" s="71" t="s">
        <v>950</v>
      </c>
      <c r="B201" s="27" t="s">
        <v>155</v>
      </c>
      <c r="C201" s="26">
        <v>0</v>
      </c>
      <c r="D201" s="26">
        <v>0</v>
      </c>
      <c r="E201" s="26">
        <v>0</v>
      </c>
      <c r="F201" s="26">
        <v>0</v>
      </c>
      <c r="G201" s="26">
        <v>0</v>
      </c>
      <c r="H201" s="26">
        <v>0</v>
      </c>
      <c r="I201" s="26">
        <v>0</v>
      </c>
      <c r="J201" s="26">
        <v>0</v>
      </c>
      <c r="K201" s="26">
        <v>0</v>
      </c>
      <c r="L201" s="26">
        <v>0</v>
      </c>
      <c r="M201" s="26">
        <v>0</v>
      </c>
      <c r="N201" s="26">
        <v>0</v>
      </c>
      <c r="O201" s="26">
        <v>0</v>
      </c>
      <c r="P201" s="26">
        <v>0</v>
      </c>
      <c r="Q201" s="26">
        <v>0</v>
      </c>
      <c r="R201" s="26">
        <v>0</v>
      </c>
      <c r="S201" s="26">
        <v>0</v>
      </c>
      <c r="T201" s="26">
        <v>0</v>
      </c>
      <c r="U201" s="26">
        <v>0</v>
      </c>
      <c r="V201" s="26">
        <v>0</v>
      </c>
      <c r="W201" s="26">
        <v>0</v>
      </c>
      <c r="X201" s="26">
        <v>0</v>
      </c>
      <c r="Y201" s="26">
        <v>0</v>
      </c>
      <c r="Z201" s="26">
        <v>0</v>
      </c>
      <c r="AA201" s="26">
        <v>0</v>
      </c>
      <c r="AB201" s="26">
        <v>0</v>
      </c>
      <c r="AC201" s="26">
        <v>0</v>
      </c>
      <c r="AD201" s="26">
        <v>0</v>
      </c>
      <c r="AE201" s="26">
        <v>0</v>
      </c>
      <c r="AF201" s="26">
        <v>0</v>
      </c>
      <c r="AG201" s="26">
        <v>0</v>
      </c>
      <c r="AH201" s="26">
        <v>0</v>
      </c>
      <c r="AI201" s="26">
        <v>0</v>
      </c>
      <c r="AJ201" s="26">
        <v>0</v>
      </c>
      <c r="AK201" s="26">
        <v>0</v>
      </c>
      <c r="AL201" s="230">
        <v>0</v>
      </c>
    </row>
    <row r="202" spans="1:38" s="6" customFormat="1" ht="14.4" x14ac:dyDescent="0.3">
      <c r="A202" s="71" t="s">
        <v>951</v>
      </c>
      <c r="B202" s="27" t="s">
        <v>70</v>
      </c>
      <c r="C202" s="26">
        <v>0</v>
      </c>
      <c r="D202" s="26">
        <v>0</v>
      </c>
      <c r="E202" s="26">
        <v>0</v>
      </c>
      <c r="F202" s="26">
        <v>0</v>
      </c>
      <c r="G202" s="26">
        <v>0</v>
      </c>
      <c r="H202" s="26">
        <v>0</v>
      </c>
      <c r="I202" s="26">
        <v>0</v>
      </c>
      <c r="J202" s="26">
        <v>0</v>
      </c>
      <c r="K202" s="26">
        <v>0</v>
      </c>
      <c r="L202" s="26">
        <v>0</v>
      </c>
      <c r="M202" s="26">
        <v>0</v>
      </c>
      <c r="N202" s="26">
        <v>0</v>
      </c>
      <c r="O202" s="26">
        <v>0</v>
      </c>
      <c r="P202" s="26">
        <v>0</v>
      </c>
      <c r="Q202" s="26">
        <v>0</v>
      </c>
      <c r="R202" s="26">
        <v>0</v>
      </c>
      <c r="S202" s="26">
        <v>0</v>
      </c>
      <c r="T202" s="26">
        <v>0</v>
      </c>
      <c r="U202" s="26">
        <v>0</v>
      </c>
      <c r="V202" s="26">
        <v>0</v>
      </c>
      <c r="W202" s="26">
        <v>0</v>
      </c>
      <c r="X202" s="26">
        <v>0</v>
      </c>
      <c r="Y202" s="26">
        <v>0</v>
      </c>
      <c r="Z202" s="26">
        <v>0</v>
      </c>
      <c r="AA202" s="26">
        <v>0</v>
      </c>
      <c r="AB202" s="26">
        <v>0</v>
      </c>
      <c r="AC202" s="26">
        <v>0</v>
      </c>
      <c r="AD202" s="26">
        <v>0</v>
      </c>
      <c r="AE202" s="26">
        <v>0</v>
      </c>
      <c r="AF202" s="26">
        <v>0</v>
      </c>
      <c r="AG202" s="26">
        <v>0</v>
      </c>
      <c r="AH202" s="26">
        <v>0</v>
      </c>
      <c r="AI202" s="26">
        <v>0</v>
      </c>
      <c r="AJ202" s="26">
        <v>0</v>
      </c>
      <c r="AK202" s="26">
        <v>0</v>
      </c>
      <c r="AL202" s="230">
        <v>0</v>
      </c>
    </row>
    <row r="203" spans="1:38" s="6" customFormat="1" ht="14.4" x14ac:dyDescent="0.3">
      <c r="A203" s="105" t="s">
        <v>952</v>
      </c>
      <c r="B203" s="106" t="s">
        <v>157</v>
      </c>
      <c r="C203" s="107">
        <v>0</v>
      </c>
      <c r="D203" s="107">
        <v>0</v>
      </c>
      <c r="E203" s="107">
        <v>0</v>
      </c>
      <c r="F203" s="107">
        <v>0</v>
      </c>
      <c r="G203" s="107">
        <v>0</v>
      </c>
      <c r="H203" s="107">
        <v>0</v>
      </c>
      <c r="I203" s="107">
        <v>0</v>
      </c>
      <c r="J203" s="107">
        <v>0</v>
      </c>
      <c r="K203" s="107">
        <v>0</v>
      </c>
      <c r="L203" s="107">
        <v>0</v>
      </c>
      <c r="M203" s="107">
        <v>0</v>
      </c>
      <c r="N203" s="107">
        <v>0</v>
      </c>
      <c r="O203" s="107">
        <v>0</v>
      </c>
      <c r="P203" s="107">
        <v>0</v>
      </c>
      <c r="Q203" s="107">
        <v>0</v>
      </c>
      <c r="R203" s="107">
        <v>0</v>
      </c>
      <c r="S203" s="107">
        <v>0</v>
      </c>
      <c r="T203" s="107">
        <v>0</v>
      </c>
      <c r="U203" s="107">
        <v>0</v>
      </c>
      <c r="V203" s="107">
        <v>0</v>
      </c>
      <c r="W203" s="107">
        <v>0</v>
      </c>
      <c r="X203" s="107">
        <v>0</v>
      </c>
      <c r="Y203" s="107">
        <v>0</v>
      </c>
      <c r="Z203" s="107">
        <v>0</v>
      </c>
      <c r="AA203" s="107">
        <v>0</v>
      </c>
      <c r="AB203" s="107">
        <v>0</v>
      </c>
      <c r="AC203" s="107">
        <v>0</v>
      </c>
      <c r="AD203" s="107">
        <v>0</v>
      </c>
      <c r="AE203" s="107">
        <v>0</v>
      </c>
      <c r="AF203" s="107">
        <v>0</v>
      </c>
      <c r="AG203" s="107">
        <v>0</v>
      </c>
      <c r="AH203" s="107">
        <v>0</v>
      </c>
      <c r="AI203" s="107">
        <v>0</v>
      </c>
      <c r="AJ203" s="107">
        <v>0</v>
      </c>
      <c r="AK203" s="107">
        <v>0</v>
      </c>
      <c r="AL203" s="231">
        <v>0</v>
      </c>
    </row>
    <row r="204" spans="1:38" s="6" customFormat="1" ht="14.4" collapsed="1" x14ac:dyDescent="0.3">
      <c r="A204" s="72" t="s">
        <v>57</v>
      </c>
      <c r="B204" s="33" t="s">
        <v>94</v>
      </c>
      <c r="C204" s="34">
        <v>0</v>
      </c>
      <c r="D204" s="34">
        <v>0</v>
      </c>
      <c r="E204" s="34">
        <v>0</v>
      </c>
      <c r="F204" s="34">
        <v>0</v>
      </c>
      <c r="G204" s="34">
        <v>0</v>
      </c>
      <c r="H204" s="34">
        <v>0</v>
      </c>
      <c r="I204" s="34">
        <v>0</v>
      </c>
      <c r="J204" s="34">
        <v>0</v>
      </c>
      <c r="K204" s="34">
        <v>0</v>
      </c>
      <c r="L204" s="34">
        <v>0</v>
      </c>
      <c r="M204" s="34">
        <v>0</v>
      </c>
      <c r="N204" s="34">
        <v>0</v>
      </c>
      <c r="O204" s="34">
        <v>0</v>
      </c>
      <c r="P204" s="34">
        <v>0</v>
      </c>
      <c r="Q204" s="34">
        <v>0</v>
      </c>
      <c r="R204" s="34">
        <v>0</v>
      </c>
      <c r="S204" s="34">
        <v>0</v>
      </c>
      <c r="T204" s="34">
        <v>0</v>
      </c>
      <c r="U204" s="34">
        <v>0</v>
      </c>
      <c r="V204" s="34">
        <v>0</v>
      </c>
      <c r="W204" s="34">
        <v>0</v>
      </c>
      <c r="X204" s="34">
        <v>0</v>
      </c>
      <c r="Y204" s="34">
        <v>0</v>
      </c>
      <c r="Z204" s="34">
        <v>0</v>
      </c>
      <c r="AA204" s="34">
        <v>0</v>
      </c>
      <c r="AB204" s="34">
        <v>0</v>
      </c>
      <c r="AC204" s="34">
        <v>0</v>
      </c>
      <c r="AD204" s="34">
        <v>0</v>
      </c>
      <c r="AE204" s="34">
        <v>0</v>
      </c>
      <c r="AF204" s="34">
        <v>0</v>
      </c>
      <c r="AG204" s="34">
        <v>0</v>
      </c>
      <c r="AH204" s="34">
        <v>0</v>
      </c>
      <c r="AI204" s="34">
        <v>0</v>
      </c>
      <c r="AJ204" s="34">
        <v>0</v>
      </c>
      <c r="AK204" s="34">
        <v>0</v>
      </c>
      <c r="AL204" s="232">
        <v>0</v>
      </c>
    </row>
    <row r="205" spans="1:38" s="6" customFormat="1" ht="14.4" x14ac:dyDescent="0.3">
      <c r="A205" s="71" t="s">
        <v>953</v>
      </c>
      <c r="B205" s="27" t="s">
        <v>143</v>
      </c>
      <c r="C205" s="26">
        <v>0</v>
      </c>
      <c r="D205" s="26">
        <v>0</v>
      </c>
      <c r="E205" s="26">
        <v>0</v>
      </c>
      <c r="F205" s="26">
        <v>0</v>
      </c>
      <c r="G205" s="26">
        <v>0</v>
      </c>
      <c r="H205" s="26">
        <v>0</v>
      </c>
      <c r="I205" s="26">
        <v>0</v>
      </c>
      <c r="J205" s="26">
        <v>0</v>
      </c>
      <c r="K205" s="26">
        <v>0</v>
      </c>
      <c r="L205" s="26">
        <v>0</v>
      </c>
      <c r="M205" s="26">
        <v>0</v>
      </c>
      <c r="N205" s="26">
        <v>0</v>
      </c>
      <c r="O205" s="26">
        <v>0</v>
      </c>
      <c r="P205" s="26">
        <v>0</v>
      </c>
      <c r="Q205" s="26">
        <v>0</v>
      </c>
      <c r="R205" s="26">
        <v>0</v>
      </c>
      <c r="S205" s="26">
        <v>0</v>
      </c>
      <c r="T205" s="26">
        <v>0</v>
      </c>
      <c r="U205" s="26">
        <v>0</v>
      </c>
      <c r="V205" s="26">
        <v>0</v>
      </c>
      <c r="W205" s="26">
        <v>0</v>
      </c>
      <c r="X205" s="26">
        <v>0</v>
      </c>
      <c r="Y205" s="26">
        <v>0</v>
      </c>
      <c r="Z205" s="26">
        <v>0</v>
      </c>
      <c r="AA205" s="26">
        <v>0</v>
      </c>
      <c r="AB205" s="26">
        <v>0</v>
      </c>
      <c r="AC205" s="26">
        <v>0</v>
      </c>
      <c r="AD205" s="26">
        <v>0</v>
      </c>
      <c r="AE205" s="26">
        <v>0</v>
      </c>
      <c r="AF205" s="26">
        <v>0</v>
      </c>
      <c r="AG205" s="26">
        <v>0</v>
      </c>
      <c r="AH205" s="26">
        <v>0</v>
      </c>
      <c r="AI205" s="26">
        <v>0</v>
      </c>
      <c r="AJ205" s="26">
        <v>0</v>
      </c>
      <c r="AK205" s="26">
        <v>0</v>
      </c>
      <c r="AL205" s="230">
        <v>0</v>
      </c>
    </row>
    <row r="206" spans="1:38" s="6" customFormat="1" ht="14.4" x14ac:dyDescent="0.3">
      <c r="A206" s="71" t="s">
        <v>954</v>
      </c>
      <c r="B206" s="27" t="s">
        <v>144</v>
      </c>
      <c r="C206" s="26">
        <v>0</v>
      </c>
      <c r="D206" s="26">
        <v>0</v>
      </c>
      <c r="E206" s="26">
        <v>0</v>
      </c>
      <c r="F206" s="26">
        <v>0</v>
      </c>
      <c r="G206" s="26">
        <v>0</v>
      </c>
      <c r="H206" s="26">
        <v>0</v>
      </c>
      <c r="I206" s="26">
        <v>0</v>
      </c>
      <c r="J206" s="26">
        <v>0</v>
      </c>
      <c r="K206" s="26">
        <v>0</v>
      </c>
      <c r="L206" s="26">
        <v>0</v>
      </c>
      <c r="M206" s="26">
        <v>0</v>
      </c>
      <c r="N206" s="26">
        <v>0</v>
      </c>
      <c r="O206" s="26">
        <v>0</v>
      </c>
      <c r="P206" s="26">
        <v>0</v>
      </c>
      <c r="Q206" s="26">
        <v>0</v>
      </c>
      <c r="R206" s="26">
        <v>0</v>
      </c>
      <c r="S206" s="26">
        <v>0</v>
      </c>
      <c r="T206" s="26">
        <v>0</v>
      </c>
      <c r="U206" s="26">
        <v>0</v>
      </c>
      <c r="V206" s="26">
        <v>0</v>
      </c>
      <c r="W206" s="26">
        <v>0</v>
      </c>
      <c r="X206" s="26">
        <v>0</v>
      </c>
      <c r="Y206" s="26">
        <v>0</v>
      </c>
      <c r="Z206" s="26">
        <v>0</v>
      </c>
      <c r="AA206" s="26">
        <v>0</v>
      </c>
      <c r="AB206" s="26">
        <v>0</v>
      </c>
      <c r="AC206" s="26">
        <v>0</v>
      </c>
      <c r="AD206" s="26">
        <v>0</v>
      </c>
      <c r="AE206" s="26">
        <v>0</v>
      </c>
      <c r="AF206" s="26">
        <v>0</v>
      </c>
      <c r="AG206" s="26">
        <v>0</v>
      </c>
      <c r="AH206" s="26">
        <v>0</v>
      </c>
      <c r="AI206" s="26">
        <v>0</v>
      </c>
      <c r="AJ206" s="26">
        <v>0</v>
      </c>
      <c r="AK206" s="26">
        <v>0</v>
      </c>
      <c r="AL206" s="230">
        <v>0</v>
      </c>
    </row>
    <row r="207" spans="1:38" s="6" customFormat="1" ht="14.4" x14ac:dyDescent="0.3">
      <c r="A207" s="71" t="s">
        <v>955</v>
      </c>
      <c r="B207" s="27" t="s">
        <v>145</v>
      </c>
      <c r="C207" s="26">
        <v>0</v>
      </c>
      <c r="D207" s="26">
        <v>0</v>
      </c>
      <c r="E207" s="26">
        <v>0</v>
      </c>
      <c r="F207" s="26">
        <v>0</v>
      </c>
      <c r="G207" s="26">
        <v>0</v>
      </c>
      <c r="H207" s="26">
        <v>0</v>
      </c>
      <c r="I207" s="26">
        <v>0</v>
      </c>
      <c r="J207" s="26">
        <v>0</v>
      </c>
      <c r="K207" s="26">
        <v>0</v>
      </c>
      <c r="L207" s="26">
        <v>0</v>
      </c>
      <c r="M207" s="26">
        <v>0</v>
      </c>
      <c r="N207" s="26">
        <v>0</v>
      </c>
      <c r="O207" s="26">
        <v>0</v>
      </c>
      <c r="P207" s="26">
        <v>0</v>
      </c>
      <c r="Q207" s="26">
        <v>0</v>
      </c>
      <c r="R207" s="26">
        <v>0</v>
      </c>
      <c r="S207" s="26">
        <v>0</v>
      </c>
      <c r="T207" s="26">
        <v>0</v>
      </c>
      <c r="U207" s="26">
        <v>0</v>
      </c>
      <c r="V207" s="26">
        <v>0</v>
      </c>
      <c r="W207" s="26">
        <v>0</v>
      </c>
      <c r="X207" s="26">
        <v>0</v>
      </c>
      <c r="Y207" s="26">
        <v>0</v>
      </c>
      <c r="Z207" s="26">
        <v>0</v>
      </c>
      <c r="AA207" s="26">
        <v>0</v>
      </c>
      <c r="AB207" s="26">
        <v>0</v>
      </c>
      <c r="AC207" s="26">
        <v>0</v>
      </c>
      <c r="AD207" s="26">
        <v>0</v>
      </c>
      <c r="AE207" s="26">
        <v>0</v>
      </c>
      <c r="AF207" s="26">
        <v>0</v>
      </c>
      <c r="AG207" s="26">
        <v>0</v>
      </c>
      <c r="AH207" s="26">
        <v>0</v>
      </c>
      <c r="AI207" s="26">
        <v>0</v>
      </c>
      <c r="AJ207" s="26">
        <v>0</v>
      </c>
      <c r="AK207" s="26">
        <v>0</v>
      </c>
      <c r="AL207" s="230">
        <v>0</v>
      </c>
    </row>
    <row r="208" spans="1:38" s="6" customFormat="1" ht="14.4" x14ac:dyDescent="0.3">
      <c r="A208" s="71" t="s">
        <v>956</v>
      </c>
      <c r="B208" s="27" t="s">
        <v>146</v>
      </c>
      <c r="C208" s="26">
        <v>0</v>
      </c>
      <c r="D208" s="26">
        <v>0</v>
      </c>
      <c r="E208" s="26">
        <v>0</v>
      </c>
      <c r="F208" s="26">
        <v>0</v>
      </c>
      <c r="G208" s="26">
        <v>0</v>
      </c>
      <c r="H208" s="26">
        <v>0</v>
      </c>
      <c r="I208" s="26">
        <v>0</v>
      </c>
      <c r="J208" s="26">
        <v>2346063</v>
      </c>
      <c r="K208" s="26">
        <v>6181320</v>
      </c>
      <c r="L208" s="26">
        <v>0</v>
      </c>
      <c r="M208" s="26">
        <v>0</v>
      </c>
      <c r="N208" s="26">
        <v>0</v>
      </c>
      <c r="O208" s="26">
        <v>0</v>
      </c>
      <c r="P208" s="26">
        <v>0</v>
      </c>
      <c r="Q208" s="26">
        <v>0</v>
      </c>
      <c r="R208" s="26">
        <v>0</v>
      </c>
      <c r="S208" s="26">
        <v>0</v>
      </c>
      <c r="T208" s="26">
        <v>0</v>
      </c>
      <c r="U208" s="26">
        <v>0</v>
      </c>
      <c r="V208" s="26">
        <v>0</v>
      </c>
      <c r="W208" s="26">
        <v>5192307</v>
      </c>
      <c r="X208" s="26">
        <v>1813188</v>
      </c>
      <c r="Y208" s="26">
        <v>0</v>
      </c>
      <c r="Z208" s="26">
        <v>0</v>
      </c>
      <c r="AA208" s="26">
        <v>0</v>
      </c>
      <c r="AB208" s="26">
        <v>0</v>
      </c>
      <c r="AC208" s="26">
        <v>0</v>
      </c>
      <c r="AD208" s="26">
        <v>0</v>
      </c>
      <c r="AE208" s="26">
        <v>0</v>
      </c>
      <c r="AF208" s="26">
        <v>0</v>
      </c>
      <c r="AG208" s="26">
        <v>0</v>
      </c>
      <c r="AH208" s="26">
        <v>0</v>
      </c>
      <c r="AI208" s="26">
        <v>0</v>
      </c>
      <c r="AJ208" s="26">
        <v>0</v>
      </c>
      <c r="AK208" s="26">
        <v>0</v>
      </c>
      <c r="AL208" s="230">
        <v>15532878</v>
      </c>
    </row>
    <row r="209" spans="1:38" s="6" customFormat="1" ht="14.4" x14ac:dyDescent="0.3">
      <c r="A209" s="71" t="s">
        <v>957</v>
      </c>
      <c r="B209" s="27" t="s">
        <v>147</v>
      </c>
      <c r="C209" s="26">
        <v>0</v>
      </c>
      <c r="D209" s="26">
        <v>0</v>
      </c>
      <c r="E209" s="26">
        <v>0</v>
      </c>
      <c r="F209" s="26">
        <v>0</v>
      </c>
      <c r="G209" s="26">
        <v>0</v>
      </c>
      <c r="H209" s="26">
        <v>0</v>
      </c>
      <c r="I209" s="26">
        <v>0</v>
      </c>
      <c r="J209" s="26">
        <v>0</v>
      </c>
      <c r="K209" s="26">
        <v>0</v>
      </c>
      <c r="L209" s="26">
        <v>0</v>
      </c>
      <c r="M209" s="26">
        <v>0</v>
      </c>
      <c r="N209" s="26">
        <v>0</v>
      </c>
      <c r="O209" s="26">
        <v>0</v>
      </c>
      <c r="P209" s="26">
        <v>0</v>
      </c>
      <c r="Q209" s="26">
        <v>0</v>
      </c>
      <c r="R209" s="26">
        <v>0</v>
      </c>
      <c r="S209" s="26">
        <v>0</v>
      </c>
      <c r="T209" s="26">
        <v>0</v>
      </c>
      <c r="U209" s="26">
        <v>0</v>
      </c>
      <c r="V209" s="26">
        <v>0</v>
      </c>
      <c r="W209" s="26">
        <v>0</v>
      </c>
      <c r="X209" s="26">
        <v>0</v>
      </c>
      <c r="Y209" s="26">
        <v>0</v>
      </c>
      <c r="Z209" s="26">
        <v>0</v>
      </c>
      <c r="AA209" s="26">
        <v>0</v>
      </c>
      <c r="AB209" s="26">
        <v>0</v>
      </c>
      <c r="AC209" s="26">
        <v>0</v>
      </c>
      <c r="AD209" s="26">
        <v>0</v>
      </c>
      <c r="AE209" s="26">
        <v>0</v>
      </c>
      <c r="AF209" s="26">
        <v>0</v>
      </c>
      <c r="AG209" s="26">
        <v>0</v>
      </c>
      <c r="AH209" s="26">
        <v>0</v>
      </c>
      <c r="AI209" s="26">
        <v>0</v>
      </c>
      <c r="AJ209" s="26">
        <v>0</v>
      </c>
      <c r="AK209" s="26">
        <v>0</v>
      </c>
      <c r="AL209" s="230">
        <v>0</v>
      </c>
    </row>
    <row r="210" spans="1:38" s="6" customFormat="1" ht="14.4" x14ac:dyDescent="0.3">
      <c r="A210" s="71" t="s">
        <v>958</v>
      </c>
      <c r="B210" s="27" t="s">
        <v>148</v>
      </c>
      <c r="C210" s="26">
        <v>0</v>
      </c>
      <c r="D210" s="26">
        <v>0</v>
      </c>
      <c r="E210" s="26">
        <v>0</v>
      </c>
      <c r="F210" s="26">
        <v>0</v>
      </c>
      <c r="G210" s="26">
        <v>0</v>
      </c>
      <c r="H210" s="26">
        <v>0</v>
      </c>
      <c r="I210" s="26">
        <v>0</v>
      </c>
      <c r="J210" s="26">
        <v>0</v>
      </c>
      <c r="K210" s="26">
        <v>0</v>
      </c>
      <c r="L210" s="26">
        <v>0</v>
      </c>
      <c r="M210" s="26">
        <v>0</v>
      </c>
      <c r="N210" s="26">
        <v>0</v>
      </c>
      <c r="O210" s="26">
        <v>0</v>
      </c>
      <c r="P210" s="26">
        <v>0</v>
      </c>
      <c r="Q210" s="26">
        <v>0</v>
      </c>
      <c r="R210" s="26">
        <v>0</v>
      </c>
      <c r="S210" s="26">
        <v>0</v>
      </c>
      <c r="T210" s="26">
        <v>0</v>
      </c>
      <c r="U210" s="26">
        <v>0</v>
      </c>
      <c r="V210" s="26">
        <v>0</v>
      </c>
      <c r="W210" s="26">
        <v>0</v>
      </c>
      <c r="X210" s="26">
        <v>0</v>
      </c>
      <c r="Y210" s="26">
        <v>0</v>
      </c>
      <c r="Z210" s="26">
        <v>0</v>
      </c>
      <c r="AA210" s="26">
        <v>0</v>
      </c>
      <c r="AB210" s="26">
        <v>0</v>
      </c>
      <c r="AC210" s="26">
        <v>0</v>
      </c>
      <c r="AD210" s="26">
        <v>0</v>
      </c>
      <c r="AE210" s="26">
        <v>0</v>
      </c>
      <c r="AF210" s="26">
        <v>0</v>
      </c>
      <c r="AG210" s="26">
        <v>0</v>
      </c>
      <c r="AH210" s="26">
        <v>0</v>
      </c>
      <c r="AI210" s="26">
        <v>0</v>
      </c>
      <c r="AJ210" s="26">
        <v>0</v>
      </c>
      <c r="AK210" s="26">
        <v>0</v>
      </c>
      <c r="AL210" s="230">
        <v>0</v>
      </c>
    </row>
    <row r="211" spans="1:38" s="6" customFormat="1" ht="14.4" x14ac:dyDescent="0.3">
      <c r="A211" s="71" t="s">
        <v>959</v>
      </c>
      <c r="B211" s="27" t="s">
        <v>149</v>
      </c>
      <c r="C211" s="26">
        <v>0</v>
      </c>
      <c r="D211" s="26">
        <v>0</v>
      </c>
      <c r="E211" s="26">
        <v>0</v>
      </c>
      <c r="F211" s="26">
        <v>0</v>
      </c>
      <c r="G211" s="26">
        <v>0</v>
      </c>
      <c r="H211" s="26">
        <v>0</v>
      </c>
      <c r="I211" s="26">
        <v>0</v>
      </c>
      <c r="J211" s="26">
        <v>0</v>
      </c>
      <c r="K211" s="26">
        <v>0</v>
      </c>
      <c r="L211" s="26">
        <v>0</v>
      </c>
      <c r="M211" s="26">
        <v>0</v>
      </c>
      <c r="N211" s="26">
        <v>0</v>
      </c>
      <c r="O211" s="26">
        <v>0</v>
      </c>
      <c r="P211" s="26">
        <v>0</v>
      </c>
      <c r="Q211" s="26">
        <v>0</v>
      </c>
      <c r="R211" s="26">
        <v>0</v>
      </c>
      <c r="S211" s="26">
        <v>0</v>
      </c>
      <c r="T211" s="26">
        <v>0</v>
      </c>
      <c r="U211" s="26">
        <v>0</v>
      </c>
      <c r="V211" s="26">
        <v>0</v>
      </c>
      <c r="W211" s="26">
        <v>0</v>
      </c>
      <c r="X211" s="26">
        <v>0</v>
      </c>
      <c r="Y211" s="26">
        <v>0</v>
      </c>
      <c r="Z211" s="26">
        <v>0</v>
      </c>
      <c r="AA211" s="26">
        <v>0</v>
      </c>
      <c r="AB211" s="26">
        <v>0</v>
      </c>
      <c r="AC211" s="26">
        <v>0</v>
      </c>
      <c r="AD211" s="26">
        <v>0</v>
      </c>
      <c r="AE211" s="26">
        <v>0</v>
      </c>
      <c r="AF211" s="26">
        <v>0</v>
      </c>
      <c r="AG211" s="26">
        <v>0</v>
      </c>
      <c r="AH211" s="26">
        <v>0</v>
      </c>
      <c r="AI211" s="26">
        <v>0</v>
      </c>
      <c r="AJ211" s="26">
        <v>0</v>
      </c>
      <c r="AK211" s="26">
        <v>0</v>
      </c>
      <c r="AL211" s="230">
        <v>0</v>
      </c>
    </row>
    <row r="212" spans="1:38" s="6" customFormat="1" ht="14.4" x14ac:dyDescent="0.3">
      <c r="A212" s="71" t="s">
        <v>960</v>
      </c>
      <c r="B212" s="27" t="s">
        <v>150</v>
      </c>
      <c r="C212" s="26">
        <v>0</v>
      </c>
      <c r="D212" s="26">
        <v>0</v>
      </c>
      <c r="E212" s="26">
        <v>0</v>
      </c>
      <c r="F212" s="26">
        <v>0</v>
      </c>
      <c r="G212" s="26">
        <v>0</v>
      </c>
      <c r="H212" s="26">
        <v>0</v>
      </c>
      <c r="I212" s="26">
        <v>0</v>
      </c>
      <c r="J212" s="26">
        <v>0</v>
      </c>
      <c r="K212" s="26">
        <v>0</v>
      </c>
      <c r="L212" s="26">
        <v>0</v>
      </c>
      <c r="M212" s="26">
        <v>0</v>
      </c>
      <c r="N212" s="26">
        <v>0</v>
      </c>
      <c r="O212" s="26">
        <v>0</v>
      </c>
      <c r="P212" s="26">
        <v>0</v>
      </c>
      <c r="Q212" s="26">
        <v>0</v>
      </c>
      <c r="R212" s="26">
        <v>0</v>
      </c>
      <c r="S212" s="26">
        <v>0</v>
      </c>
      <c r="T212" s="26">
        <v>0</v>
      </c>
      <c r="U212" s="26">
        <v>0</v>
      </c>
      <c r="V212" s="26">
        <v>0</v>
      </c>
      <c r="W212" s="26">
        <v>0</v>
      </c>
      <c r="X212" s="26">
        <v>0</v>
      </c>
      <c r="Y212" s="26">
        <v>0</v>
      </c>
      <c r="Z212" s="26">
        <v>0</v>
      </c>
      <c r="AA212" s="26">
        <v>0</v>
      </c>
      <c r="AB212" s="26">
        <v>0</v>
      </c>
      <c r="AC212" s="26">
        <v>0</v>
      </c>
      <c r="AD212" s="26">
        <v>0</v>
      </c>
      <c r="AE212" s="26">
        <v>0</v>
      </c>
      <c r="AF212" s="26">
        <v>0</v>
      </c>
      <c r="AG212" s="26">
        <v>0</v>
      </c>
      <c r="AH212" s="26">
        <v>0</v>
      </c>
      <c r="AI212" s="26">
        <v>0</v>
      </c>
      <c r="AJ212" s="26">
        <v>0</v>
      </c>
      <c r="AK212" s="26">
        <v>0</v>
      </c>
      <c r="AL212" s="230">
        <v>0</v>
      </c>
    </row>
    <row r="213" spans="1:38" s="6" customFormat="1" ht="14.4" x14ac:dyDescent="0.3">
      <c r="A213" s="71" t="s">
        <v>961</v>
      </c>
      <c r="B213" s="27" t="s">
        <v>151</v>
      </c>
      <c r="C213" s="26">
        <v>0</v>
      </c>
      <c r="D213" s="26">
        <v>0</v>
      </c>
      <c r="E213" s="26">
        <v>0</v>
      </c>
      <c r="F213" s="26">
        <v>0</v>
      </c>
      <c r="G213" s="26">
        <v>0</v>
      </c>
      <c r="H213" s="26">
        <v>0</v>
      </c>
      <c r="I213" s="26">
        <v>0</v>
      </c>
      <c r="J213" s="26">
        <v>0</v>
      </c>
      <c r="K213" s="26">
        <v>0</v>
      </c>
      <c r="L213" s="26">
        <v>0</v>
      </c>
      <c r="M213" s="26">
        <v>0</v>
      </c>
      <c r="N213" s="26">
        <v>0</v>
      </c>
      <c r="O213" s="26">
        <v>0</v>
      </c>
      <c r="P213" s="26">
        <v>0</v>
      </c>
      <c r="Q213" s="26">
        <v>0</v>
      </c>
      <c r="R213" s="26">
        <v>0</v>
      </c>
      <c r="S213" s="26">
        <v>0</v>
      </c>
      <c r="T213" s="26">
        <v>0</v>
      </c>
      <c r="U213" s="26">
        <v>0</v>
      </c>
      <c r="V213" s="26">
        <v>0</v>
      </c>
      <c r="W213" s="26">
        <v>0</v>
      </c>
      <c r="X213" s="26">
        <v>0</v>
      </c>
      <c r="Y213" s="26">
        <v>0</v>
      </c>
      <c r="Z213" s="26">
        <v>0</v>
      </c>
      <c r="AA213" s="26">
        <v>0</v>
      </c>
      <c r="AB213" s="26">
        <v>0</v>
      </c>
      <c r="AC213" s="26">
        <v>0</v>
      </c>
      <c r="AD213" s="26">
        <v>0</v>
      </c>
      <c r="AE213" s="26">
        <v>0</v>
      </c>
      <c r="AF213" s="26">
        <v>0</v>
      </c>
      <c r="AG213" s="26">
        <v>0</v>
      </c>
      <c r="AH213" s="26">
        <v>0</v>
      </c>
      <c r="AI213" s="26">
        <v>0</v>
      </c>
      <c r="AJ213" s="26">
        <v>0</v>
      </c>
      <c r="AK213" s="26">
        <v>0</v>
      </c>
      <c r="AL213" s="230">
        <v>0</v>
      </c>
    </row>
    <row r="214" spans="1:38" s="6" customFormat="1" ht="14.4" x14ac:dyDescent="0.3">
      <c r="A214" s="71" t="s">
        <v>962</v>
      </c>
      <c r="B214" s="27" t="s">
        <v>152</v>
      </c>
      <c r="C214" s="26">
        <v>0</v>
      </c>
      <c r="D214" s="26">
        <v>0</v>
      </c>
      <c r="E214" s="26">
        <v>0</v>
      </c>
      <c r="F214" s="26">
        <v>0</v>
      </c>
      <c r="G214" s="26">
        <v>0</v>
      </c>
      <c r="H214" s="26">
        <v>0</v>
      </c>
      <c r="I214" s="26">
        <v>0</v>
      </c>
      <c r="J214" s="26">
        <v>0</v>
      </c>
      <c r="K214" s="26">
        <v>0</v>
      </c>
      <c r="L214" s="26">
        <v>0</v>
      </c>
      <c r="M214" s="26">
        <v>0</v>
      </c>
      <c r="N214" s="26">
        <v>0</v>
      </c>
      <c r="O214" s="26">
        <v>0</v>
      </c>
      <c r="P214" s="26">
        <v>0</v>
      </c>
      <c r="Q214" s="26">
        <v>0</v>
      </c>
      <c r="R214" s="26">
        <v>0</v>
      </c>
      <c r="S214" s="26">
        <v>0</v>
      </c>
      <c r="T214" s="26">
        <v>0</v>
      </c>
      <c r="U214" s="26">
        <v>0</v>
      </c>
      <c r="V214" s="26">
        <v>0</v>
      </c>
      <c r="W214" s="26">
        <v>0</v>
      </c>
      <c r="X214" s="26">
        <v>0</v>
      </c>
      <c r="Y214" s="26">
        <v>0</v>
      </c>
      <c r="Z214" s="26">
        <v>0</v>
      </c>
      <c r="AA214" s="26">
        <v>0</v>
      </c>
      <c r="AB214" s="26">
        <v>0</v>
      </c>
      <c r="AC214" s="26">
        <v>0</v>
      </c>
      <c r="AD214" s="26">
        <v>0</v>
      </c>
      <c r="AE214" s="26">
        <v>0</v>
      </c>
      <c r="AF214" s="26">
        <v>0</v>
      </c>
      <c r="AG214" s="26">
        <v>0</v>
      </c>
      <c r="AH214" s="26">
        <v>0</v>
      </c>
      <c r="AI214" s="26">
        <v>0</v>
      </c>
      <c r="AJ214" s="26">
        <v>0</v>
      </c>
      <c r="AK214" s="26">
        <v>0</v>
      </c>
      <c r="AL214" s="230">
        <v>0</v>
      </c>
    </row>
    <row r="215" spans="1:38" s="6" customFormat="1" ht="14.4" x14ac:dyDescent="0.3">
      <c r="A215" s="71" t="s">
        <v>963</v>
      </c>
      <c r="B215" s="27" t="s">
        <v>153</v>
      </c>
      <c r="C215" s="26">
        <v>0</v>
      </c>
      <c r="D215" s="26">
        <v>0</v>
      </c>
      <c r="E215" s="26">
        <v>0</v>
      </c>
      <c r="F215" s="26">
        <v>0</v>
      </c>
      <c r="G215" s="26">
        <v>0</v>
      </c>
      <c r="H215" s="26">
        <v>0</v>
      </c>
      <c r="I215" s="26">
        <v>0</v>
      </c>
      <c r="J215" s="26">
        <v>0</v>
      </c>
      <c r="K215" s="26">
        <v>0</v>
      </c>
      <c r="L215" s="26">
        <v>0</v>
      </c>
      <c r="M215" s="26">
        <v>0</v>
      </c>
      <c r="N215" s="26">
        <v>0</v>
      </c>
      <c r="O215" s="26">
        <v>0</v>
      </c>
      <c r="P215" s="26">
        <v>0</v>
      </c>
      <c r="Q215" s="26">
        <v>0</v>
      </c>
      <c r="R215" s="26">
        <v>0</v>
      </c>
      <c r="S215" s="26">
        <v>0</v>
      </c>
      <c r="T215" s="26">
        <v>0</v>
      </c>
      <c r="U215" s="26">
        <v>0</v>
      </c>
      <c r="V215" s="26">
        <v>0</v>
      </c>
      <c r="W215" s="26">
        <v>0</v>
      </c>
      <c r="X215" s="26">
        <v>0</v>
      </c>
      <c r="Y215" s="26">
        <v>0</v>
      </c>
      <c r="Z215" s="26">
        <v>0</v>
      </c>
      <c r="AA215" s="26">
        <v>0</v>
      </c>
      <c r="AB215" s="26">
        <v>0</v>
      </c>
      <c r="AC215" s="26">
        <v>0</v>
      </c>
      <c r="AD215" s="26">
        <v>0</v>
      </c>
      <c r="AE215" s="26">
        <v>0</v>
      </c>
      <c r="AF215" s="26">
        <v>0</v>
      </c>
      <c r="AG215" s="26">
        <v>0</v>
      </c>
      <c r="AH215" s="26">
        <v>0</v>
      </c>
      <c r="AI215" s="26">
        <v>0</v>
      </c>
      <c r="AJ215" s="26">
        <v>0</v>
      </c>
      <c r="AK215" s="26">
        <v>0</v>
      </c>
      <c r="AL215" s="230">
        <v>0</v>
      </c>
    </row>
    <row r="216" spans="1:38" s="6" customFormat="1" ht="14.4" x14ac:dyDescent="0.3">
      <c r="A216" s="71" t="s">
        <v>964</v>
      </c>
      <c r="B216" s="27" t="s">
        <v>154</v>
      </c>
      <c r="C216" s="26">
        <v>0</v>
      </c>
      <c r="D216" s="26">
        <v>0</v>
      </c>
      <c r="E216" s="26">
        <v>0</v>
      </c>
      <c r="F216" s="26">
        <v>0</v>
      </c>
      <c r="G216" s="26">
        <v>0</v>
      </c>
      <c r="H216" s="26">
        <v>0</v>
      </c>
      <c r="I216" s="26">
        <v>0</v>
      </c>
      <c r="J216" s="26">
        <v>0</v>
      </c>
      <c r="K216" s="26">
        <v>0</v>
      </c>
      <c r="L216" s="26">
        <v>0</v>
      </c>
      <c r="M216" s="26">
        <v>0</v>
      </c>
      <c r="N216" s="26">
        <v>0</v>
      </c>
      <c r="O216" s="26">
        <v>0</v>
      </c>
      <c r="P216" s="26">
        <v>0</v>
      </c>
      <c r="Q216" s="26">
        <v>0</v>
      </c>
      <c r="R216" s="26">
        <v>0</v>
      </c>
      <c r="S216" s="26">
        <v>0</v>
      </c>
      <c r="T216" s="26">
        <v>0</v>
      </c>
      <c r="U216" s="26">
        <v>0</v>
      </c>
      <c r="V216" s="26">
        <v>0</v>
      </c>
      <c r="W216" s="26">
        <v>0</v>
      </c>
      <c r="X216" s="26">
        <v>0</v>
      </c>
      <c r="Y216" s="26">
        <v>0</v>
      </c>
      <c r="Z216" s="26">
        <v>0</v>
      </c>
      <c r="AA216" s="26">
        <v>0</v>
      </c>
      <c r="AB216" s="26">
        <v>0</v>
      </c>
      <c r="AC216" s="26">
        <v>0</v>
      </c>
      <c r="AD216" s="26">
        <v>0</v>
      </c>
      <c r="AE216" s="26">
        <v>0</v>
      </c>
      <c r="AF216" s="26">
        <v>0</v>
      </c>
      <c r="AG216" s="26">
        <v>0</v>
      </c>
      <c r="AH216" s="26">
        <v>0</v>
      </c>
      <c r="AI216" s="26">
        <v>0</v>
      </c>
      <c r="AJ216" s="26">
        <v>0</v>
      </c>
      <c r="AK216" s="26">
        <v>0</v>
      </c>
      <c r="AL216" s="230">
        <v>0</v>
      </c>
    </row>
    <row r="217" spans="1:38" s="6" customFormat="1" ht="14.4" x14ac:dyDescent="0.3">
      <c r="A217" s="71" t="s">
        <v>965</v>
      </c>
      <c r="B217" s="27" t="s">
        <v>155</v>
      </c>
      <c r="C217" s="26">
        <v>0</v>
      </c>
      <c r="D217" s="26">
        <v>0</v>
      </c>
      <c r="E217" s="26">
        <v>0</v>
      </c>
      <c r="F217" s="26">
        <v>0</v>
      </c>
      <c r="G217" s="26">
        <v>0</v>
      </c>
      <c r="H217" s="26">
        <v>0</v>
      </c>
      <c r="I217" s="26">
        <v>0</v>
      </c>
      <c r="J217" s="26">
        <v>0</v>
      </c>
      <c r="K217" s="26">
        <v>0</v>
      </c>
      <c r="L217" s="26">
        <v>0</v>
      </c>
      <c r="M217" s="26">
        <v>0</v>
      </c>
      <c r="N217" s="26">
        <v>0</v>
      </c>
      <c r="O217" s="26">
        <v>0</v>
      </c>
      <c r="P217" s="26">
        <v>0</v>
      </c>
      <c r="Q217" s="26">
        <v>0</v>
      </c>
      <c r="R217" s="26">
        <v>0</v>
      </c>
      <c r="S217" s="26">
        <v>0</v>
      </c>
      <c r="T217" s="26">
        <v>0</v>
      </c>
      <c r="U217" s="26">
        <v>0</v>
      </c>
      <c r="V217" s="26">
        <v>0</v>
      </c>
      <c r="W217" s="26">
        <v>0</v>
      </c>
      <c r="X217" s="26">
        <v>0</v>
      </c>
      <c r="Y217" s="26">
        <v>0</v>
      </c>
      <c r="Z217" s="26">
        <v>0</v>
      </c>
      <c r="AA217" s="26">
        <v>0</v>
      </c>
      <c r="AB217" s="26">
        <v>0</v>
      </c>
      <c r="AC217" s="26">
        <v>0</v>
      </c>
      <c r="AD217" s="26">
        <v>0</v>
      </c>
      <c r="AE217" s="26">
        <v>0</v>
      </c>
      <c r="AF217" s="26">
        <v>0</v>
      </c>
      <c r="AG217" s="26">
        <v>0</v>
      </c>
      <c r="AH217" s="26">
        <v>0</v>
      </c>
      <c r="AI217" s="26">
        <v>0</v>
      </c>
      <c r="AJ217" s="26">
        <v>0</v>
      </c>
      <c r="AK217" s="26">
        <v>0</v>
      </c>
      <c r="AL217" s="230">
        <v>0</v>
      </c>
    </row>
    <row r="218" spans="1:38" s="6" customFormat="1" ht="14.4" x14ac:dyDescent="0.3">
      <c r="A218" s="71" t="s">
        <v>966</v>
      </c>
      <c r="B218" s="27" t="s">
        <v>70</v>
      </c>
      <c r="C218" s="26">
        <v>0</v>
      </c>
      <c r="D218" s="26">
        <v>0</v>
      </c>
      <c r="E218" s="26">
        <v>0</v>
      </c>
      <c r="F218" s="26">
        <v>0</v>
      </c>
      <c r="G218" s="26">
        <v>0</v>
      </c>
      <c r="H218" s="26">
        <v>0</v>
      </c>
      <c r="I218" s="26">
        <v>0</v>
      </c>
      <c r="J218" s="26">
        <v>0</v>
      </c>
      <c r="K218" s="26">
        <v>0</v>
      </c>
      <c r="L218" s="26">
        <v>0</v>
      </c>
      <c r="M218" s="26">
        <v>0</v>
      </c>
      <c r="N218" s="26">
        <v>0</v>
      </c>
      <c r="O218" s="26">
        <v>0</v>
      </c>
      <c r="P218" s="26">
        <v>0</v>
      </c>
      <c r="Q218" s="26">
        <v>0</v>
      </c>
      <c r="R218" s="26">
        <v>0</v>
      </c>
      <c r="S218" s="26">
        <v>0</v>
      </c>
      <c r="T218" s="26">
        <v>0</v>
      </c>
      <c r="U218" s="26">
        <v>0</v>
      </c>
      <c r="V218" s="26">
        <v>0</v>
      </c>
      <c r="W218" s="26">
        <v>0</v>
      </c>
      <c r="X218" s="26">
        <v>0</v>
      </c>
      <c r="Y218" s="26">
        <v>0</v>
      </c>
      <c r="Z218" s="26">
        <v>0</v>
      </c>
      <c r="AA218" s="26">
        <v>0</v>
      </c>
      <c r="AB218" s="26">
        <v>0</v>
      </c>
      <c r="AC218" s="26">
        <v>0</v>
      </c>
      <c r="AD218" s="26">
        <v>0</v>
      </c>
      <c r="AE218" s="26">
        <v>0</v>
      </c>
      <c r="AF218" s="26">
        <v>0</v>
      </c>
      <c r="AG218" s="26">
        <v>0</v>
      </c>
      <c r="AH218" s="26">
        <v>0</v>
      </c>
      <c r="AI218" s="26">
        <v>0</v>
      </c>
      <c r="AJ218" s="26">
        <v>0</v>
      </c>
      <c r="AK218" s="26">
        <v>0</v>
      </c>
      <c r="AL218" s="230">
        <v>0</v>
      </c>
    </row>
    <row r="219" spans="1:38" s="6" customFormat="1" ht="14.4" x14ac:dyDescent="0.3">
      <c r="A219" s="105" t="s">
        <v>967</v>
      </c>
      <c r="B219" s="106" t="s">
        <v>157</v>
      </c>
      <c r="C219" s="107">
        <v>0</v>
      </c>
      <c r="D219" s="107">
        <v>0</v>
      </c>
      <c r="E219" s="107">
        <v>0</v>
      </c>
      <c r="F219" s="107">
        <v>0</v>
      </c>
      <c r="G219" s="107">
        <v>0</v>
      </c>
      <c r="H219" s="107">
        <v>0</v>
      </c>
      <c r="I219" s="107">
        <v>0</v>
      </c>
      <c r="J219" s="107">
        <v>2346063</v>
      </c>
      <c r="K219" s="107">
        <v>6181320</v>
      </c>
      <c r="L219" s="107">
        <v>0</v>
      </c>
      <c r="M219" s="107">
        <v>0</v>
      </c>
      <c r="N219" s="107">
        <v>0</v>
      </c>
      <c r="O219" s="107">
        <v>0</v>
      </c>
      <c r="P219" s="107">
        <v>0</v>
      </c>
      <c r="Q219" s="107">
        <v>0</v>
      </c>
      <c r="R219" s="107">
        <v>0</v>
      </c>
      <c r="S219" s="107">
        <v>0</v>
      </c>
      <c r="T219" s="107">
        <v>0</v>
      </c>
      <c r="U219" s="107">
        <v>0</v>
      </c>
      <c r="V219" s="107">
        <v>0</v>
      </c>
      <c r="W219" s="107">
        <v>5192307</v>
      </c>
      <c r="X219" s="107">
        <v>1813188</v>
      </c>
      <c r="Y219" s="107">
        <v>0</v>
      </c>
      <c r="Z219" s="107">
        <v>0</v>
      </c>
      <c r="AA219" s="107">
        <v>0</v>
      </c>
      <c r="AB219" s="107">
        <v>0</v>
      </c>
      <c r="AC219" s="107">
        <v>0</v>
      </c>
      <c r="AD219" s="107">
        <v>0</v>
      </c>
      <c r="AE219" s="107">
        <v>0</v>
      </c>
      <c r="AF219" s="107">
        <v>0</v>
      </c>
      <c r="AG219" s="107">
        <v>0</v>
      </c>
      <c r="AH219" s="107">
        <v>0</v>
      </c>
      <c r="AI219" s="107">
        <v>0</v>
      </c>
      <c r="AJ219" s="107">
        <v>0</v>
      </c>
      <c r="AK219" s="107">
        <v>0</v>
      </c>
      <c r="AL219" s="231">
        <v>15532878</v>
      </c>
    </row>
    <row r="220" spans="1:38" s="6" customFormat="1" ht="14.4" x14ac:dyDescent="0.3">
      <c r="A220" s="71" t="s">
        <v>968</v>
      </c>
      <c r="B220" s="27" t="s">
        <v>143</v>
      </c>
      <c r="C220" s="26">
        <v>0</v>
      </c>
      <c r="D220" s="26">
        <v>0</v>
      </c>
      <c r="E220" s="26">
        <v>0</v>
      </c>
      <c r="F220" s="26">
        <v>0</v>
      </c>
      <c r="G220" s="26">
        <v>0</v>
      </c>
      <c r="H220" s="26">
        <v>0</v>
      </c>
      <c r="I220" s="26">
        <v>0</v>
      </c>
      <c r="J220" s="26">
        <v>0</v>
      </c>
      <c r="K220" s="26">
        <v>0</v>
      </c>
      <c r="L220" s="26">
        <v>0</v>
      </c>
      <c r="M220" s="26">
        <v>0</v>
      </c>
      <c r="N220" s="26">
        <v>0</v>
      </c>
      <c r="O220" s="26">
        <v>0</v>
      </c>
      <c r="P220" s="26">
        <v>0</v>
      </c>
      <c r="Q220" s="26">
        <v>0</v>
      </c>
      <c r="R220" s="26">
        <v>0</v>
      </c>
      <c r="S220" s="26">
        <v>0</v>
      </c>
      <c r="T220" s="26">
        <v>0</v>
      </c>
      <c r="U220" s="26">
        <v>0</v>
      </c>
      <c r="V220" s="26">
        <v>0</v>
      </c>
      <c r="W220" s="26">
        <v>0</v>
      </c>
      <c r="X220" s="26">
        <v>0</v>
      </c>
      <c r="Y220" s="26">
        <v>0</v>
      </c>
      <c r="Z220" s="26">
        <v>0</v>
      </c>
      <c r="AA220" s="26">
        <v>0</v>
      </c>
      <c r="AB220" s="26">
        <v>0</v>
      </c>
      <c r="AC220" s="26">
        <v>0</v>
      </c>
      <c r="AD220" s="26">
        <v>0</v>
      </c>
      <c r="AE220" s="26">
        <v>0</v>
      </c>
      <c r="AF220" s="26">
        <v>0</v>
      </c>
      <c r="AG220" s="26">
        <v>0</v>
      </c>
      <c r="AH220" s="26">
        <v>0</v>
      </c>
      <c r="AI220" s="26">
        <v>0</v>
      </c>
      <c r="AJ220" s="26">
        <v>0</v>
      </c>
      <c r="AK220" s="26">
        <v>0</v>
      </c>
      <c r="AL220" s="230">
        <v>0</v>
      </c>
    </row>
    <row r="221" spans="1:38" s="6" customFormat="1" ht="14.4" x14ac:dyDescent="0.3">
      <c r="A221" s="71" t="s">
        <v>969</v>
      </c>
      <c r="B221" s="27" t="s">
        <v>144</v>
      </c>
      <c r="C221" s="26">
        <v>0</v>
      </c>
      <c r="D221" s="26">
        <v>0</v>
      </c>
      <c r="E221" s="26">
        <v>0</v>
      </c>
      <c r="F221" s="26">
        <v>0</v>
      </c>
      <c r="G221" s="26">
        <v>0</v>
      </c>
      <c r="H221" s="26">
        <v>0</v>
      </c>
      <c r="I221" s="26">
        <v>0</v>
      </c>
      <c r="J221" s="26">
        <v>0</v>
      </c>
      <c r="K221" s="26">
        <v>0</v>
      </c>
      <c r="L221" s="26">
        <v>0</v>
      </c>
      <c r="M221" s="26">
        <v>0</v>
      </c>
      <c r="N221" s="26">
        <v>0</v>
      </c>
      <c r="O221" s="26">
        <v>0</v>
      </c>
      <c r="P221" s="26">
        <v>0</v>
      </c>
      <c r="Q221" s="26">
        <v>0</v>
      </c>
      <c r="R221" s="26">
        <v>0</v>
      </c>
      <c r="S221" s="26">
        <v>0</v>
      </c>
      <c r="T221" s="26">
        <v>0</v>
      </c>
      <c r="U221" s="26">
        <v>0</v>
      </c>
      <c r="V221" s="26">
        <v>0</v>
      </c>
      <c r="W221" s="26">
        <v>0</v>
      </c>
      <c r="X221" s="26">
        <v>0</v>
      </c>
      <c r="Y221" s="26">
        <v>0</v>
      </c>
      <c r="Z221" s="26">
        <v>0</v>
      </c>
      <c r="AA221" s="26">
        <v>0</v>
      </c>
      <c r="AB221" s="26">
        <v>0</v>
      </c>
      <c r="AC221" s="26">
        <v>0</v>
      </c>
      <c r="AD221" s="26">
        <v>0</v>
      </c>
      <c r="AE221" s="26">
        <v>0</v>
      </c>
      <c r="AF221" s="26">
        <v>0</v>
      </c>
      <c r="AG221" s="26">
        <v>0</v>
      </c>
      <c r="AH221" s="26">
        <v>0</v>
      </c>
      <c r="AI221" s="26">
        <v>0</v>
      </c>
      <c r="AJ221" s="26">
        <v>0</v>
      </c>
      <c r="AK221" s="26">
        <v>0</v>
      </c>
      <c r="AL221" s="230">
        <v>0</v>
      </c>
    </row>
    <row r="222" spans="1:38" s="6" customFormat="1" ht="14.4" x14ac:dyDescent="0.3">
      <c r="A222" s="71" t="s">
        <v>970</v>
      </c>
      <c r="B222" s="27" t="s">
        <v>145</v>
      </c>
      <c r="C222" s="26">
        <v>0</v>
      </c>
      <c r="D222" s="26">
        <v>0</v>
      </c>
      <c r="E222" s="26">
        <v>0</v>
      </c>
      <c r="F222" s="26">
        <v>0</v>
      </c>
      <c r="G222" s="26">
        <v>0</v>
      </c>
      <c r="H222" s="26">
        <v>0</v>
      </c>
      <c r="I222" s="26">
        <v>0</v>
      </c>
      <c r="J222" s="26">
        <v>0</v>
      </c>
      <c r="K222" s="26">
        <v>0</v>
      </c>
      <c r="L222" s="26">
        <v>0</v>
      </c>
      <c r="M222" s="26">
        <v>0</v>
      </c>
      <c r="N222" s="26">
        <v>0</v>
      </c>
      <c r="O222" s="26">
        <v>0</v>
      </c>
      <c r="P222" s="26">
        <v>0</v>
      </c>
      <c r="Q222" s="26">
        <v>0</v>
      </c>
      <c r="R222" s="26">
        <v>0</v>
      </c>
      <c r="S222" s="26">
        <v>0</v>
      </c>
      <c r="T222" s="26">
        <v>0</v>
      </c>
      <c r="U222" s="26">
        <v>0</v>
      </c>
      <c r="V222" s="26">
        <v>0</v>
      </c>
      <c r="W222" s="26">
        <v>0</v>
      </c>
      <c r="X222" s="26">
        <v>0</v>
      </c>
      <c r="Y222" s="26">
        <v>0</v>
      </c>
      <c r="Z222" s="26">
        <v>0</v>
      </c>
      <c r="AA222" s="26">
        <v>0</v>
      </c>
      <c r="AB222" s="26">
        <v>0</v>
      </c>
      <c r="AC222" s="26">
        <v>0</v>
      </c>
      <c r="AD222" s="26">
        <v>0</v>
      </c>
      <c r="AE222" s="26">
        <v>0</v>
      </c>
      <c r="AF222" s="26">
        <v>0</v>
      </c>
      <c r="AG222" s="26">
        <v>0</v>
      </c>
      <c r="AH222" s="26">
        <v>0</v>
      </c>
      <c r="AI222" s="26">
        <v>0</v>
      </c>
      <c r="AJ222" s="26">
        <v>0</v>
      </c>
      <c r="AK222" s="26">
        <v>0</v>
      </c>
      <c r="AL222" s="230">
        <v>0</v>
      </c>
    </row>
    <row r="223" spans="1:38" s="6" customFormat="1" ht="14.4" x14ac:dyDescent="0.3">
      <c r="A223" s="71" t="s">
        <v>971</v>
      </c>
      <c r="B223" s="27" t="s">
        <v>146</v>
      </c>
      <c r="C223" s="26">
        <v>0</v>
      </c>
      <c r="D223" s="26">
        <v>0</v>
      </c>
      <c r="E223" s="26">
        <v>0</v>
      </c>
      <c r="F223" s="26">
        <v>0</v>
      </c>
      <c r="G223" s="26">
        <v>0</v>
      </c>
      <c r="H223" s="26">
        <v>0</v>
      </c>
      <c r="I223" s="26">
        <v>0</v>
      </c>
      <c r="J223" s="26">
        <v>0</v>
      </c>
      <c r="K223" s="26">
        <v>0</v>
      </c>
      <c r="L223" s="26">
        <v>0</v>
      </c>
      <c r="M223" s="26">
        <v>0</v>
      </c>
      <c r="N223" s="26">
        <v>0</v>
      </c>
      <c r="O223" s="26">
        <v>0</v>
      </c>
      <c r="P223" s="26">
        <v>0</v>
      </c>
      <c r="Q223" s="26">
        <v>0</v>
      </c>
      <c r="R223" s="26">
        <v>0</v>
      </c>
      <c r="S223" s="26">
        <v>0</v>
      </c>
      <c r="T223" s="26">
        <v>0</v>
      </c>
      <c r="U223" s="26">
        <v>0</v>
      </c>
      <c r="V223" s="26">
        <v>0</v>
      </c>
      <c r="W223" s="26">
        <v>0</v>
      </c>
      <c r="X223" s="26">
        <v>0</v>
      </c>
      <c r="Y223" s="26">
        <v>0</v>
      </c>
      <c r="Z223" s="26">
        <v>0</v>
      </c>
      <c r="AA223" s="26">
        <v>0</v>
      </c>
      <c r="AB223" s="26">
        <v>0</v>
      </c>
      <c r="AC223" s="26">
        <v>0</v>
      </c>
      <c r="AD223" s="26">
        <v>0</v>
      </c>
      <c r="AE223" s="26">
        <v>0</v>
      </c>
      <c r="AF223" s="26">
        <v>0</v>
      </c>
      <c r="AG223" s="26">
        <v>0</v>
      </c>
      <c r="AH223" s="26">
        <v>0</v>
      </c>
      <c r="AI223" s="26">
        <v>0</v>
      </c>
      <c r="AJ223" s="26">
        <v>0</v>
      </c>
      <c r="AK223" s="26">
        <v>0</v>
      </c>
      <c r="AL223" s="230">
        <v>0</v>
      </c>
    </row>
    <row r="224" spans="1:38" s="6" customFormat="1" ht="14.4" x14ac:dyDescent="0.3">
      <c r="A224" s="71" t="s">
        <v>972</v>
      </c>
      <c r="B224" s="27" t="s">
        <v>147</v>
      </c>
      <c r="C224" s="26">
        <v>0</v>
      </c>
      <c r="D224" s="26">
        <v>0</v>
      </c>
      <c r="E224" s="26">
        <v>0</v>
      </c>
      <c r="F224" s="26">
        <v>0</v>
      </c>
      <c r="G224" s="26">
        <v>0</v>
      </c>
      <c r="H224" s="26">
        <v>0</v>
      </c>
      <c r="I224" s="26">
        <v>0</v>
      </c>
      <c r="J224" s="26">
        <v>0</v>
      </c>
      <c r="K224" s="26">
        <v>0</v>
      </c>
      <c r="L224" s="26">
        <v>0</v>
      </c>
      <c r="M224" s="26">
        <v>0</v>
      </c>
      <c r="N224" s="26">
        <v>0</v>
      </c>
      <c r="O224" s="26">
        <v>0</v>
      </c>
      <c r="P224" s="26">
        <v>0</v>
      </c>
      <c r="Q224" s="26">
        <v>0</v>
      </c>
      <c r="R224" s="26">
        <v>0</v>
      </c>
      <c r="S224" s="26">
        <v>0</v>
      </c>
      <c r="T224" s="26">
        <v>0</v>
      </c>
      <c r="U224" s="26">
        <v>0</v>
      </c>
      <c r="V224" s="26">
        <v>0</v>
      </c>
      <c r="W224" s="26">
        <v>0</v>
      </c>
      <c r="X224" s="26">
        <v>0</v>
      </c>
      <c r="Y224" s="26">
        <v>0</v>
      </c>
      <c r="Z224" s="26">
        <v>0</v>
      </c>
      <c r="AA224" s="26">
        <v>0</v>
      </c>
      <c r="AB224" s="26">
        <v>0</v>
      </c>
      <c r="AC224" s="26">
        <v>0</v>
      </c>
      <c r="AD224" s="26">
        <v>0</v>
      </c>
      <c r="AE224" s="26">
        <v>0</v>
      </c>
      <c r="AF224" s="26">
        <v>0</v>
      </c>
      <c r="AG224" s="26">
        <v>0</v>
      </c>
      <c r="AH224" s="26">
        <v>0</v>
      </c>
      <c r="AI224" s="26">
        <v>0</v>
      </c>
      <c r="AJ224" s="26">
        <v>0</v>
      </c>
      <c r="AK224" s="26">
        <v>0</v>
      </c>
      <c r="AL224" s="230">
        <v>0</v>
      </c>
    </row>
    <row r="225" spans="1:38" s="6" customFormat="1" ht="14.4" x14ac:dyDescent="0.3">
      <c r="A225" s="71" t="s">
        <v>973</v>
      </c>
      <c r="B225" s="27" t="s">
        <v>148</v>
      </c>
      <c r="C225" s="26">
        <v>0</v>
      </c>
      <c r="D225" s="26">
        <v>0</v>
      </c>
      <c r="E225" s="26">
        <v>0</v>
      </c>
      <c r="F225" s="26">
        <v>0</v>
      </c>
      <c r="G225" s="26">
        <v>0</v>
      </c>
      <c r="H225" s="26">
        <v>0</v>
      </c>
      <c r="I225" s="26">
        <v>0</v>
      </c>
      <c r="J225" s="26">
        <v>0</v>
      </c>
      <c r="K225" s="26">
        <v>0</v>
      </c>
      <c r="L225" s="26">
        <v>0</v>
      </c>
      <c r="M225" s="26">
        <v>0</v>
      </c>
      <c r="N225" s="26">
        <v>0</v>
      </c>
      <c r="O225" s="26">
        <v>0</v>
      </c>
      <c r="P225" s="26">
        <v>0</v>
      </c>
      <c r="Q225" s="26">
        <v>0</v>
      </c>
      <c r="R225" s="26">
        <v>0</v>
      </c>
      <c r="S225" s="26">
        <v>0</v>
      </c>
      <c r="T225" s="26">
        <v>0</v>
      </c>
      <c r="U225" s="26">
        <v>0</v>
      </c>
      <c r="V225" s="26">
        <v>0</v>
      </c>
      <c r="W225" s="26">
        <v>0</v>
      </c>
      <c r="X225" s="26">
        <v>0</v>
      </c>
      <c r="Y225" s="26">
        <v>0</v>
      </c>
      <c r="Z225" s="26">
        <v>0</v>
      </c>
      <c r="AA225" s="26">
        <v>0</v>
      </c>
      <c r="AB225" s="26">
        <v>0</v>
      </c>
      <c r="AC225" s="26">
        <v>0</v>
      </c>
      <c r="AD225" s="26">
        <v>0</v>
      </c>
      <c r="AE225" s="26">
        <v>0</v>
      </c>
      <c r="AF225" s="26">
        <v>0</v>
      </c>
      <c r="AG225" s="26">
        <v>0</v>
      </c>
      <c r="AH225" s="26">
        <v>0</v>
      </c>
      <c r="AI225" s="26">
        <v>0</v>
      </c>
      <c r="AJ225" s="26">
        <v>0</v>
      </c>
      <c r="AK225" s="26">
        <v>0</v>
      </c>
      <c r="AL225" s="230">
        <v>0</v>
      </c>
    </row>
    <row r="226" spans="1:38" s="6" customFormat="1" ht="14.4" x14ac:dyDescent="0.3">
      <c r="A226" s="71" t="s">
        <v>974</v>
      </c>
      <c r="B226" s="27" t="s">
        <v>149</v>
      </c>
      <c r="C226" s="26">
        <v>0</v>
      </c>
      <c r="D226" s="26">
        <v>0</v>
      </c>
      <c r="E226" s="26">
        <v>0</v>
      </c>
      <c r="F226" s="26">
        <v>0</v>
      </c>
      <c r="G226" s="26">
        <v>0</v>
      </c>
      <c r="H226" s="26">
        <v>0</v>
      </c>
      <c r="I226" s="26">
        <v>0</v>
      </c>
      <c r="J226" s="26">
        <v>0</v>
      </c>
      <c r="K226" s="26">
        <v>0</v>
      </c>
      <c r="L226" s="26">
        <v>0</v>
      </c>
      <c r="M226" s="26">
        <v>0</v>
      </c>
      <c r="N226" s="26">
        <v>0</v>
      </c>
      <c r="O226" s="26">
        <v>0</v>
      </c>
      <c r="P226" s="26">
        <v>0</v>
      </c>
      <c r="Q226" s="26">
        <v>0</v>
      </c>
      <c r="R226" s="26">
        <v>0</v>
      </c>
      <c r="S226" s="26">
        <v>0</v>
      </c>
      <c r="T226" s="26">
        <v>0</v>
      </c>
      <c r="U226" s="26">
        <v>0</v>
      </c>
      <c r="V226" s="26">
        <v>0</v>
      </c>
      <c r="W226" s="26">
        <v>0</v>
      </c>
      <c r="X226" s="26">
        <v>0</v>
      </c>
      <c r="Y226" s="26">
        <v>0</v>
      </c>
      <c r="Z226" s="26">
        <v>0</v>
      </c>
      <c r="AA226" s="26">
        <v>0</v>
      </c>
      <c r="AB226" s="26">
        <v>0</v>
      </c>
      <c r="AC226" s="26">
        <v>0</v>
      </c>
      <c r="AD226" s="26">
        <v>0</v>
      </c>
      <c r="AE226" s="26">
        <v>0</v>
      </c>
      <c r="AF226" s="26">
        <v>0</v>
      </c>
      <c r="AG226" s="26">
        <v>0</v>
      </c>
      <c r="AH226" s="26">
        <v>0</v>
      </c>
      <c r="AI226" s="26">
        <v>0</v>
      </c>
      <c r="AJ226" s="26">
        <v>0</v>
      </c>
      <c r="AK226" s="26">
        <v>0</v>
      </c>
      <c r="AL226" s="230">
        <v>0</v>
      </c>
    </row>
    <row r="227" spans="1:38" s="6" customFormat="1" ht="14.4" x14ac:dyDescent="0.3">
      <c r="A227" s="71" t="s">
        <v>975</v>
      </c>
      <c r="B227" s="27" t="s">
        <v>150</v>
      </c>
      <c r="C227" s="26">
        <v>0</v>
      </c>
      <c r="D227" s="26">
        <v>0</v>
      </c>
      <c r="E227" s="26">
        <v>0</v>
      </c>
      <c r="F227" s="26">
        <v>0</v>
      </c>
      <c r="G227" s="26">
        <v>0</v>
      </c>
      <c r="H227" s="26">
        <v>0</v>
      </c>
      <c r="I227" s="26">
        <v>0</v>
      </c>
      <c r="J227" s="26">
        <v>0</v>
      </c>
      <c r="K227" s="26">
        <v>0</v>
      </c>
      <c r="L227" s="26">
        <v>0</v>
      </c>
      <c r="M227" s="26">
        <v>0</v>
      </c>
      <c r="N227" s="26">
        <v>0</v>
      </c>
      <c r="O227" s="26">
        <v>0</v>
      </c>
      <c r="P227" s="26">
        <v>0</v>
      </c>
      <c r="Q227" s="26">
        <v>0</v>
      </c>
      <c r="R227" s="26">
        <v>0</v>
      </c>
      <c r="S227" s="26">
        <v>0</v>
      </c>
      <c r="T227" s="26">
        <v>0</v>
      </c>
      <c r="U227" s="26">
        <v>0</v>
      </c>
      <c r="V227" s="26">
        <v>0</v>
      </c>
      <c r="W227" s="26">
        <v>0</v>
      </c>
      <c r="X227" s="26">
        <v>0</v>
      </c>
      <c r="Y227" s="26">
        <v>0</v>
      </c>
      <c r="Z227" s="26">
        <v>0</v>
      </c>
      <c r="AA227" s="26">
        <v>0</v>
      </c>
      <c r="AB227" s="26">
        <v>0</v>
      </c>
      <c r="AC227" s="26">
        <v>0</v>
      </c>
      <c r="AD227" s="26">
        <v>0</v>
      </c>
      <c r="AE227" s="26">
        <v>0</v>
      </c>
      <c r="AF227" s="26">
        <v>0</v>
      </c>
      <c r="AG227" s="26">
        <v>0</v>
      </c>
      <c r="AH227" s="26">
        <v>0</v>
      </c>
      <c r="AI227" s="26">
        <v>0</v>
      </c>
      <c r="AJ227" s="26">
        <v>0</v>
      </c>
      <c r="AK227" s="26">
        <v>0</v>
      </c>
      <c r="AL227" s="230">
        <v>0</v>
      </c>
    </row>
    <row r="228" spans="1:38" s="6" customFormat="1" ht="14.4" x14ac:dyDescent="0.3">
      <c r="A228" s="71" t="s">
        <v>976</v>
      </c>
      <c r="B228" s="27" t="s">
        <v>151</v>
      </c>
      <c r="C228" s="26">
        <v>0</v>
      </c>
      <c r="D228" s="26">
        <v>0</v>
      </c>
      <c r="E228" s="26">
        <v>0</v>
      </c>
      <c r="F228" s="26">
        <v>0</v>
      </c>
      <c r="G228" s="26">
        <v>0</v>
      </c>
      <c r="H228" s="26">
        <v>0</v>
      </c>
      <c r="I228" s="26">
        <v>0</v>
      </c>
      <c r="J228" s="26">
        <v>0</v>
      </c>
      <c r="K228" s="26">
        <v>0</v>
      </c>
      <c r="L228" s="26">
        <v>0</v>
      </c>
      <c r="M228" s="26">
        <v>0</v>
      </c>
      <c r="N228" s="26">
        <v>0</v>
      </c>
      <c r="O228" s="26">
        <v>0</v>
      </c>
      <c r="P228" s="26">
        <v>0</v>
      </c>
      <c r="Q228" s="26">
        <v>0</v>
      </c>
      <c r="R228" s="26">
        <v>0</v>
      </c>
      <c r="S228" s="26">
        <v>0</v>
      </c>
      <c r="T228" s="26">
        <v>0</v>
      </c>
      <c r="U228" s="26">
        <v>0</v>
      </c>
      <c r="V228" s="26">
        <v>0</v>
      </c>
      <c r="W228" s="26">
        <v>0</v>
      </c>
      <c r="X228" s="26">
        <v>0</v>
      </c>
      <c r="Y228" s="26">
        <v>0</v>
      </c>
      <c r="Z228" s="26">
        <v>0</v>
      </c>
      <c r="AA228" s="26">
        <v>0</v>
      </c>
      <c r="AB228" s="26">
        <v>0</v>
      </c>
      <c r="AC228" s="26">
        <v>0</v>
      </c>
      <c r="AD228" s="26">
        <v>0</v>
      </c>
      <c r="AE228" s="26">
        <v>0</v>
      </c>
      <c r="AF228" s="26">
        <v>0</v>
      </c>
      <c r="AG228" s="26">
        <v>0</v>
      </c>
      <c r="AH228" s="26">
        <v>0</v>
      </c>
      <c r="AI228" s="26">
        <v>0</v>
      </c>
      <c r="AJ228" s="26">
        <v>0</v>
      </c>
      <c r="AK228" s="26">
        <v>0</v>
      </c>
      <c r="AL228" s="230">
        <v>0</v>
      </c>
    </row>
    <row r="229" spans="1:38" s="6" customFormat="1" ht="14.4" x14ac:dyDescent="0.3">
      <c r="A229" s="71" t="s">
        <v>977</v>
      </c>
      <c r="B229" s="27" t="s">
        <v>152</v>
      </c>
      <c r="C229" s="26">
        <v>0</v>
      </c>
      <c r="D229" s="26">
        <v>0</v>
      </c>
      <c r="E229" s="26">
        <v>0</v>
      </c>
      <c r="F229" s="26">
        <v>0</v>
      </c>
      <c r="G229" s="26">
        <v>0</v>
      </c>
      <c r="H229" s="26">
        <v>0</v>
      </c>
      <c r="I229" s="26">
        <v>0</v>
      </c>
      <c r="J229" s="26">
        <v>0</v>
      </c>
      <c r="K229" s="26">
        <v>0</v>
      </c>
      <c r="L229" s="26">
        <v>0</v>
      </c>
      <c r="M229" s="26">
        <v>0</v>
      </c>
      <c r="N229" s="26">
        <v>0</v>
      </c>
      <c r="O229" s="26">
        <v>0</v>
      </c>
      <c r="P229" s="26">
        <v>0</v>
      </c>
      <c r="Q229" s="26">
        <v>0</v>
      </c>
      <c r="R229" s="26">
        <v>0</v>
      </c>
      <c r="S229" s="26">
        <v>0</v>
      </c>
      <c r="T229" s="26">
        <v>0</v>
      </c>
      <c r="U229" s="26">
        <v>0</v>
      </c>
      <c r="V229" s="26">
        <v>0</v>
      </c>
      <c r="W229" s="26">
        <v>0</v>
      </c>
      <c r="X229" s="26">
        <v>0</v>
      </c>
      <c r="Y229" s="26">
        <v>0</v>
      </c>
      <c r="Z229" s="26">
        <v>0</v>
      </c>
      <c r="AA229" s="26">
        <v>0</v>
      </c>
      <c r="AB229" s="26">
        <v>0</v>
      </c>
      <c r="AC229" s="26">
        <v>0</v>
      </c>
      <c r="AD229" s="26">
        <v>0</v>
      </c>
      <c r="AE229" s="26">
        <v>0</v>
      </c>
      <c r="AF229" s="26">
        <v>0</v>
      </c>
      <c r="AG229" s="26">
        <v>0</v>
      </c>
      <c r="AH229" s="26">
        <v>0</v>
      </c>
      <c r="AI229" s="26">
        <v>0</v>
      </c>
      <c r="AJ229" s="26">
        <v>0</v>
      </c>
      <c r="AK229" s="26">
        <v>0</v>
      </c>
      <c r="AL229" s="230">
        <v>0</v>
      </c>
    </row>
    <row r="230" spans="1:38" s="6" customFormat="1" ht="14.4" x14ac:dyDescent="0.3">
      <c r="A230" s="71" t="s">
        <v>978</v>
      </c>
      <c r="B230" s="27" t="s">
        <v>153</v>
      </c>
      <c r="C230" s="26">
        <v>0</v>
      </c>
      <c r="D230" s="26">
        <v>0</v>
      </c>
      <c r="E230" s="26">
        <v>0</v>
      </c>
      <c r="F230" s="26">
        <v>0</v>
      </c>
      <c r="G230" s="26">
        <v>0</v>
      </c>
      <c r="H230" s="26">
        <v>0</v>
      </c>
      <c r="I230" s="26">
        <v>0</v>
      </c>
      <c r="J230" s="26">
        <v>0</v>
      </c>
      <c r="K230" s="26">
        <v>0</v>
      </c>
      <c r="L230" s="26">
        <v>0</v>
      </c>
      <c r="M230" s="26">
        <v>0</v>
      </c>
      <c r="N230" s="26">
        <v>0</v>
      </c>
      <c r="O230" s="26">
        <v>0</v>
      </c>
      <c r="P230" s="26">
        <v>0</v>
      </c>
      <c r="Q230" s="26">
        <v>0</v>
      </c>
      <c r="R230" s="26">
        <v>0</v>
      </c>
      <c r="S230" s="26">
        <v>0</v>
      </c>
      <c r="T230" s="26">
        <v>0</v>
      </c>
      <c r="U230" s="26">
        <v>0</v>
      </c>
      <c r="V230" s="26">
        <v>0</v>
      </c>
      <c r="W230" s="26">
        <v>0</v>
      </c>
      <c r="X230" s="26">
        <v>0</v>
      </c>
      <c r="Y230" s="26">
        <v>0</v>
      </c>
      <c r="Z230" s="26">
        <v>0</v>
      </c>
      <c r="AA230" s="26">
        <v>0</v>
      </c>
      <c r="AB230" s="26">
        <v>0</v>
      </c>
      <c r="AC230" s="26">
        <v>0</v>
      </c>
      <c r="AD230" s="26">
        <v>0</v>
      </c>
      <c r="AE230" s="26">
        <v>0</v>
      </c>
      <c r="AF230" s="26">
        <v>0</v>
      </c>
      <c r="AG230" s="26">
        <v>0</v>
      </c>
      <c r="AH230" s="26">
        <v>0</v>
      </c>
      <c r="AI230" s="26">
        <v>0</v>
      </c>
      <c r="AJ230" s="26">
        <v>0</v>
      </c>
      <c r="AK230" s="26">
        <v>0</v>
      </c>
      <c r="AL230" s="230">
        <v>0</v>
      </c>
    </row>
    <row r="231" spans="1:38" s="6" customFormat="1" ht="14.4" x14ac:dyDescent="0.3">
      <c r="A231" s="71" t="s">
        <v>979</v>
      </c>
      <c r="B231" s="27" t="s">
        <v>154</v>
      </c>
      <c r="C231" s="26">
        <v>0</v>
      </c>
      <c r="D231" s="26">
        <v>0</v>
      </c>
      <c r="E231" s="26">
        <v>0</v>
      </c>
      <c r="F231" s="26">
        <v>0</v>
      </c>
      <c r="G231" s="26">
        <v>0</v>
      </c>
      <c r="H231" s="26">
        <v>0</v>
      </c>
      <c r="I231" s="26">
        <v>0</v>
      </c>
      <c r="J231" s="26">
        <v>0</v>
      </c>
      <c r="K231" s="26">
        <v>0</v>
      </c>
      <c r="L231" s="26">
        <v>0</v>
      </c>
      <c r="M231" s="26">
        <v>0</v>
      </c>
      <c r="N231" s="26">
        <v>0</v>
      </c>
      <c r="O231" s="26">
        <v>0</v>
      </c>
      <c r="P231" s="26">
        <v>0</v>
      </c>
      <c r="Q231" s="26">
        <v>0</v>
      </c>
      <c r="R231" s="26">
        <v>0</v>
      </c>
      <c r="S231" s="26">
        <v>0</v>
      </c>
      <c r="T231" s="26">
        <v>0</v>
      </c>
      <c r="U231" s="26">
        <v>0</v>
      </c>
      <c r="V231" s="26">
        <v>0</v>
      </c>
      <c r="W231" s="26">
        <v>0</v>
      </c>
      <c r="X231" s="26">
        <v>0</v>
      </c>
      <c r="Y231" s="26">
        <v>0</v>
      </c>
      <c r="Z231" s="26">
        <v>0</v>
      </c>
      <c r="AA231" s="26">
        <v>0</v>
      </c>
      <c r="AB231" s="26">
        <v>0</v>
      </c>
      <c r="AC231" s="26">
        <v>0</v>
      </c>
      <c r="AD231" s="26">
        <v>0</v>
      </c>
      <c r="AE231" s="26">
        <v>0</v>
      </c>
      <c r="AF231" s="26">
        <v>0</v>
      </c>
      <c r="AG231" s="26">
        <v>0</v>
      </c>
      <c r="AH231" s="26">
        <v>0</v>
      </c>
      <c r="AI231" s="26">
        <v>0</v>
      </c>
      <c r="AJ231" s="26">
        <v>0</v>
      </c>
      <c r="AK231" s="26">
        <v>0</v>
      </c>
      <c r="AL231" s="230">
        <v>0</v>
      </c>
    </row>
    <row r="232" spans="1:38" s="6" customFormat="1" ht="14.4" x14ac:dyDescent="0.3">
      <c r="A232" s="71" t="s">
        <v>980</v>
      </c>
      <c r="B232" s="27" t="s">
        <v>155</v>
      </c>
      <c r="C232" s="26">
        <v>0</v>
      </c>
      <c r="D232" s="26">
        <v>0</v>
      </c>
      <c r="E232" s="26">
        <v>0</v>
      </c>
      <c r="F232" s="26">
        <v>0</v>
      </c>
      <c r="G232" s="26">
        <v>0</v>
      </c>
      <c r="H232" s="26">
        <v>0</v>
      </c>
      <c r="I232" s="26">
        <v>0</v>
      </c>
      <c r="J232" s="26">
        <v>0</v>
      </c>
      <c r="K232" s="26">
        <v>0</v>
      </c>
      <c r="L232" s="26">
        <v>0</v>
      </c>
      <c r="M232" s="26">
        <v>0</v>
      </c>
      <c r="N232" s="26">
        <v>0</v>
      </c>
      <c r="O232" s="26">
        <v>0</v>
      </c>
      <c r="P232" s="26">
        <v>0</v>
      </c>
      <c r="Q232" s="26">
        <v>0</v>
      </c>
      <c r="R232" s="26">
        <v>0</v>
      </c>
      <c r="S232" s="26">
        <v>0</v>
      </c>
      <c r="T232" s="26">
        <v>0</v>
      </c>
      <c r="U232" s="26">
        <v>0</v>
      </c>
      <c r="V232" s="26">
        <v>0</v>
      </c>
      <c r="W232" s="26">
        <v>0</v>
      </c>
      <c r="X232" s="26">
        <v>0</v>
      </c>
      <c r="Y232" s="26">
        <v>0</v>
      </c>
      <c r="Z232" s="26">
        <v>0</v>
      </c>
      <c r="AA232" s="26">
        <v>0</v>
      </c>
      <c r="AB232" s="26">
        <v>0</v>
      </c>
      <c r="AC232" s="26">
        <v>0</v>
      </c>
      <c r="AD232" s="26">
        <v>0</v>
      </c>
      <c r="AE232" s="26">
        <v>0</v>
      </c>
      <c r="AF232" s="26">
        <v>0</v>
      </c>
      <c r="AG232" s="26">
        <v>0</v>
      </c>
      <c r="AH232" s="26">
        <v>0</v>
      </c>
      <c r="AI232" s="26">
        <v>0</v>
      </c>
      <c r="AJ232" s="26">
        <v>0</v>
      </c>
      <c r="AK232" s="26">
        <v>0</v>
      </c>
      <c r="AL232" s="230">
        <v>0</v>
      </c>
    </row>
    <row r="233" spans="1:38" s="6" customFormat="1" ht="14.4" x14ac:dyDescent="0.3">
      <c r="A233" s="71" t="s">
        <v>981</v>
      </c>
      <c r="B233" s="27" t="s">
        <v>70</v>
      </c>
      <c r="C233" s="26">
        <v>0</v>
      </c>
      <c r="D233" s="26">
        <v>0</v>
      </c>
      <c r="E233" s="26">
        <v>0</v>
      </c>
      <c r="F233" s="26">
        <v>0</v>
      </c>
      <c r="G233" s="26">
        <v>0</v>
      </c>
      <c r="H233" s="26">
        <v>0</v>
      </c>
      <c r="I233" s="26">
        <v>0</v>
      </c>
      <c r="J233" s="26">
        <v>0</v>
      </c>
      <c r="K233" s="26">
        <v>0</v>
      </c>
      <c r="L233" s="26">
        <v>0</v>
      </c>
      <c r="M233" s="26">
        <v>0</v>
      </c>
      <c r="N233" s="26">
        <v>0</v>
      </c>
      <c r="O233" s="26">
        <v>0</v>
      </c>
      <c r="P233" s="26">
        <v>0</v>
      </c>
      <c r="Q233" s="26">
        <v>0</v>
      </c>
      <c r="R233" s="26">
        <v>0</v>
      </c>
      <c r="S233" s="26">
        <v>0</v>
      </c>
      <c r="T233" s="26">
        <v>0</v>
      </c>
      <c r="U233" s="26">
        <v>0</v>
      </c>
      <c r="V233" s="26">
        <v>0</v>
      </c>
      <c r="W233" s="26">
        <v>0</v>
      </c>
      <c r="X233" s="26">
        <v>0</v>
      </c>
      <c r="Y233" s="26">
        <v>0</v>
      </c>
      <c r="Z233" s="26">
        <v>0</v>
      </c>
      <c r="AA233" s="26">
        <v>0</v>
      </c>
      <c r="AB233" s="26">
        <v>0</v>
      </c>
      <c r="AC233" s="26">
        <v>0</v>
      </c>
      <c r="AD233" s="26">
        <v>0</v>
      </c>
      <c r="AE233" s="26">
        <v>0</v>
      </c>
      <c r="AF233" s="26">
        <v>0</v>
      </c>
      <c r="AG233" s="26">
        <v>0</v>
      </c>
      <c r="AH233" s="26">
        <v>0</v>
      </c>
      <c r="AI233" s="26">
        <v>0</v>
      </c>
      <c r="AJ233" s="26">
        <v>0</v>
      </c>
      <c r="AK233" s="26">
        <v>0</v>
      </c>
      <c r="AL233" s="230">
        <v>0</v>
      </c>
    </row>
    <row r="234" spans="1:38" s="6" customFormat="1" ht="14.4" x14ac:dyDescent="0.3">
      <c r="A234" s="105" t="s">
        <v>982</v>
      </c>
      <c r="B234" s="106" t="s">
        <v>168</v>
      </c>
      <c r="C234" s="107">
        <v>0</v>
      </c>
      <c r="D234" s="107">
        <v>0</v>
      </c>
      <c r="E234" s="107">
        <v>0</v>
      </c>
      <c r="F234" s="107">
        <v>0</v>
      </c>
      <c r="G234" s="107">
        <v>0</v>
      </c>
      <c r="H234" s="107">
        <v>0</v>
      </c>
      <c r="I234" s="107">
        <v>0</v>
      </c>
      <c r="J234" s="107">
        <v>0</v>
      </c>
      <c r="K234" s="107">
        <v>0</v>
      </c>
      <c r="L234" s="107">
        <v>0</v>
      </c>
      <c r="M234" s="107">
        <v>0</v>
      </c>
      <c r="N234" s="107">
        <v>0</v>
      </c>
      <c r="O234" s="107">
        <v>0</v>
      </c>
      <c r="P234" s="107">
        <v>0</v>
      </c>
      <c r="Q234" s="107">
        <v>0</v>
      </c>
      <c r="R234" s="107">
        <v>0</v>
      </c>
      <c r="S234" s="107">
        <v>0</v>
      </c>
      <c r="T234" s="107">
        <v>0</v>
      </c>
      <c r="U234" s="107">
        <v>0</v>
      </c>
      <c r="V234" s="107">
        <v>0</v>
      </c>
      <c r="W234" s="107">
        <v>0</v>
      </c>
      <c r="X234" s="107">
        <v>0</v>
      </c>
      <c r="Y234" s="107">
        <v>0</v>
      </c>
      <c r="Z234" s="107">
        <v>0</v>
      </c>
      <c r="AA234" s="107">
        <v>0</v>
      </c>
      <c r="AB234" s="107">
        <v>0</v>
      </c>
      <c r="AC234" s="107">
        <v>0</v>
      </c>
      <c r="AD234" s="107">
        <v>0</v>
      </c>
      <c r="AE234" s="107">
        <v>0</v>
      </c>
      <c r="AF234" s="107">
        <v>0</v>
      </c>
      <c r="AG234" s="107">
        <v>0</v>
      </c>
      <c r="AH234" s="107">
        <v>0</v>
      </c>
      <c r="AI234" s="107">
        <v>0</v>
      </c>
      <c r="AJ234" s="107">
        <v>0</v>
      </c>
      <c r="AK234" s="107">
        <v>0</v>
      </c>
      <c r="AL234" s="231">
        <v>0</v>
      </c>
    </row>
    <row r="235" spans="1:38" s="6" customFormat="1" ht="14.4" collapsed="1" x14ac:dyDescent="0.3">
      <c r="A235" s="72" t="s">
        <v>58</v>
      </c>
      <c r="B235" s="33" t="s">
        <v>120</v>
      </c>
      <c r="C235" s="34">
        <v>0</v>
      </c>
      <c r="D235" s="34">
        <v>0</v>
      </c>
      <c r="E235" s="34">
        <v>0</v>
      </c>
      <c r="F235" s="34">
        <v>0</v>
      </c>
      <c r="G235" s="34">
        <v>0</v>
      </c>
      <c r="H235" s="34">
        <v>0</v>
      </c>
      <c r="I235" s="34">
        <v>0</v>
      </c>
      <c r="J235" s="34">
        <v>2346063</v>
      </c>
      <c r="K235" s="34">
        <v>6181320</v>
      </c>
      <c r="L235" s="34">
        <v>0</v>
      </c>
      <c r="M235" s="34">
        <v>0</v>
      </c>
      <c r="N235" s="34">
        <v>0</v>
      </c>
      <c r="O235" s="34">
        <v>0</v>
      </c>
      <c r="P235" s="34">
        <v>0</v>
      </c>
      <c r="Q235" s="34">
        <v>0</v>
      </c>
      <c r="R235" s="34">
        <v>0</v>
      </c>
      <c r="S235" s="34">
        <v>0</v>
      </c>
      <c r="T235" s="34">
        <v>0</v>
      </c>
      <c r="U235" s="34">
        <v>0</v>
      </c>
      <c r="V235" s="34">
        <v>0</v>
      </c>
      <c r="W235" s="34">
        <v>5192307</v>
      </c>
      <c r="X235" s="34">
        <v>1813188</v>
      </c>
      <c r="Y235" s="34">
        <v>0</v>
      </c>
      <c r="Z235" s="34">
        <v>0</v>
      </c>
      <c r="AA235" s="34">
        <v>0</v>
      </c>
      <c r="AB235" s="34">
        <v>0</v>
      </c>
      <c r="AC235" s="34">
        <v>0</v>
      </c>
      <c r="AD235" s="34">
        <v>0</v>
      </c>
      <c r="AE235" s="34">
        <v>0</v>
      </c>
      <c r="AF235" s="34">
        <v>0</v>
      </c>
      <c r="AG235" s="34">
        <v>0</v>
      </c>
      <c r="AH235" s="34">
        <v>0</v>
      </c>
      <c r="AI235" s="34">
        <v>0</v>
      </c>
      <c r="AJ235" s="34">
        <v>0</v>
      </c>
      <c r="AK235" s="34">
        <v>0</v>
      </c>
      <c r="AL235" s="232">
        <v>15532878</v>
      </c>
    </row>
    <row r="236" spans="1:38" s="6" customFormat="1" ht="14.4" x14ac:dyDescent="0.3">
      <c r="A236" s="71" t="s">
        <v>983</v>
      </c>
      <c r="B236" s="27" t="s">
        <v>143</v>
      </c>
      <c r="C236" s="26">
        <v>0</v>
      </c>
      <c r="D236" s="26">
        <v>0</v>
      </c>
      <c r="E236" s="26">
        <v>0</v>
      </c>
      <c r="F236" s="26">
        <v>0</v>
      </c>
      <c r="G236" s="26">
        <v>0</v>
      </c>
      <c r="H236" s="26">
        <v>0</v>
      </c>
      <c r="I236" s="26">
        <v>0</v>
      </c>
      <c r="J236" s="26">
        <v>0</v>
      </c>
      <c r="K236" s="26">
        <v>0</v>
      </c>
      <c r="L236" s="26">
        <v>0</v>
      </c>
      <c r="M236" s="26">
        <v>0</v>
      </c>
      <c r="N236" s="26">
        <v>0</v>
      </c>
      <c r="O236" s="26">
        <v>0</v>
      </c>
      <c r="P236" s="26">
        <v>0</v>
      </c>
      <c r="Q236" s="26">
        <v>0</v>
      </c>
      <c r="R236" s="26">
        <v>0</v>
      </c>
      <c r="S236" s="26">
        <v>0</v>
      </c>
      <c r="T236" s="26">
        <v>0</v>
      </c>
      <c r="U236" s="26">
        <v>0</v>
      </c>
      <c r="V236" s="26">
        <v>0</v>
      </c>
      <c r="W236" s="26">
        <v>0</v>
      </c>
      <c r="X236" s="26">
        <v>0</v>
      </c>
      <c r="Y236" s="26">
        <v>0</v>
      </c>
      <c r="Z236" s="26">
        <v>0</v>
      </c>
      <c r="AA236" s="26">
        <v>0</v>
      </c>
      <c r="AB236" s="26">
        <v>0</v>
      </c>
      <c r="AC236" s="26">
        <v>0</v>
      </c>
      <c r="AD236" s="26">
        <v>0</v>
      </c>
      <c r="AE236" s="26">
        <v>0</v>
      </c>
      <c r="AF236" s="26">
        <v>0</v>
      </c>
      <c r="AG236" s="26">
        <v>0</v>
      </c>
      <c r="AH236" s="26">
        <v>0</v>
      </c>
      <c r="AI236" s="26">
        <v>0</v>
      </c>
      <c r="AJ236" s="26">
        <v>0</v>
      </c>
      <c r="AK236" s="26">
        <v>0</v>
      </c>
      <c r="AL236" s="230">
        <v>0</v>
      </c>
    </row>
    <row r="237" spans="1:38" s="6" customFormat="1" ht="14.4" x14ac:dyDescent="0.3">
      <c r="A237" s="71" t="s">
        <v>984</v>
      </c>
      <c r="B237" s="27" t="s">
        <v>144</v>
      </c>
      <c r="C237" s="26">
        <v>0</v>
      </c>
      <c r="D237" s="26">
        <v>0</v>
      </c>
      <c r="E237" s="26">
        <v>0</v>
      </c>
      <c r="F237" s="26">
        <v>0</v>
      </c>
      <c r="G237" s="26">
        <v>0</v>
      </c>
      <c r="H237" s="26">
        <v>0</v>
      </c>
      <c r="I237" s="26">
        <v>0</v>
      </c>
      <c r="J237" s="26">
        <v>0</v>
      </c>
      <c r="K237" s="26">
        <v>0</v>
      </c>
      <c r="L237" s="26">
        <v>0</v>
      </c>
      <c r="M237" s="26">
        <v>0</v>
      </c>
      <c r="N237" s="26">
        <v>0</v>
      </c>
      <c r="O237" s="26">
        <v>0</v>
      </c>
      <c r="P237" s="26">
        <v>0</v>
      </c>
      <c r="Q237" s="26">
        <v>0</v>
      </c>
      <c r="R237" s="26">
        <v>0</v>
      </c>
      <c r="S237" s="26">
        <v>0</v>
      </c>
      <c r="T237" s="26">
        <v>0</v>
      </c>
      <c r="U237" s="26">
        <v>0</v>
      </c>
      <c r="V237" s="26">
        <v>0</v>
      </c>
      <c r="W237" s="26">
        <v>0</v>
      </c>
      <c r="X237" s="26">
        <v>0</v>
      </c>
      <c r="Y237" s="26">
        <v>0</v>
      </c>
      <c r="Z237" s="26">
        <v>0</v>
      </c>
      <c r="AA237" s="26">
        <v>0</v>
      </c>
      <c r="AB237" s="26">
        <v>0</v>
      </c>
      <c r="AC237" s="26">
        <v>0</v>
      </c>
      <c r="AD237" s="26">
        <v>0</v>
      </c>
      <c r="AE237" s="26">
        <v>0</v>
      </c>
      <c r="AF237" s="26">
        <v>0</v>
      </c>
      <c r="AG237" s="26">
        <v>0</v>
      </c>
      <c r="AH237" s="26">
        <v>0</v>
      </c>
      <c r="AI237" s="26">
        <v>0</v>
      </c>
      <c r="AJ237" s="26">
        <v>0</v>
      </c>
      <c r="AK237" s="26">
        <v>0</v>
      </c>
      <c r="AL237" s="230">
        <v>0</v>
      </c>
    </row>
    <row r="238" spans="1:38" s="6" customFormat="1" ht="14.4" x14ac:dyDescent="0.3">
      <c r="A238" s="71" t="s">
        <v>985</v>
      </c>
      <c r="B238" s="27" t="s">
        <v>145</v>
      </c>
      <c r="C238" s="26">
        <v>0</v>
      </c>
      <c r="D238" s="26">
        <v>0</v>
      </c>
      <c r="E238" s="26">
        <v>0</v>
      </c>
      <c r="F238" s="26">
        <v>0</v>
      </c>
      <c r="G238" s="26">
        <v>0</v>
      </c>
      <c r="H238" s="26">
        <v>0</v>
      </c>
      <c r="I238" s="26">
        <v>0</v>
      </c>
      <c r="J238" s="26">
        <v>0</v>
      </c>
      <c r="K238" s="26">
        <v>0</v>
      </c>
      <c r="L238" s="26">
        <v>0</v>
      </c>
      <c r="M238" s="26">
        <v>0</v>
      </c>
      <c r="N238" s="26">
        <v>0</v>
      </c>
      <c r="O238" s="26">
        <v>0</v>
      </c>
      <c r="P238" s="26">
        <v>0</v>
      </c>
      <c r="Q238" s="26">
        <v>0</v>
      </c>
      <c r="R238" s="26">
        <v>0</v>
      </c>
      <c r="S238" s="26">
        <v>0</v>
      </c>
      <c r="T238" s="26">
        <v>0</v>
      </c>
      <c r="U238" s="26">
        <v>0</v>
      </c>
      <c r="V238" s="26">
        <v>0</v>
      </c>
      <c r="W238" s="26">
        <v>0</v>
      </c>
      <c r="X238" s="26">
        <v>0</v>
      </c>
      <c r="Y238" s="26">
        <v>0</v>
      </c>
      <c r="Z238" s="26">
        <v>0</v>
      </c>
      <c r="AA238" s="26">
        <v>0</v>
      </c>
      <c r="AB238" s="26">
        <v>0</v>
      </c>
      <c r="AC238" s="26">
        <v>0</v>
      </c>
      <c r="AD238" s="26">
        <v>0</v>
      </c>
      <c r="AE238" s="26">
        <v>0</v>
      </c>
      <c r="AF238" s="26">
        <v>0</v>
      </c>
      <c r="AG238" s="26">
        <v>0</v>
      </c>
      <c r="AH238" s="26">
        <v>0</v>
      </c>
      <c r="AI238" s="26">
        <v>0</v>
      </c>
      <c r="AJ238" s="26">
        <v>0</v>
      </c>
      <c r="AK238" s="26">
        <v>0</v>
      </c>
      <c r="AL238" s="230">
        <v>0</v>
      </c>
    </row>
    <row r="239" spans="1:38" s="6" customFormat="1" ht="14.4" x14ac:dyDescent="0.3">
      <c r="A239" s="71" t="s">
        <v>986</v>
      </c>
      <c r="B239" s="27" t="s">
        <v>146</v>
      </c>
      <c r="C239" s="26">
        <v>0</v>
      </c>
      <c r="D239" s="26">
        <v>0</v>
      </c>
      <c r="E239" s="26">
        <v>0</v>
      </c>
      <c r="F239" s="26">
        <v>0</v>
      </c>
      <c r="G239" s="26">
        <v>0</v>
      </c>
      <c r="H239" s="26">
        <v>0</v>
      </c>
      <c r="I239" s="26">
        <v>0</v>
      </c>
      <c r="J239" s="26">
        <v>0</v>
      </c>
      <c r="K239" s="26">
        <v>0</v>
      </c>
      <c r="L239" s="26">
        <v>0</v>
      </c>
      <c r="M239" s="26">
        <v>0</v>
      </c>
      <c r="N239" s="26">
        <v>0</v>
      </c>
      <c r="O239" s="26">
        <v>0</v>
      </c>
      <c r="P239" s="26">
        <v>0</v>
      </c>
      <c r="Q239" s="26">
        <v>0</v>
      </c>
      <c r="R239" s="26">
        <v>0</v>
      </c>
      <c r="S239" s="26">
        <v>0</v>
      </c>
      <c r="T239" s="26">
        <v>0</v>
      </c>
      <c r="U239" s="26">
        <v>0</v>
      </c>
      <c r="V239" s="26">
        <v>0</v>
      </c>
      <c r="W239" s="26">
        <v>0</v>
      </c>
      <c r="X239" s="26">
        <v>0</v>
      </c>
      <c r="Y239" s="26">
        <v>0</v>
      </c>
      <c r="Z239" s="26">
        <v>0</v>
      </c>
      <c r="AA239" s="26">
        <v>0</v>
      </c>
      <c r="AB239" s="26">
        <v>0</v>
      </c>
      <c r="AC239" s="26">
        <v>0</v>
      </c>
      <c r="AD239" s="26">
        <v>0</v>
      </c>
      <c r="AE239" s="26">
        <v>0</v>
      </c>
      <c r="AF239" s="26">
        <v>0</v>
      </c>
      <c r="AG239" s="26">
        <v>0</v>
      </c>
      <c r="AH239" s="26">
        <v>0</v>
      </c>
      <c r="AI239" s="26">
        <v>0</v>
      </c>
      <c r="AJ239" s="26">
        <v>0</v>
      </c>
      <c r="AK239" s="26">
        <v>0</v>
      </c>
      <c r="AL239" s="230">
        <v>0</v>
      </c>
    </row>
    <row r="240" spans="1:38" s="6" customFormat="1" ht="14.4" x14ac:dyDescent="0.3">
      <c r="A240" s="71" t="s">
        <v>987</v>
      </c>
      <c r="B240" s="27" t="s">
        <v>147</v>
      </c>
      <c r="C240" s="26">
        <v>0</v>
      </c>
      <c r="D240" s="26">
        <v>0</v>
      </c>
      <c r="E240" s="26">
        <v>0</v>
      </c>
      <c r="F240" s="26">
        <v>0</v>
      </c>
      <c r="G240" s="26">
        <v>0</v>
      </c>
      <c r="H240" s="26">
        <v>0</v>
      </c>
      <c r="I240" s="26">
        <v>0</v>
      </c>
      <c r="J240" s="26">
        <v>0</v>
      </c>
      <c r="K240" s="26">
        <v>0</v>
      </c>
      <c r="L240" s="26">
        <v>0</v>
      </c>
      <c r="M240" s="26">
        <v>0</v>
      </c>
      <c r="N240" s="26">
        <v>0</v>
      </c>
      <c r="O240" s="26">
        <v>0</v>
      </c>
      <c r="P240" s="26">
        <v>0</v>
      </c>
      <c r="Q240" s="26">
        <v>0</v>
      </c>
      <c r="R240" s="26">
        <v>0</v>
      </c>
      <c r="S240" s="26">
        <v>0</v>
      </c>
      <c r="T240" s="26">
        <v>0</v>
      </c>
      <c r="U240" s="26">
        <v>0</v>
      </c>
      <c r="V240" s="26">
        <v>0</v>
      </c>
      <c r="W240" s="26">
        <v>0</v>
      </c>
      <c r="X240" s="26">
        <v>0</v>
      </c>
      <c r="Y240" s="26">
        <v>0</v>
      </c>
      <c r="Z240" s="26">
        <v>0</v>
      </c>
      <c r="AA240" s="26">
        <v>0</v>
      </c>
      <c r="AB240" s="26">
        <v>0</v>
      </c>
      <c r="AC240" s="26">
        <v>0</v>
      </c>
      <c r="AD240" s="26">
        <v>0</v>
      </c>
      <c r="AE240" s="26">
        <v>0</v>
      </c>
      <c r="AF240" s="26">
        <v>0</v>
      </c>
      <c r="AG240" s="26">
        <v>0</v>
      </c>
      <c r="AH240" s="26">
        <v>0</v>
      </c>
      <c r="AI240" s="26">
        <v>0</v>
      </c>
      <c r="AJ240" s="26">
        <v>0</v>
      </c>
      <c r="AK240" s="26">
        <v>0</v>
      </c>
      <c r="AL240" s="230">
        <v>0</v>
      </c>
    </row>
    <row r="241" spans="1:38" s="6" customFormat="1" ht="14.4" x14ac:dyDescent="0.3">
      <c r="A241" s="71" t="s">
        <v>988</v>
      </c>
      <c r="B241" s="27" t="s">
        <v>148</v>
      </c>
      <c r="C241" s="26">
        <v>0</v>
      </c>
      <c r="D241" s="26">
        <v>0</v>
      </c>
      <c r="E241" s="26">
        <v>0</v>
      </c>
      <c r="F241" s="26">
        <v>0</v>
      </c>
      <c r="G241" s="26">
        <v>0</v>
      </c>
      <c r="H241" s="26">
        <v>0</v>
      </c>
      <c r="I241" s="26">
        <v>0</v>
      </c>
      <c r="J241" s="26">
        <v>0</v>
      </c>
      <c r="K241" s="26">
        <v>0</v>
      </c>
      <c r="L241" s="26">
        <v>0</v>
      </c>
      <c r="M241" s="26">
        <v>0</v>
      </c>
      <c r="N241" s="26">
        <v>0</v>
      </c>
      <c r="O241" s="26">
        <v>0</v>
      </c>
      <c r="P241" s="26">
        <v>0</v>
      </c>
      <c r="Q241" s="26">
        <v>0</v>
      </c>
      <c r="R241" s="26">
        <v>0</v>
      </c>
      <c r="S241" s="26">
        <v>0</v>
      </c>
      <c r="T241" s="26">
        <v>0</v>
      </c>
      <c r="U241" s="26">
        <v>0</v>
      </c>
      <c r="V241" s="26">
        <v>0</v>
      </c>
      <c r="W241" s="26">
        <v>0</v>
      </c>
      <c r="X241" s="26">
        <v>0</v>
      </c>
      <c r="Y241" s="26">
        <v>0</v>
      </c>
      <c r="Z241" s="26">
        <v>0</v>
      </c>
      <c r="AA241" s="26">
        <v>0</v>
      </c>
      <c r="AB241" s="26">
        <v>0</v>
      </c>
      <c r="AC241" s="26">
        <v>0</v>
      </c>
      <c r="AD241" s="26">
        <v>0</v>
      </c>
      <c r="AE241" s="26">
        <v>0</v>
      </c>
      <c r="AF241" s="26">
        <v>0</v>
      </c>
      <c r="AG241" s="26">
        <v>0</v>
      </c>
      <c r="AH241" s="26">
        <v>0</v>
      </c>
      <c r="AI241" s="26">
        <v>0</v>
      </c>
      <c r="AJ241" s="26">
        <v>0</v>
      </c>
      <c r="AK241" s="26">
        <v>0</v>
      </c>
      <c r="AL241" s="230">
        <v>0</v>
      </c>
    </row>
    <row r="242" spans="1:38" s="6" customFormat="1" ht="14.4" x14ac:dyDescent="0.3">
      <c r="A242" s="71" t="s">
        <v>989</v>
      </c>
      <c r="B242" s="27" t="s">
        <v>149</v>
      </c>
      <c r="C242" s="26">
        <v>0</v>
      </c>
      <c r="D242" s="26">
        <v>0</v>
      </c>
      <c r="E242" s="26">
        <v>0</v>
      </c>
      <c r="F242" s="26">
        <v>0</v>
      </c>
      <c r="G242" s="26">
        <v>0</v>
      </c>
      <c r="H242" s="26">
        <v>0</v>
      </c>
      <c r="I242" s="26">
        <v>0</v>
      </c>
      <c r="J242" s="26">
        <v>0</v>
      </c>
      <c r="K242" s="26">
        <v>0</v>
      </c>
      <c r="L242" s="26">
        <v>0</v>
      </c>
      <c r="M242" s="26">
        <v>0</v>
      </c>
      <c r="N242" s="26">
        <v>0</v>
      </c>
      <c r="O242" s="26">
        <v>0</v>
      </c>
      <c r="P242" s="26">
        <v>0</v>
      </c>
      <c r="Q242" s="26">
        <v>0</v>
      </c>
      <c r="R242" s="26">
        <v>0</v>
      </c>
      <c r="S242" s="26">
        <v>0</v>
      </c>
      <c r="T242" s="26">
        <v>0</v>
      </c>
      <c r="U242" s="26">
        <v>0</v>
      </c>
      <c r="V242" s="26">
        <v>0</v>
      </c>
      <c r="W242" s="26">
        <v>0</v>
      </c>
      <c r="X242" s="26">
        <v>0</v>
      </c>
      <c r="Y242" s="26">
        <v>0</v>
      </c>
      <c r="Z242" s="26">
        <v>0</v>
      </c>
      <c r="AA242" s="26">
        <v>0</v>
      </c>
      <c r="AB242" s="26">
        <v>0</v>
      </c>
      <c r="AC242" s="26">
        <v>0</v>
      </c>
      <c r="AD242" s="26">
        <v>0</v>
      </c>
      <c r="AE242" s="26">
        <v>0</v>
      </c>
      <c r="AF242" s="26">
        <v>0</v>
      </c>
      <c r="AG242" s="26">
        <v>0</v>
      </c>
      <c r="AH242" s="26">
        <v>0</v>
      </c>
      <c r="AI242" s="26">
        <v>0</v>
      </c>
      <c r="AJ242" s="26">
        <v>0</v>
      </c>
      <c r="AK242" s="26">
        <v>0</v>
      </c>
      <c r="AL242" s="230">
        <v>0</v>
      </c>
    </row>
    <row r="243" spans="1:38" s="6" customFormat="1" ht="14.4" x14ac:dyDescent="0.3">
      <c r="A243" s="71" t="s">
        <v>990</v>
      </c>
      <c r="B243" s="27" t="s">
        <v>150</v>
      </c>
      <c r="C243" s="26">
        <v>0</v>
      </c>
      <c r="D243" s="26">
        <v>0</v>
      </c>
      <c r="E243" s="26">
        <v>0</v>
      </c>
      <c r="F243" s="26">
        <v>0</v>
      </c>
      <c r="G243" s="26">
        <v>0</v>
      </c>
      <c r="H243" s="26">
        <v>0</v>
      </c>
      <c r="I243" s="26">
        <v>0</v>
      </c>
      <c r="J243" s="26">
        <v>0</v>
      </c>
      <c r="K243" s="26">
        <v>0</v>
      </c>
      <c r="L243" s="26">
        <v>0</v>
      </c>
      <c r="M243" s="26">
        <v>0</v>
      </c>
      <c r="N243" s="26">
        <v>0</v>
      </c>
      <c r="O243" s="26">
        <v>0</v>
      </c>
      <c r="P243" s="26">
        <v>0</v>
      </c>
      <c r="Q243" s="26">
        <v>0</v>
      </c>
      <c r="R243" s="26">
        <v>0</v>
      </c>
      <c r="S243" s="26">
        <v>0</v>
      </c>
      <c r="T243" s="26">
        <v>0</v>
      </c>
      <c r="U243" s="26">
        <v>0</v>
      </c>
      <c r="V243" s="26">
        <v>0</v>
      </c>
      <c r="W243" s="26">
        <v>0</v>
      </c>
      <c r="X243" s="26">
        <v>0</v>
      </c>
      <c r="Y243" s="26">
        <v>0</v>
      </c>
      <c r="Z243" s="26">
        <v>0</v>
      </c>
      <c r="AA243" s="26">
        <v>0</v>
      </c>
      <c r="AB243" s="26">
        <v>0</v>
      </c>
      <c r="AC243" s="26">
        <v>0</v>
      </c>
      <c r="AD243" s="26">
        <v>0</v>
      </c>
      <c r="AE243" s="26">
        <v>0</v>
      </c>
      <c r="AF243" s="26">
        <v>0</v>
      </c>
      <c r="AG243" s="26">
        <v>0</v>
      </c>
      <c r="AH243" s="26">
        <v>0</v>
      </c>
      <c r="AI243" s="26">
        <v>0</v>
      </c>
      <c r="AJ243" s="26">
        <v>0</v>
      </c>
      <c r="AK243" s="26">
        <v>0</v>
      </c>
      <c r="AL243" s="230">
        <v>0</v>
      </c>
    </row>
    <row r="244" spans="1:38" s="6" customFormat="1" ht="14.4" x14ac:dyDescent="0.3">
      <c r="A244" s="71" t="s">
        <v>991</v>
      </c>
      <c r="B244" s="27" t="s">
        <v>151</v>
      </c>
      <c r="C244" s="26">
        <v>0</v>
      </c>
      <c r="D244" s="26">
        <v>0</v>
      </c>
      <c r="E244" s="26">
        <v>0</v>
      </c>
      <c r="F244" s="26">
        <v>0</v>
      </c>
      <c r="G244" s="26">
        <v>0</v>
      </c>
      <c r="H244" s="26">
        <v>0</v>
      </c>
      <c r="I244" s="26">
        <v>0</v>
      </c>
      <c r="J244" s="26">
        <v>0</v>
      </c>
      <c r="K244" s="26">
        <v>0</v>
      </c>
      <c r="L244" s="26">
        <v>0</v>
      </c>
      <c r="M244" s="26">
        <v>0</v>
      </c>
      <c r="N244" s="26">
        <v>0</v>
      </c>
      <c r="O244" s="26">
        <v>0</v>
      </c>
      <c r="P244" s="26">
        <v>0</v>
      </c>
      <c r="Q244" s="26">
        <v>0</v>
      </c>
      <c r="R244" s="26">
        <v>0</v>
      </c>
      <c r="S244" s="26">
        <v>0</v>
      </c>
      <c r="T244" s="26">
        <v>0</v>
      </c>
      <c r="U244" s="26">
        <v>0</v>
      </c>
      <c r="V244" s="26">
        <v>0</v>
      </c>
      <c r="W244" s="26">
        <v>0</v>
      </c>
      <c r="X244" s="26">
        <v>0</v>
      </c>
      <c r="Y244" s="26">
        <v>0</v>
      </c>
      <c r="Z244" s="26">
        <v>0</v>
      </c>
      <c r="AA244" s="26">
        <v>0</v>
      </c>
      <c r="AB244" s="26">
        <v>0</v>
      </c>
      <c r="AC244" s="26">
        <v>0</v>
      </c>
      <c r="AD244" s="26">
        <v>0</v>
      </c>
      <c r="AE244" s="26">
        <v>0</v>
      </c>
      <c r="AF244" s="26">
        <v>0</v>
      </c>
      <c r="AG244" s="26">
        <v>0</v>
      </c>
      <c r="AH244" s="26">
        <v>0</v>
      </c>
      <c r="AI244" s="26">
        <v>0</v>
      </c>
      <c r="AJ244" s="26">
        <v>0</v>
      </c>
      <c r="AK244" s="26">
        <v>0</v>
      </c>
      <c r="AL244" s="230">
        <v>0</v>
      </c>
    </row>
    <row r="245" spans="1:38" s="6" customFormat="1" ht="14.4" x14ac:dyDescent="0.3">
      <c r="A245" s="71" t="s">
        <v>992</v>
      </c>
      <c r="B245" s="27" t="s">
        <v>152</v>
      </c>
      <c r="C245" s="26">
        <v>0</v>
      </c>
      <c r="D245" s="26">
        <v>0</v>
      </c>
      <c r="E245" s="26">
        <v>0</v>
      </c>
      <c r="F245" s="26">
        <v>0</v>
      </c>
      <c r="G245" s="26">
        <v>0</v>
      </c>
      <c r="H245" s="26">
        <v>0</v>
      </c>
      <c r="I245" s="26">
        <v>0</v>
      </c>
      <c r="J245" s="26">
        <v>0</v>
      </c>
      <c r="K245" s="26">
        <v>0</v>
      </c>
      <c r="L245" s="26">
        <v>0</v>
      </c>
      <c r="M245" s="26">
        <v>0</v>
      </c>
      <c r="N245" s="26">
        <v>0</v>
      </c>
      <c r="O245" s="26">
        <v>0</v>
      </c>
      <c r="P245" s="26">
        <v>0</v>
      </c>
      <c r="Q245" s="26">
        <v>0</v>
      </c>
      <c r="R245" s="26">
        <v>0</v>
      </c>
      <c r="S245" s="26">
        <v>0</v>
      </c>
      <c r="T245" s="26">
        <v>0</v>
      </c>
      <c r="U245" s="26">
        <v>0</v>
      </c>
      <c r="V245" s="26">
        <v>0</v>
      </c>
      <c r="W245" s="26">
        <v>0</v>
      </c>
      <c r="X245" s="26">
        <v>0</v>
      </c>
      <c r="Y245" s="26">
        <v>0</v>
      </c>
      <c r="Z245" s="26">
        <v>0</v>
      </c>
      <c r="AA245" s="26">
        <v>0</v>
      </c>
      <c r="AB245" s="26">
        <v>0</v>
      </c>
      <c r="AC245" s="26">
        <v>0</v>
      </c>
      <c r="AD245" s="26">
        <v>0</v>
      </c>
      <c r="AE245" s="26">
        <v>0</v>
      </c>
      <c r="AF245" s="26">
        <v>0</v>
      </c>
      <c r="AG245" s="26">
        <v>0</v>
      </c>
      <c r="AH245" s="26">
        <v>0</v>
      </c>
      <c r="AI245" s="26">
        <v>0</v>
      </c>
      <c r="AJ245" s="26">
        <v>0</v>
      </c>
      <c r="AK245" s="26">
        <v>0</v>
      </c>
      <c r="AL245" s="230">
        <v>0</v>
      </c>
    </row>
    <row r="246" spans="1:38" s="6" customFormat="1" ht="14.4" x14ac:dyDescent="0.3">
      <c r="A246" s="71" t="s">
        <v>993</v>
      </c>
      <c r="B246" s="27" t="s">
        <v>153</v>
      </c>
      <c r="C246" s="26">
        <v>0</v>
      </c>
      <c r="D246" s="26">
        <v>0</v>
      </c>
      <c r="E246" s="26">
        <v>0</v>
      </c>
      <c r="F246" s="26">
        <v>0</v>
      </c>
      <c r="G246" s="26">
        <v>0</v>
      </c>
      <c r="H246" s="26">
        <v>0</v>
      </c>
      <c r="I246" s="26">
        <v>0</v>
      </c>
      <c r="J246" s="26">
        <v>0</v>
      </c>
      <c r="K246" s="26">
        <v>0</v>
      </c>
      <c r="L246" s="26">
        <v>0</v>
      </c>
      <c r="M246" s="26">
        <v>0</v>
      </c>
      <c r="N246" s="26">
        <v>0</v>
      </c>
      <c r="O246" s="26">
        <v>0</v>
      </c>
      <c r="P246" s="26">
        <v>0</v>
      </c>
      <c r="Q246" s="26">
        <v>0</v>
      </c>
      <c r="R246" s="26">
        <v>0</v>
      </c>
      <c r="S246" s="26">
        <v>0</v>
      </c>
      <c r="T246" s="26">
        <v>0</v>
      </c>
      <c r="U246" s="26">
        <v>0</v>
      </c>
      <c r="V246" s="26">
        <v>0</v>
      </c>
      <c r="W246" s="26">
        <v>0</v>
      </c>
      <c r="X246" s="26">
        <v>0</v>
      </c>
      <c r="Y246" s="26">
        <v>0</v>
      </c>
      <c r="Z246" s="26">
        <v>0</v>
      </c>
      <c r="AA246" s="26">
        <v>0</v>
      </c>
      <c r="AB246" s="26">
        <v>0</v>
      </c>
      <c r="AC246" s="26">
        <v>0</v>
      </c>
      <c r="AD246" s="26">
        <v>0</v>
      </c>
      <c r="AE246" s="26">
        <v>0</v>
      </c>
      <c r="AF246" s="26">
        <v>0</v>
      </c>
      <c r="AG246" s="26">
        <v>0</v>
      </c>
      <c r="AH246" s="26">
        <v>0</v>
      </c>
      <c r="AI246" s="26">
        <v>0</v>
      </c>
      <c r="AJ246" s="26">
        <v>0</v>
      </c>
      <c r="AK246" s="26">
        <v>0</v>
      </c>
      <c r="AL246" s="230">
        <v>0</v>
      </c>
    </row>
    <row r="247" spans="1:38" s="6" customFormat="1" ht="14.4" x14ac:dyDescent="0.3">
      <c r="A247" s="71" t="s">
        <v>994</v>
      </c>
      <c r="B247" s="27" t="s">
        <v>154</v>
      </c>
      <c r="C247" s="26">
        <v>0</v>
      </c>
      <c r="D247" s="26">
        <v>0</v>
      </c>
      <c r="E247" s="26">
        <v>0</v>
      </c>
      <c r="F247" s="26">
        <v>0</v>
      </c>
      <c r="G247" s="26">
        <v>0</v>
      </c>
      <c r="H247" s="26">
        <v>0</v>
      </c>
      <c r="I247" s="26">
        <v>0</v>
      </c>
      <c r="J247" s="26">
        <v>0</v>
      </c>
      <c r="K247" s="26">
        <v>0</v>
      </c>
      <c r="L247" s="26">
        <v>0</v>
      </c>
      <c r="M247" s="26">
        <v>0</v>
      </c>
      <c r="N247" s="26">
        <v>0</v>
      </c>
      <c r="O247" s="26">
        <v>0</v>
      </c>
      <c r="P247" s="26">
        <v>0</v>
      </c>
      <c r="Q247" s="26">
        <v>0</v>
      </c>
      <c r="R247" s="26">
        <v>0</v>
      </c>
      <c r="S247" s="26">
        <v>0</v>
      </c>
      <c r="T247" s="26">
        <v>0</v>
      </c>
      <c r="U247" s="26">
        <v>0</v>
      </c>
      <c r="V247" s="26">
        <v>0</v>
      </c>
      <c r="W247" s="26">
        <v>0</v>
      </c>
      <c r="X247" s="26">
        <v>0</v>
      </c>
      <c r="Y247" s="26">
        <v>0</v>
      </c>
      <c r="Z247" s="26">
        <v>0</v>
      </c>
      <c r="AA247" s="26">
        <v>0</v>
      </c>
      <c r="AB247" s="26">
        <v>0</v>
      </c>
      <c r="AC247" s="26">
        <v>0</v>
      </c>
      <c r="AD247" s="26">
        <v>0</v>
      </c>
      <c r="AE247" s="26">
        <v>0</v>
      </c>
      <c r="AF247" s="26">
        <v>0</v>
      </c>
      <c r="AG247" s="26">
        <v>0</v>
      </c>
      <c r="AH247" s="26">
        <v>0</v>
      </c>
      <c r="AI247" s="26">
        <v>0</v>
      </c>
      <c r="AJ247" s="26">
        <v>0</v>
      </c>
      <c r="AK247" s="26">
        <v>0</v>
      </c>
      <c r="AL247" s="230">
        <v>0</v>
      </c>
    </row>
    <row r="248" spans="1:38" s="6" customFormat="1" ht="14.4" x14ac:dyDescent="0.3">
      <c r="A248" s="71" t="s">
        <v>995</v>
      </c>
      <c r="B248" s="27" t="s">
        <v>155</v>
      </c>
      <c r="C248" s="26">
        <v>0</v>
      </c>
      <c r="D248" s="26">
        <v>0</v>
      </c>
      <c r="E248" s="26">
        <v>0</v>
      </c>
      <c r="F248" s="26">
        <v>0</v>
      </c>
      <c r="G248" s="26">
        <v>0</v>
      </c>
      <c r="H248" s="26">
        <v>0</v>
      </c>
      <c r="I248" s="26">
        <v>0</v>
      </c>
      <c r="J248" s="26">
        <v>0</v>
      </c>
      <c r="K248" s="26">
        <v>0</v>
      </c>
      <c r="L248" s="26">
        <v>0</v>
      </c>
      <c r="M248" s="26">
        <v>0</v>
      </c>
      <c r="N248" s="26">
        <v>0</v>
      </c>
      <c r="O248" s="26">
        <v>0</v>
      </c>
      <c r="P248" s="26">
        <v>0</v>
      </c>
      <c r="Q248" s="26">
        <v>0</v>
      </c>
      <c r="R248" s="26">
        <v>0</v>
      </c>
      <c r="S248" s="26">
        <v>0</v>
      </c>
      <c r="T248" s="26">
        <v>0</v>
      </c>
      <c r="U248" s="26">
        <v>0</v>
      </c>
      <c r="V248" s="26">
        <v>0</v>
      </c>
      <c r="W248" s="26">
        <v>0</v>
      </c>
      <c r="X248" s="26">
        <v>0</v>
      </c>
      <c r="Y248" s="26">
        <v>0</v>
      </c>
      <c r="Z248" s="26">
        <v>0</v>
      </c>
      <c r="AA248" s="26">
        <v>0</v>
      </c>
      <c r="AB248" s="26">
        <v>0</v>
      </c>
      <c r="AC248" s="26">
        <v>0</v>
      </c>
      <c r="AD248" s="26">
        <v>0</v>
      </c>
      <c r="AE248" s="26">
        <v>0</v>
      </c>
      <c r="AF248" s="26">
        <v>0</v>
      </c>
      <c r="AG248" s="26">
        <v>0</v>
      </c>
      <c r="AH248" s="26">
        <v>0</v>
      </c>
      <c r="AI248" s="26">
        <v>0</v>
      </c>
      <c r="AJ248" s="26">
        <v>0</v>
      </c>
      <c r="AK248" s="26">
        <v>0</v>
      </c>
      <c r="AL248" s="230">
        <v>0</v>
      </c>
    </row>
    <row r="249" spans="1:38" s="6" customFormat="1" ht="14.4" x14ac:dyDescent="0.3">
      <c r="A249" s="71" t="s">
        <v>996</v>
      </c>
      <c r="B249" s="27" t="s">
        <v>70</v>
      </c>
      <c r="C249" s="26">
        <v>0</v>
      </c>
      <c r="D249" s="26">
        <v>0</v>
      </c>
      <c r="E249" s="26">
        <v>0</v>
      </c>
      <c r="F249" s="26">
        <v>0</v>
      </c>
      <c r="G249" s="26">
        <v>0</v>
      </c>
      <c r="H249" s="26">
        <v>0</v>
      </c>
      <c r="I249" s="26">
        <v>0</v>
      </c>
      <c r="J249" s="26">
        <v>0</v>
      </c>
      <c r="K249" s="26">
        <v>0</v>
      </c>
      <c r="L249" s="26">
        <v>0</v>
      </c>
      <c r="M249" s="26">
        <v>0</v>
      </c>
      <c r="N249" s="26">
        <v>0</v>
      </c>
      <c r="O249" s="26">
        <v>0</v>
      </c>
      <c r="P249" s="26">
        <v>0</v>
      </c>
      <c r="Q249" s="26">
        <v>0</v>
      </c>
      <c r="R249" s="26">
        <v>0</v>
      </c>
      <c r="S249" s="26">
        <v>0</v>
      </c>
      <c r="T249" s="26">
        <v>0</v>
      </c>
      <c r="U249" s="26">
        <v>0</v>
      </c>
      <c r="V249" s="26">
        <v>0</v>
      </c>
      <c r="W249" s="26">
        <v>0</v>
      </c>
      <c r="X249" s="26">
        <v>0</v>
      </c>
      <c r="Y249" s="26">
        <v>0</v>
      </c>
      <c r="Z249" s="26">
        <v>0</v>
      </c>
      <c r="AA249" s="26">
        <v>0</v>
      </c>
      <c r="AB249" s="26">
        <v>0</v>
      </c>
      <c r="AC249" s="26">
        <v>0</v>
      </c>
      <c r="AD249" s="26">
        <v>0</v>
      </c>
      <c r="AE249" s="26">
        <v>0</v>
      </c>
      <c r="AF249" s="26">
        <v>0</v>
      </c>
      <c r="AG249" s="26">
        <v>0</v>
      </c>
      <c r="AH249" s="26">
        <v>0</v>
      </c>
      <c r="AI249" s="26">
        <v>0</v>
      </c>
      <c r="AJ249" s="26">
        <v>0</v>
      </c>
      <c r="AK249" s="26">
        <v>0</v>
      </c>
      <c r="AL249" s="230">
        <v>0</v>
      </c>
    </row>
    <row r="250" spans="1:38" s="6" customFormat="1" ht="14.4" x14ac:dyDescent="0.3">
      <c r="A250" s="105" t="s">
        <v>997</v>
      </c>
      <c r="B250" s="106" t="s">
        <v>156</v>
      </c>
      <c r="C250" s="107">
        <v>0</v>
      </c>
      <c r="D250" s="107">
        <v>0</v>
      </c>
      <c r="E250" s="107">
        <v>0</v>
      </c>
      <c r="F250" s="107">
        <v>0</v>
      </c>
      <c r="G250" s="107">
        <v>0</v>
      </c>
      <c r="H250" s="107">
        <v>0</v>
      </c>
      <c r="I250" s="107">
        <v>0</v>
      </c>
      <c r="J250" s="107">
        <v>0</v>
      </c>
      <c r="K250" s="107">
        <v>0</v>
      </c>
      <c r="L250" s="107">
        <v>0</v>
      </c>
      <c r="M250" s="107">
        <v>0</v>
      </c>
      <c r="N250" s="107">
        <v>0</v>
      </c>
      <c r="O250" s="107">
        <v>0</v>
      </c>
      <c r="P250" s="107">
        <v>0</v>
      </c>
      <c r="Q250" s="107">
        <v>0</v>
      </c>
      <c r="R250" s="107">
        <v>0</v>
      </c>
      <c r="S250" s="107">
        <v>0</v>
      </c>
      <c r="T250" s="107">
        <v>0</v>
      </c>
      <c r="U250" s="107">
        <v>0</v>
      </c>
      <c r="V250" s="107">
        <v>0</v>
      </c>
      <c r="W250" s="107">
        <v>0</v>
      </c>
      <c r="X250" s="107">
        <v>0</v>
      </c>
      <c r="Y250" s="107">
        <v>0</v>
      </c>
      <c r="Z250" s="107">
        <v>0</v>
      </c>
      <c r="AA250" s="107">
        <v>0</v>
      </c>
      <c r="AB250" s="107">
        <v>0</v>
      </c>
      <c r="AC250" s="107">
        <v>0</v>
      </c>
      <c r="AD250" s="107">
        <v>0</v>
      </c>
      <c r="AE250" s="107">
        <v>0</v>
      </c>
      <c r="AF250" s="107">
        <v>0</v>
      </c>
      <c r="AG250" s="107">
        <v>0</v>
      </c>
      <c r="AH250" s="107">
        <v>0</v>
      </c>
      <c r="AI250" s="107">
        <v>0</v>
      </c>
      <c r="AJ250" s="107">
        <v>0</v>
      </c>
      <c r="AK250" s="107">
        <v>0</v>
      </c>
      <c r="AL250" s="231">
        <v>0</v>
      </c>
    </row>
    <row r="251" spans="1:38" s="6" customFormat="1" ht="14.4" x14ac:dyDescent="0.3">
      <c r="A251" s="71" t="s">
        <v>998</v>
      </c>
      <c r="B251" s="27" t="s">
        <v>143</v>
      </c>
      <c r="C251" s="26">
        <v>0</v>
      </c>
      <c r="D251" s="26">
        <v>0</v>
      </c>
      <c r="E251" s="26">
        <v>0</v>
      </c>
      <c r="F251" s="26">
        <v>0</v>
      </c>
      <c r="G251" s="26">
        <v>0</v>
      </c>
      <c r="H251" s="26">
        <v>0</v>
      </c>
      <c r="I251" s="26">
        <v>0</v>
      </c>
      <c r="J251" s="26">
        <v>0</v>
      </c>
      <c r="K251" s="26">
        <v>0</v>
      </c>
      <c r="L251" s="26">
        <v>0</v>
      </c>
      <c r="M251" s="26">
        <v>0</v>
      </c>
      <c r="N251" s="26">
        <v>0</v>
      </c>
      <c r="O251" s="26">
        <v>0</v>
      </c>
      <c r="P251" s="26">
        <v>0</v>
      </c>
      <c r="Q251" s="26">
        <v>0</v>
      </c>
      <c r="R251" s="26">
        <v>0</v>
      </c>
      <c r="S251" s="26">
        <v>0</v>
      </c>
      <c r="T251" s="26">
        <v>0</v>
      </c>
      <c r="U251" s="26">
        <v>0</v>
      </c>
      <c r="V251" s="26">
        <v>0</v>
      </c>
      <c r="W251" s="26">
        <v>0</v>
      </c>
      <c r="X251" s="26">
        <v>0</v>
      </c>
      <c r="Y251" s="26">
        <v>0</v>
      </c>
      <c r="Z251" s="26">
        <v>0</v>
      </c>
      <c r="AA251" s="26">
        <v>0</v>
      </c>
      <c r="AB251" s="26">
        <v>0</v>
      </c>
      <c r="AC251" s="26">
        <v>0</v>
      </c>
      <c r="AD251" s="26">
        <v>0</v>
      </c>
      <c r="AE251" s="26">
        <v>0</v>
      </c>
      <c r="AF251" s="26">
        <v>0</v>
      </c>
      <c r="AG251" s="26">
        <v>0</v>
      </c>
      <c r="AH251" s="26">
        <v>0</v>
      </c>
      <c r="AI251" s="26">
        <v>0</v>
      </c>
      <c r="AJ251" s="26">
        <v>0</v>
      </c>
      <c r="AK251" s="26">
        <v>0</v>
      </c>
      <c r="AL251" s="230">
        <v>0</v>
      </c>
    </row>
    <row r="252" spans="1:38" s="6" customFormat="1" ht="14.4" x14ac:dyDescent="0.3">
      <c r="A252" s="71" t="s">
        <v>999</v>
      </c>
      <c r="B252" s="27" t="s">
        <v>144</v>
      </c>
      <c r="C252" s="26">
        <v>0</v>
      </c>
      <c r="D252" s="26">
        <v>0</v>
      </c>
      <c r="E252" s="26">
        <v>0</v>
      </c>
      <c r="F252" s="26">
        <v>0</v>
      </c>
      <c r="G252" s="26">
        <v>0</v>
      </c>
      <c r="H252" s="26">
        <v>0</v>
      </c>
      <c r="I252" s="26">
        <v>0</v>
      </c>
      <c r="J252" s="26">
        <v>0</v>
      </c>
      <c r="K252" s="26">
        <v>0</v>
      </c>
      <c r="L252" s="26">
        <v>0</v>
      </c>
      <c r="M252" s="26">
        <v>0</v>
      </c>
      <c r="N252" s="26">
        <v>0</v>
      </c>
      <c r="O252" s="26">
        <v>0</v>
      </c>
      <c r="P252" s="26">
        <v>0</v>
      </c>
      <c r="Q252" s="26">
        <v>0</v>
      </c>
      <c r="R252" s="26">
        <v>0</v>
      </c>
      <c r="S252" s="26">
        <v>0</v>
      </c>
      <c r="T252" s="26">
        <v>0</v>
      </c>
      <c r="U252" s="26">
        <v>0</v>
      </c>
      <c r="V252" s="26">
        <v>0</v>
      </c>
      <c r="W252" s="26">
        <v>0</v>
      </c>
      <c r="X252" s="26">
        <v>0</v>
      </c>
      <c r="Y252" s="26">
        <v>0</v>
      </c>
      <c r="Z252" s="26">
        <v>0</v>
      </c>
      <c r="AA252" s="26">
        <v>0</v>
      </c>
      <c r="AB252" s="26">
        <v>0</v>
      </c>
      <c r="AC252" s="26">
        <v>0</v>
      </c>
      <c r="AD252" s="26">
        <v>0</v>
      </c>
      <c r="AE252" s="26">
        <v>0</v>
      </c>
      <c r="AF252" s="26">
        <v>0</v>
      </c>
      <c r="AG252" s="26">
        <v>0</v>
      </c>
      <c r="AH252" s="26">
        <v>0</v>
      </c>
      <c r="AI252" s="26">
        <v>0</v>
      </c>
      <c r="AJ252" s="26">
        <v>0</v>
      </c>
      <c r="AK252" s="26">
        <v>0</v>
      </c>
      <c r="AL252" s="230">
        <v>0</v>
      </c>
    </row>
    <row r="253" spans="1:38" s="6" customFormat="1" ht="14.4" x14ac:dyDescent="0.3">
      <c r="A253" s="71" t="s">
        <v>1000</v>
      </c>
      <c r="B253" s="27" t="s">
        <v>145</v>
      </c>
      <c r="C253" s="26">
        <v>0</v>
      </c>
      <c r="D253" s="26">
        <v>0</v>
      </c>
      <c r="E253" s="26">
        <v>0</v>
      </c>
      <c r="F253" s="26">
        <v>0</v>
      </c>
      <c r="G253" s="26">
        <v>0</v>
      </c>
      <c r="H253" s="26">
        <v>0</v>
      </c>
      <c r="I253" s="26">
        <v>0</v>
      </c>
      <c r="J253" s="26">
        <v>0</v>
      </c>
      <c r="K253" s="26">
        <v>0</v>
      </c>
      <c r="L253" s="26">
        <v>0</v>
      </c>
      <c r="M253" s="26">
        <v>0</v>
      </c>
      <c r="N253" s="26">
        <v>0</v>
      </c>
      <c r="O253" s="26">
        <v>0</v>
      </c>
      <c r="P253" s="26">
        <v>0</v>
      </c>
      <c r="Q253" s="26">
        <v>0</v>
      </c>
      <c r="R253" s="26">
        <v>0</v>
      </c>
      <c r="S253" s="26">
        <v>0</v>
      </c>
      <c r="T253" s="26">
        <v>0</v>
      </c>
      <c r="U253" s="26">
        <v>0</v>
      </c>
      <c r="V253" s="26">
        <v>0</v>
      </c>
      <c r="W253" s="26">
        <v>0</v>
      </c>
      <c r="X253" s="26">
        <v>0</v>
      </c>
      <c r="Y253" s="26">
        <v>0</v>
      </c>
      <c r="Z253" s="26">
        <v>0</v>
      </c>
      <c r="AA253" s="26">
        <v>0</v>
      </c>
      <c r="AB253" s="26">
        <v>0</v>
      </c>
      <c r="AC253" s="26">
        <v>0</v>
      </c>
      <c r="AD253" s="26">
        <v>0</v>
      </c>
      <c r="AE253" s="26">
        <v>0</v>
      </c>
      <c r="AF253" s="26">
        <v>0</v>
      </c>
      <c r="AG253" s="26">
        <v>0</v>
      </c>
      <c r="AH253" s="26">
        <v>0</v>
      </c>
      <c r="AI253" s="26">
        <v>0</v>
      </c>
      <c r="AJ253" s="26">
        <v>0</v>
      </c>
      <c r="AK253" s="26">
        <v>0</v>
      </c>
      <c r="AL253" s="230">
        <v>0</v>
      </c>
    </row>
    <row r="254" spans="1:38" s="6" customFormat="1" ht="14.4" x14ac:dyDescent="0.3">
      <c r="A254" s="71" t="s">
        <v>1001</v>
      </c>
      <c r="B254" s="27" t="s">
        <v>146</v>
      </c>
      <c r="C254" s="26">
        <v>0</v>
      </c>
      <c r="D254" s="26">
        <v>0</v>
      </c>
      <c r="E254" s="26">
        <v>0</v>
      </c>
      <c r="F254" s="26">
        <v>0</v>
      </c>
      <c r="G254" s="26">
        <v>0</v>
      </c>
      <c r="H254" s="26">
        <v>0</v>
      </c>
      <c r="I254" s="26">
        <v>0</v>
      </c>
      <c r="J254" s="26">
        <v>0</v>
      </c>
      <c r="K254" s="26">
        <v>0</v>
      </c>
      <c r="L254" s="26">
        <v>0</v>
      </c>
      <c r="M254" s="26">
        <v>0</v>
      </c>
      <c r="N254" s="26">
        <v>0</v>
      </c>
      <c r="O254" s="26">
        <v>0</v>
      </c>
      <c r="P254" s="26">
        <v>0</v>
      </c>
      <c r="Q254" s="26">
        <v>0</v>
      </c>
      <c r="R254" s="26">
        <v>0</v>
      </c>
      <c r="S254" s="26">
        <v>0</v>
      </c>
      <c r="T254" s="26">
        <v>0</v>
      </c>
      <c r="U254" s="26">
        <v>0</v>
      </c>
      <c r="V254" s="26">
        <v>0</v>
      </c>
      <c r="W254" s="26">
        <v>0</v>
      </c>
      <c r="X254" s="26">
        <v>0</v>
      </c>
      <c r="Y254" s="26">
        <v>0</v>
      </c>
      <c r="Z254" s="26">
        <v>0</v>
      </c>
      <c r="AA254" s="26">
        <v>0</v>
      </c>
      <c r="AB254" s="26">
        <v>0</v>
      </c>
      <c r="AC254" s="26">
        <v>0</v>
      </c>
      <c r="AD254" s="26">
        <v>0</v>
      </c>
      <c r="AE254" s="26">
        <v>0</v>
      </c>
      <c r="AF254" s="26">
        <v>0</v>
      </c>
      <c r="AG254" s="26">
        <v>0</v>
      </c>
      <c r="AH254" s="26">
        <v>0</v>
      </c>
      <c r="AI254" s="26">
        <v>0</v>
      </c>
      <c r="AJ254" s="26">
        <v>0</v>
      </c>
      <c r="AK254" s="26">
        <v>0</v>
      </c>
      <c r="AL254" s="230">
        <v>0</v>
      </c>
    </row>
    <row r="255" spans="1:38" s="6" customFormat="1" ht="14.4" x14ac:dyDescent="0.3">
      <c r="A255" s="71" t="s">
        <v>1002</v>
      </c>
      <c r="B255" s="27" t="s">
        <v>147</v>
      </c>
      <c r="C255" s="26">
        <v>0</v>
      </c>
      <c r="D255" s="26">
        <v>0</v>
      </c>
      <c r="E255" s="26">
        <v>0</v>
      </c>
      <c r="F255" s="26">
        <v>0</v>
      </c>
      <c r="G255" s="26">
        <v>0</v>
      </c>
      <c r="H255" s="26">
        <v>0</v>
      </c>
      <c r="I255" s="26">
        <v>0</v>
      </c>
      <c r="J255" s="26">
        <v>0</v>
      </c>
      <c r="K255" s="26">
        <v>0</v>
      </c>
      <c r="L255" s="26">
        <v>0</v>
      </c>
      <c r="M255" s="26">
        <v>0</v>
      </c>
      <c r="N255" s="26">
        <v>0</v>
      </c>
      <c r="O255" s="26">
        <v>0</v>
      </c>
      <c r="P255" s="26">
        <v>0</v>
      </c>
      <c r="Q255" s="26">
        <v>0</v>
      </c>
      <c r="R255" s="26">
        <v>0</v>
      </c>
      <c r="S255" s="26">
        <v>0</v>
      </c>
      <c r="T255" s="26">
        <v>0</v>
      </c>
      <c r="U255" s="26">
        <v>0</v>
      </c>
      <c r="V255" s="26">
        <v>0</v>
      </c>
      <c r="W255" s="26">
        <v>0</v>
      </c>
      <c r="X255" s="26">
        <v>0</v>
      </c>
      <c r="Y255" s="26">
        <v>0</v>
      </c>
      <c r="Z255" s="26">
        <v>0</v>
      </c>
      <c r="AA255" s="26">
        <v>0</v>
      </c>
      <c r="AB255" s="26">
        <v>0</v>
      </c>
      <c r="AC255" s="26">
        <v>0</v>
      </c>
      <c r="AD255" s="26">
        <v>0</v>
      </c>
      <c r="AE255" s="26">
        <v>0</v>
      </c>
      <c r="AF255" s="26">
        <v>0</v>
      </c>
      <c r="AG255" s="26">
        <v>0</v>
      </c>
      <c r="AH255" s="26">
        <v>0</v>
      </c>
      <c r="AI255" s="26">
        <v>0</v>
      </c>
      <c r="AJ255" s="26">
        <v>0</v>
      </c>
      <c r="AK255" s="26">
        <v>0</v>
      </c>
      <c r="AL255" s="230">
        <v>0</v>
      </c>
    </row>
    <row r="256" spans="1:38" s="6" customFormat="1" ht="14.4" x14ac:dyDescent="0.3">
      <c r="A256" s="71" t="s">
        <v>1003</v>
      </c>
      <c r="B256" s="27" t="s">
        <v>148</v>
      </c>
      <c r="C256" s="26">
        <v>0</v>
      </c>
      <c r="D256" s="26">
        <v>0</v>
      </c>
      <c r="E256" s="26">
        <v>0</v>
      </c>
      <c r="F256" s="26">
        <v>0</v>
      </c>
      <c r="G256" s="26">
        <v>0</v>
      </c>
      <c r="H256" s="26">
        <v>0</v>
      </c>
      <c r="I256" s="26">
        <v>0</v>
      </c>
      <c r="J256" s="26">
        <v>0</v>
      </c>
      <c r="K256" s="26">
        <v>0</v>
      </c>
      <c r="L256" s="26">
        <v>0</v>
      </c>
      <c r="M256" s="26">
        <v>0</v>
      </c>
      <c r="N256" s="26">
        <v>0</v>
      </c>
      <c r="O256" s="26">
        <v>0</v>
      </c>
      <c r="P256" s="26">
        <v>0</v>
      </c>
      <c r="Q256" s="26">
        <v>0</v>
      </c>
      <c r="R256" s="26">
        <v>0</v>
      </c>
      <c r="S256" s="26">
        <v>0</v>
      </c>
      <c r="T256" s="26">
        <v>0</v>
      </c>
      <c r="U256" s="26">
        <v>0</v>
      </c>
      <c r="V256" s="26">
        <v>0</v>
      </c>
      <c r="W256" s="26">
        <v>0</v>
      </c>
      <c r="X256" s="26">
        <v>0</v>
      </c>
      <c r="Y256" s="26">
        <v>0</v>
      </c>
      <c r="Z256" s="26">
        <v>0</v>
      </c>
      <c r="AA256" s="26">
        <v>0</v>
      </c>
      <c r="AB256" s="26">
        <v>0</v>
      </c>
      <c r="AC256" s="26">
        <v>0</v>
      </c>
      <c r="AD256" s="26">
        <v>0</v>
      </c>
      <c r="AE256" s="26">
        <v>0</v>
      </c>
      <c r="AF256" s="26">
        <v>0</v>
      </c>
      <c r="AG256" s="26">
        <v>0</v>
      </c>
      <c r="AH256" s="26">
        <v>0</v>
      </c>
      <c r="AI256" s="26">
        <v>0</v>
      </c>
      <c r="AJ256" s="26">
        <v>0</v>
      </c>
      <c r="AK256" s="26">
        <v>0</v>
      </c>
      <c r="AL256" s="230">
        <v>0</v>
      </c>
    </row>
    <row r="257" spans="1:38" s="6" customFormat="1" ht="14.4" x14ac:dyDescent="0.3">
      <c r="A257" s="71" t="s">
        <v>1004</v>
      </c>
      <c r="B257" s="27" t="s">
        <v>149</v>
      </c>
      <c r="C257" s="26">
        <v>0</v>
      </c>
      <c r="D257" s="26">
        <v>0</v>
      </c>
      <c r="E257" s="26">
        <v>0</v>
      </c>
      <c r="F257" s="26">
        <v>0</v>
      </c>
      <c r="G257" s="26">
        <v>0</v>
      </c>
      <c r="H257" s="26">
        <v>0</v>
      </c>
      <c r="I257" s="26">
        <v>0</v>
      </c>
      <c r="J257" s="26">
        <v>0</v>
      </c>
      <c r="K257" s="26">
        <v>0</v>
      </c>
      <c r="L257" s="26">
        <v>0</v>
      </c>
      <c r="M257" s="26">
        <v>0</v>
      </c>
      <c r="N257" s="26">
        <v>0</v>
      </c>
      <c r="O257" s="26">
        <v>0</v>
      </c>
      <c r="P257" s="26">
        <v>0</v>
      </c>
      <c r="Q257" s="26">
        <v>0</v>
      </c>
      <c r="R257" s="26">
        <v>0</v>
      </c>
      <c r="S257" s="26">
        <v>0</v>
      </c>
      <c r="T257" s="26">
        <v>0</v>
      </c>
      <c r="U257" s="26">
        <v>0</v>
      </c>
      <c r="V257" s="26">
        <v>0</v>
      </c>
      <c r="W257" s="26">
        <v>0</v>
      </c>
      <c r="X257" s="26">
        <v>0</v>
      </c>
      <c r="Y257" s="26">
        <v>0</v>
      </c>
      <c r="Z257" s="26">
        <v>0</v>
      </c>
      <c r="AA257" s="26">
        <v>0</v>
      </c>
      <c r="AB257" s="26">
        <v>0</v>
      </c>
      <c r="AC257" s="26">
        <v>0</v>
      </c>
      <c r="AD257" s="26">
        <v>0</v>
      </c>
      <c r="AE257" s="26">
        <v>0</v>
      </c>
      <c r="AF257" s="26">
        <v>0</v>
      </c>
      <c r="AG257" s="26">
        <v>0</v>
      </c>
      <c r="AH257" s="26">
        <v>0</v>
      </c>
      <c r="AI257" s="26">
        <v>0</v>
      </c>
      <c r="AJ257" s="26">
        <v>0</v>
      </c>
      <c r="AK257" s="26">
        <v>0</v>
      </c>
      <c r="AL257" s="230">
        <v>0</v>
      </c>
    </row>
    <row r="258" spans="1:38" s="6" customFormat="1" ht="14.4" x14ac:dyDescent="0.3">
      <c r="A258" s="71" t="s">
        <v>1005</v>
      </c>
      <c r="B258" s="27" t="s">
        <v>150</v>
      </c>
      <c r="C258" s="26">
        <v>0</v>
      </c>
      <c r="D258" s="26">
        <v>0</v>
      </c>
      <c r="E258" s="26">
        <v>0</v>
      </c>
      <c r="F258" s="26">
        <v>0</v>
      </c>
      <c r="G258" s="26">
        <v>0</v>
      </c>
      <c r="H258" s="26">
        <v>0</v>
      </c>
      <c r="I258" s="26">
        <v>0</v>
      </c>
      <c r="J258" s="26">
        <v>0</v>
      </c>
      <c r="K258" s="26">
        <v>0</v>
      </c>
      <c r="L258" s="26">
        <v>0</v>
      </c>
      <c r="M258" s="26">
        <v>0</v>
      </c>
      <c r="N258" s="26">
        <v>0</v>
      </c>
      <c r="O258" s="26">
        <v>0</v>
      </c>
      <c r="P258" s="26">
        <v>0</v>
      </c>
      <c r="Q258" s="26">
        <v>0</v>
      </c>
      <c r="R258" s="26">
        <v>0</v>
      </c>
      <c r="S258" s="26">
        <v>0</v>
      </c>
      <c r="T258" s="26">
        <v>0</v>
      </c>
      <c r="U258" s="26">
        <v>0</v>
      </c>
      <c r="V258" s="26">
        <v>0</v>
      </c>
      <c r="W258" s="26">
        <v>0</v>
      </c>
      <c r="X258" s="26">
        <v>0</v>
      </c>
      <c r="Y258" s="26">
        <v>0</v>
      </c>
      <c r="Z258" s="26">
        <v>0</v>
      </c>
      <c r="AA258" s="26">
        <v>0</v>
      </c>
      <c r="AB258" s="26">
        <v>0</v>
      </c>
      <c r="AC258" s="26">
        <v>0</v>
      </c>
      <c r="AD258" s="26">
        <v>0</v>
      </c>
      <c r="AE258" s="26">
        <v>0</v>
      </c>
      <c r="AF258" s="26">
        <v>0</v>
      </c>
      <c r="AG258" s="26">
        <v>0</v>
      </c>
      <c r="AH258" s="26">
        <v>0</v>
      </c>
      <c r="AI258" s="26">
        <v>0</v>
      </c>
      <c r="AJ258" s="26">
        <v>0</v>
      </c>
      <c r="AK258" s="26">
        <v>0</v>
      </c>
      <c r="AL258" s="230">
        <v>0</v>
      </c>
    </row>
    <row r="259" spans="1:38" s="6" customFormat="1" ht="14.4" x14ac:dyDescent="0.3">
      <c r="A259" s="71" t="s">
        <v>1006</v>
      </c>
      <c r="B259" s="27" t="s">
        <v>151</v>
      </c>
      <c r="C259" s="26">
        <v>0</v>
      </c>
      <c r="D259" s="26">
        <v>0</v>
      </c>
      <c r="E259" s="26">
        <v>0</v>
      </c>
      <c r="F259" s="26">
        <v>0</v>
      </c>
      <c r="G259" s="26">
        <v>0</v>
      </c>
      <c r="H259" s="26">
        <v>0</v>
      </c>
      <c r="I259" s="26">
        <v>0</v>
      </c>
      <c r="J259" s="26">
        <v>0</v>
      </c>
      <c r="K259" s="26">
        <v>0</v>
      </c>
      <c r="L259" s="26">
        <v>0</v>
      </c>
      <c r="M259" s="26">
        <v>0</v>
      </c>
      <c r="N259" s="26">
        <v>0</v>
      </c>
      <c r="O259" s="26">
        <v>0</v>
      </c>
      <c r="P259" s="26">
        <v>0</v>
      </c>
      <c r="Q259" s="26">
        <v>0</v>
      </c>
      <c r="R259" s="26">
        <v>0</v>
      </c>
      <c r="S259" s="26">
        <v>0</v>
      </c>
      <c r="T259" s="26">
        <v>0</v>
      </c>
      <c r="U259" s="26">
        <v>0</v>
      </c>
      <c r="V259" s="26">
        <v>0</v>
      </c>
      <c r="W259" s="26">
        <v>0</v>
      </c>
      <c r="X259" s="26">
        <v>0</v>
      </c>
      <c r="Y259" s="26">
        <v>0</v>
      </c>
      <c r="Z259" s="26">
        <v>0</v>
      </c>
      <c r="AA259" s="26">
        <v>0</v>
      </c>
      <c r="AB259" s="26">
        <v>0</v>
      </c>
      <c r="AC259" s="26">
        <v>0</v>
      </c>
      <c r="AD259" s="26">
        <v>0</v>
      </c>
      <c r="AE259" s="26">
        <v>0</v>
      </c>
      <c r="AF259" s="26">
        <v>0</v>
      </c>
      <c r="AG259" s="26">
        <v>0</v>
      </c>
      <c r="AH259" s="26">
        <v>0</v>
      </c>
      <c r="AI259" s="26">
        <v>0</v>
      </c>
      <c r="AJ259" s="26">
        <v>0</v>
      </c>
      <c r="AK259" s="26">
        <v>0</v>
      </c>
      <c r="AL259" s="230">
        <v>0</v>
      </c>
    </row>
    <row r="260" spans="1:38" s="6" customFormat="1" ht="14.4" x14ac:dyDescent="0.3">
      <c r="A260" s="71" t="s">
        <v>1007</v>
      </c>
      <c r="B260" s="27" t="s">
        <v>152</v>
      </c>
      <c r="C260" s="26">
        <v>0</v>
      </c>
      <c r="D260" s="26">
        <v>0</v>
      </c>
      <c r="E260" s="26">
        <v>0</v>
      </c>
      <c r="F260" s="26">
        <v>0</v>
      </c>
      <c r="G260" s="26">
        <v>0</v>
      </c>
      <c r="H260" s="26">
        <v>0</v>
      </c>
      <c r="I260" s="26">
        <v>0</v>
      </c>
      <c r="J260" s="26">
        <v>0</v>
      </c>
      <c r="K260" s="26">
        <v>0</v>
      </c>
      <c r="L260" s="26">
        <v>0</v>
      </c>
      <c r="M260" s="26">
        <v>0</v>
      </c>
      <c r="N260" s="26">
        <v>0</v>
      </c>
      <c r="O260" s="26">
        <v>0</v>
      </c>
      <c r="P260" s="26">
        <v>0</v>
      </c>
      <c r="Q260" s="26">
        <v>0</v>
      </c>
      <c r="R260" s="26">
        <v>0</v>
      </c>
      <c r="S260" s="26">
        <v>0</v>
      </c>
      <c r="T260" s="26">
        <v>0</v>
      </c>
      <c r="U260" s="26">
        <v>0</v>
      </c>
      <c r="V260" s="26">
        <v>0</v>
      </c>
      <c r="W260" s="26">
        <v>0</v>
      </c>
      <c r="X260" s="26">
        <v>0</v>
      </c>
      <c r="Y260" s="26">
        <v>0</v>
      </c>
      <c r="Z260" s="26">
        <v>0</v>
      </c>
      <c r="AA260" s="26">
        <v>0</v>
      </c>
      <c r="AB260" s="26">
        <v>0</v>
      </c>
      <c r="AC260" s="26">
        <v>0</v>
      </c>
      <c r="AD260" s="26">
        <v>0</v>
      </c>
      <c r="AE260" s="26">
        <v>0</v>
      </c>
      <c r="AF260" s="26">
        <v>0</v>
      </c>
      <c r="AG260" s="26">
        <v>0</v>
      </c>
      <c r="AH260" s="26">
        <v>0</v>
      </c>
      <c r="AI260" s="26">
        <v>0</v>
      </c>
      <c r="AJ260" s="26">
        <v>0</v>
      </c>
      <c r="AK260" s="26">
        <v>0</v>
      </c>
      <c r="AL260" s="230">
        <v>0</v>
      </c>
    </row>
    <row r="261" spans="1:38" s="6" customFormat="1" ht="14.4" x14ac:dyDescent="0.3">
      <c r="A261" s="71" t="s">
        <v>1008</v>
      </c>
      <c r="B261" s="27" t="s">
        <v>153</v>
      </c>
      <c r="C261" s="26">
        <v>0</v>
      </c>
      <c r="D261" s="26">
        <v>0</v>
      </c>
      <c r="E261" s="26">
        <v>0</v>
      </c>
      <c r="F261" s="26">
        <v>0</v>
      </c>
      <c r="G261" s="26">
        <v>0</v>
      </c>
      <c r="H261" s="26">
        <v>0</v>
      </c>
      <c r="I261" s="26">
        <v>0</v>
      </c>
      <c r="J261" s="26">
        <v>0</v>
      </c>
      <c r="K261" s="26">
        <v>0</v>
      </c>
      <c r="L261" s="26">
        <v>0</v>
      </c>
      <c r="M261" s="26">
        <v>0</v>
      </c>
      <c r="N261" s="26">
        <v>0</v>
      </c>
      <c r="O261" s="26">
        <v>0</v>
      </c>
      <c r="P261" s="26">
        <v>0</v>
      </c>
      <c r="Q261" s="26">
        <v>0</v>
      </c>
      <c r="R261" s="26">
        <v>0</v>
      </c>
      <c r="S261" s="26">
        <v>0</v>
      </c>
      <c r="T261" s="26">
        <v>0</v>
      </c>
      <c r="U261" s="26">
        <v>0</v>
      </c>
      <c r="V261" s="26">
        <v>0</v>
      </c>
      <c r="W261" s="26">
        <v>0</v>
      </c>
      <c r="X261" s="26">
        <v>0</v>
      </c>
      <c r="Y261" s="26">
        <v>0</v>
      </c>
      <c r="Z261" s="26">
        <v>0</v>
      </c>
      <c r="AA261" s="26">
        <v>0</v>
      </c>
      <c r="AB261" s="26">
        <v>0</v>
      </c>
      <c r="AC261" s="26">
        <v>0</v>
      </c>
      <c r="AD261" s="26">
        <v>0</v>
      </c>
      <c r="AE261" s="26">
        <v>0</v>
      </c>
      <c r="AF261" s="26">
        <v>0</v>
      </c>
      <c r="AG261" s="26">
        <v>0</v>
      </c>
      <c r="AH261" s="26">
        <v>0</v>
      </c>
      <c r="AI261" s="26">
        <v>0</v>
      </c>
      <c r="AJ261" s="26">
        <v>0</v>
      </c>
      <c r="AK261" s="26">
        <v>0</v>
      </c>
      <c r="AL261" s="230">
        <v>0</v>
      </c>
    </row>
    <row r="262" spans="1:38" s="6" customFormat="1" ht="14.4" x14ac:dyDescent="0.3">
      <c r="A262" s="71" t="s">
        <v>1009</v>
      </c>
      <c r="B262" s="27" t="s">
        <v>154</v>
      </c>
      <c r="C262" s="26">
        <v>0</v>
      </c>
      <c r="D262" s="26">
        <v>0</v>
      </c>
      <c r="E262" s="26">
        <v>0</v>
      </c>
      <c r="F262" s="26">
        <v>0</v>
      </c>
      <c r="G262" s="26">
        <v>0</v>
      </c>
      <c r="H262" s="26">
        <v>0</v>
      </c>
      <c r="I262" s="26">
        <v>0</v>
      </c>
      <c r="J262" s="26">
        <v>0</v>
      </c>
      <c r="K262" s="26">
        <v>0</v>
      </c>
      <c r="L262" s="26">
        <v>0</v>
      </c>
      <c r="M262" s="26">
        <v>0</v>
      </c>
      <c r="N262" s="26">
        <v>0</v>
      </c>
      <c r="O262" s="26">
        <v>0</v>
      </c>
      <c r="P262" s="26">
        <v>0</v>
      </c>
      <c r="Q262" s="26">
        <v>0</v>
      </c>
      <c r="R262" s="26">
        <v>0</v>
      </c>
      <c r="S262" s="26">
        <v>0</v>
      </c>
      <c r="T262" s="26">
        <v>0</v>
      </c>
      <c r="U262" s="26">
        <v>0</v>
      </c>
      <c r="V262" s="26">
        <v>0</v>
      </c>
      <c r="W262" s="26">
        <v>0</v>
      </c>
      <c r="X262" s="26">
        <v>0</v>
      </c>
      <c r="Y262" s="26">
        <v>0</v>
      </c>
      <c r="Z262" s="26">
        <v>0</v>
      </c>
      <c r="AA262" s="26">
        <v>0</v>
      </c>
      <c r="AB262" s="26">
        <v>0</v>
      </c>
      <c r="AC262" s="26">
        <v>0</v>
      </c>
      <c r="AD262" s="26">
        <v>0</v>
      </c>
      <c r="AE262" s="26">
        <v>0</v>
      </c>
      <c r="AF262" s="26">
        <v>0</v>
      </c>
      <c r="AG262" s="26">
        <v>0</v>
      </c>
      <c r="AH262" s="26">
        <v>0</v>
      </c>
      <c r="AI262" s="26">
        <v>0</v>
      </c>
      <c r="AJ262" s="26">
        <v>0</v>
      </c>
      <c r="AK262" s="26">
        <v>0</v>
      </c>
      <c r="AL262" s="230">
        <v>0</v>
      </c>
    </row>
    <row r="263" spans="1:38" s="6" customFormat="1" ht="14.4" x14ac:dyDescent="0.3">
      <c r="A263" s="71" t="s">
        <v>1010</v>
      </c>
      <c r="B263" s="27" t="s">
        <v>155</v>
      </c>
      <c r="C263" s="26">
        <v>0</v>
      </c>
      <c r="D263" s="26">
        <v>0</v>
      </c>
      <c r="E263" s="26">
        <v>0</v>
      </c>
      <c r="F263" s="26">
        <v>0</v>
      </c>
      <c r="G263" s="26">
        <v>0</v>
      </c>
      <c r="H263" s="26">
        <v>0</v>
      </c>
      <c r="I263" s="26">
        <v>0</v>
      </c>
      <c r="J263" s="26">
        <v>0</v>
      </c>
      <c r="K263" s="26">
        <v>0</v>
      </c>
      <c r="L263" s="26">
        <v>0</v>
      </c>
      <c r="M263" s="26">
        <v>0</v>
      </c>
      <c r="N263" s="26">
        <v>0</v>
      </c>
      <c r="O263" s="26">
        <v>0</v>
      </c>
      <c r="P263" s="26">
        <v>0</v>
      </c>
      <c r="Q263" s="26">
        <v>0</v>
      </c>
      <c r="R263" s="26">
        <v>0</v>
      </c>
      <c r="S263" s="26">
        <v>0</v>
      </c>
      <c r="T263" s="26">
        <v>0</v>
      </c>
      <c r="U263" s="26">
        <v>0</v>
      </c>
      <c r="V263" s="26">
        <v>0</v>
      </c>
      <c r="W263" s="26">
        <v>0</v>
      </c>
      <c r="X263" s="26">
        <v>0</v>
      </c>
      <c r="Y263" s="26">
        <v>0</v>
      </c>
      <c r="Z263" s="26">
        <v>0</v>
      </c>
      <c r="AA263" s="26">
        <v>0</v>
      </c>
      <c r="AB263" s="26">
        <v>0</v>
      </c>
      <c r="AC263" s="26">
        <v>0</v>
      </c>
      <c r="AD263" s="26">
        <v>0</v>
      </c>
      <c r="AE263" s="26">
        <v>0</v>
      </c>
      <c r="AF263" s="26">
        <v>0</v>
      </c>
      <c r="AG263" s="26">
        <v>0</v>
      </c>
      <c r="AH263" s="26">
        <v>0</v>
      </c>
      <c r="AI263" s="26">
        <v>0</v>
      </c>
      <c r="AJ263" s="26">
        <v>0</v>
      </c>
      <c r="AK263" s="26">
        <v>0</v>
      </c>
      <c r="AL263" s="230">
        <v>0</v>
      </c>
    </row>
    <row r="264" spans="1:38" s="6" customFormat="1" ht="14.4" x14ac:dyDescent="0.3">
      <c r="A264" s="71" t="s">
        <v>1011</v>
      </c>
      <c r="B264" s="27" t="s">
        <v>70</v>
      </c>
      <c r="C264" s="26">
        <v>0</v>
      </c>
      <c r="D264" s="26">
        <v>0</v>
      </c>
      <c r="E264" s="26">
        <v>0</v>
      </c>
      <c r="F264" s="26">
        <v>0</v>
      </c>
      <c r="G264" s="26">
        <v>0</v>
      </c>
      <c r="H264" s="26">
        <v>0</v>
      </c>
      <c r="I264" s="26">
        <v>0</v>
      </c>
      <c r="J264" s="26">
        <v>0</v>
      </c>
      <c r="K264" s="26">
        <v>0</v>
      </c>
      <c r="L264" s="26">
        <v>0</v>
      </c>
      <c r="M264" s="26">
        <v>0</v>
      </c>
      <c r="N264" s="26">
        <v>0</v>
      </c>
      <c r="O264" s="26">
        <v>0</v>
      </c>
      <c r="P264" s="26">
        <v>0</v>
      </c>
      <c r="Q264" s="26">
        <v>0</v>
      </c>
      <c r="R264" s="26">
        <v>0</v>
      </c>
      <c r="S264" s="26">
        <v>0</v>
      </c>
      <c r="T264" s="26">
        <v>0</v>
      </c>
      <c r="U264" s="26">
        <v>0</v>
      </c>
      <c r="V264" s="26">
        <v>0</v>
      </c>
      <c r="W264" s="26">
        <v>0</v>
      </c>
      <c r="X264" s="26">
        <v>0</v>
      </c>
      <c r="Y264" s="26">
        <v>0</v>
      </c>
      <c r="Z264" s="26">
        <v>0</v>
      </c>
      <c r="AA264" s="26">
        <v>0</v>
      </c>
      <c r="AB264" s="26">
        <v>0</v>
      </c>
      <c r="AC264" s="26">
        <v>0</v>
      </c>
      <c r="AD264" s="26">
        <v>0</v>
      </c>
      <c r="AE264" s="26">
        <v>0</v>
      </c>
      <c r="AF264" s="26">
        <v>0</v>
      </c>
      <c r="AG264" s="26">
        <v>0</v>
      </c>
      <c r="AH264" s="26">
        <v>0</v>
      </c>
      <c r="AI264" s="26">
        <v>0</v>
      </c>
      <c r="AJ264" s="26">
        <v>0</v>
      </c>
      <c r="AK264" s="26">
        <v>0</v>
      </c>
      <c r="AL264" s="230">
        <v>0</v>
      </c>
    </row>
    <row r="265" spans="1:38" s="6" customFormat="1" ht="14.4" x14ac:dyDescent="0.3">
      <c r="A265" s="105" t="s">
        <v>1012</v>
      </c>
      <c r="B265" s="106" t="s">
        <v>157</v>
      </c>
      <c r="C265" s="107">
        <v>0</v>
      </c>
      <c r="D265" s="107">
        <v>0</v>
      </c>
      <c r="E265" s="107">
        <v>0</v>
      </c>
      <c r="F265" s="107">
        <v>0</v>
      </c>
      <c r="G265" s="107">
        <v>0</v>
      </c>
      <c r="H265" s="107">
        <v>0</v>
      </c>
      <c r="I265" s="107">
        <v>0</v>
      </c>
      <c r="J265" s="107">
        <v>0</v>
      </c>
      <c r="K265" s="107">
        <v>0</v>
      </c>
      <c r="L265" s="107">
        <v>0</v>
      </c>
      <c r="M265" s="107">
        <v>0</v>
      </c>
      <c r="N265" s="107">
        <v>0</v>
      </c>
      <c r="O265" s="107">
        <v>0</v>
      </c>
      <c r="P265" s="107">
        <v>0</v>
      </c>
      <c r="Q265" s="107">
        <v>0</v>
      </c>
      <c r="R265" s="107">
        <v>0</v>
      </c>
      <c r="S265" s="107">
        <v>0</v>
      </c>
      <c r="T265" s="107">
        <v>0</v>
      </c>
      <c r="U265" s="107">
        <v>0</v>
      </c>
      <c r="V265" s="107">
        <v>0</v>
      </c>
      <c r="W265" s="107">
        <v>0</v>
      </c>
      <c r="X265" s="107">
        <v>0</v>
      </c>
      <c r="Y265" s="107">
        <v>0</v>
      </c>
      <c r="Z265" s="107">
        <v>0</v>
      </c>
      <c r="AA265" s="107">
        <v>0</v>
      </c>
      <c r="AB265" s="107">
        <v>0</v>
      </c>
      <c r="AC265" s="107">
        <v>0</v>
      </c>
      <c r="AD265" s="107">
        <v>0</v>
      </c>
      <c r="AE265" s="107">
        <v>0</v>
      </c>
      <c r="AF265" s="107">
        <v>0</v>
      </c>
      <c r="AG265" s="107">
        <v>0</v>
      </c>
      <c r="AH265" s="107">
        <v>0</v>
      </c>
      <c r="AI265" s="107">
        <v>0</v>
      </c>
      <c r="AJ265" s="107">
        <v>0</v>
      </c>
      <c r="AK265" s="107">
        <v>0</v>
      </c>
      <c r="AL265" s="231">
        <v>0</v>
      </c>
    </row>
    <row r="266" spans="1:38" s="6" customFormat="1" ht="14.4" collapsed="1" x14ac:dyDescent="0.3">
      <c r="A266" s="72" t="s">
        <v>59</v>
      </c>
      <c r="B266" s="33" t="s">
        <v>95</v>
      </c>
      <c r="C266" s="34">
        <v>0</v>
      </c>
      <c r="D266" s="34">
        <v>0</v>
      </c>
      <c r="E266" s="34">
        <v>0</v>
      </c>
      <c r="F266" s="34">
        <v>0</v>
      </c>
      <c r="G266" s="34">
        <v>0</v>
      </c>
      <c r="H266" s="34">
        <v>0</v>
      </c>
      <c r="I266" s="34">
        <v>0</v>
      </c>
      <c r="J266" s="34">
        <v>0</v>
      </c>
      <c r="K266" s="34">
        <v>0</v>
      </c>
      <c r="L266" s="34">
        <v>0</v>
      </c>
      <c r="M266" s="34">
        <v>0</v>
      </c>
      <c r="N266" s="34">
        <v>0</v>
      </c>
      <c r="O266" s="34">
        <v>0</v>
      </c>
      <c r="P266" s="34">
        <v>0</v>
      </c>
      <c r="Q266" s="34">
        <v>0</v>
      </c>
      <c r="R266" s="34">
        <v>0</v>
      </c>
      <c r="S266" s="34">
        <v>0</v>
      </c>
      <c r="T266" s="34">
        <v>0</v>
      </c>
      <c r="U266" s="34">
        <v>0</v>
      </c>
      <c r="V266" s="34">
        <v>0</v>
      </c>
      <c r="W266" s="34">
        <v>0</v>
      </c>
      <c r="X266" s="34">
        <v>0</v>
      </c>
      <c r="Y266" s="34">
        <v>0</v>
      </c>
      <c r="Z266" s="34">
        <v>0</v>
      </c>
      <c r="AA266" s="34">
        <v>0</v>
      </c>
      <c r="AB266" s="34">
        <v>0</v>
      </c>
      <c r="AC266" s="34">
        <v>0</v>
      </c>
      <c r="AD266" s="34">
        <v>0</v>
      </c>
      <c r="AE266" s="34">
        <v>0</v>
      </c>
      <c r="AF266" s="34">
        <v>0</v>
      </c>
      <c r="AG266" s="34">
        <v>0</v>
      </c>
      <c r="AH266" s="34">
        <v>0</v>
      </c>
      <c r="AI266" s="34">
        <v>0</v>
      </c>
      <c r="AJ266" s="34">
        <v>0</v>
      </c>
      <c r="AK266" s="34">
        <v>0</v>
      </c>
      <c r="AL266" s="232">
        <v>0</v>
      </c>
    </row>
    <row r="267" spans="1:38" s="6" customFormat="1" ht="14.4" x14ac:dyDescent="0.3">
      <c r="A267" s="71" t="s">
        <v>1013</v>
      </c>
      <c r="B267" s="27" t="s">
        <v>143</v>
      </c>
      <c r="C267" s="26">
        <v>0</v>
      </c>
      <c r="D267" s="26">
        <v>31353328</v>
      </c>
      <c r="E267" s="26">
        <v>149492417</v>
      </c>
      <c r="F267" s="26">
        <v>0</v>
      </c>
      <c r="G267" s="26">
        <v>0</v>
      </c>
      <c r="H267" s="26">
        <v>37195939</v>
      </c>
      <c r="I267" s="26">
        <v>17483547</v>
      </c>
      <c r="J267" s="26">
        <v>7742507</v>
      </c>
      <c r="K267" s="26">
        <v>31998066</v>
      </c>
      <c r="L267" s="26">
        <v>29278164</v>
      </c>
      <c r="M267" s="26">
        <v>8050373</v>
      </c>
      <c r="N267" s="26">
        <v>50823295</v>
      </c>
      <c r="O267" s="26">
        <v>33328699</v>
      </c>
      <c r="P267" s="26">
        <v>39662287</v>
      </c>
      <c r="Q267" s="26">
        <v>0</v>
      </c>
      <c r="R267" s="26">
        <v>28652034</v>
      </c>
      <c r="S267" s="26">
        <v>739294</v>
      </c>
      <c r="T267" s="26">
        <v>0</v>
      </c>
      <c r="U267" s="26">
        <v>0</v>
      </c>
      <c r="V267" s="26">
        <v>0</v>
      </c>
      <c r="W267" s="26">
        <v>23453052</v>
      </c>
      <c r="X267" s="26">
        <v>526193</v>
      </c>
      <c r="Y267" s="26">
        <v>36868814</v>
      </c>
      <c r="Z267" s="26">
        <v>0</v>
      </c>
      <c r="AA267" s="26">
        <v>54768462</v>
      </c>
      <c r="AB267" s="26">
        <v>45885789</v>
      </c>
      <c r="AC267" s="26">
        <v>87203964</v>
      </c>
      <c r="AD267" s="26">
        <v>137422079</v>
      </c>
      <c r="AE267" s="26">
        <v>23255567</v>
      </c>
      <c r="AF267" s="26">
        <v>2878319</v>
      </c>
      <c r="AG267" s="26">
        <v>8899047</v>
      </c>
      <c r="AH267" s="26">
        <v>49428083</v>
      </c>
      <c r="AI267" s="26">
        <v>0</v>
      </c>
      <c r="AJ267" s="26">
        <v>0</v>
      </c>
      <c r="AK267" s="26">
        <v>0</v>
      </c>
      <c r="AL267" s="230">
        <v>936389319</v>
      </c>
    </row>
    <row r="268" spans="1:38" s="6" customFormat="1" ht="14.4" x14ac:dyDescent="0.3">
      <c r="A268" s="71" t="s">
        <v>1014</v>
      </c>
      <c r="B268" s="27" t="s">
        <v>144</v>
      </c>
      <c r="C268" s="26">
        <v>0</v>
      </c>
      <c r="D268" s="26">
        <v>109741606</v>
      </c>
      <c r="E268" s="26">
        <v>10585192</v>
      </c>
      <c r="F268" s="26">
        <v>0</v>
      </c>
      <c r="G268" s="26">
        <v>0</v>
      </c>
      <c r="H268" s="26">
        <v>32475560</v>
      </c>
      <c r="I268" s="26">
        <v>7105749</v>
      </c>
      <c r="J268" s="26">
        <v>661842</v>
      </c>
      <c r="K268" s="26">
        <v>16871708</v>
      </c>
      <c r="L268" s="26">
        <v>0</v>
      </c>
      <c r="M268" s="26">
        <v>0</v>
      </c>
      <c r="N268" s="26">
        <v>0</v>
      </c>
      <c r="O268" s="26">
        <v>24980567</v>
      </c>
      <c r="P268" s="26">
        <v>23780302</v>
      </c>
      <c r="Q268" s="26">
        <v>0</v>
      </c>
      <c r="R268" s="26">
        <v>11540444</v>
      </c>
      <c r="S268" s="26">
        <v>11039</v>
      </c>
      <c r="T268" s="26">
        <v>0</v>
      </c>
      <c r="U268" s="26">
        <v>0</v>
      </c>
      <c r="V268" s="26">
        <v>0</v>
      </c>
      <c r="W268" s="26">
        <v>12939615</v>
      </c>
      <c r="X268" s="26">
        <v>551333</v>
      </c>
      <c r="Y268" s="26">
        <v>16607385</v>
      </c>
      <c r="Z268" s="26">
        <v>0</v>
      </c>
      <c r="AA268" s="26">
        <v>24341539</v>
      </c>
      <c r="AB268" s="26">
        <v>4000000</v>
      </c>
      <c r="AC268" s="26">
        <v>92551294</v>
      </c>
      <c r="AD268" s="26">
        <v>45957622</v>
      </c>
      <c r="AE268" s="26">
        <v>6070846</v>
      </c>
      <c r="AF268" s="26">
        <v>146677034</v>
      </c>
      <c r="AG268" s="26">
        <v>5245583</v>
      </c>
      <c r="AH268" s="26">
        <v>2040414</v>
      </c>
      <c r="AI268" s="26">
        <v>0</v>
      </c>
      <c r="AJ268" s="26">
        <v>0</v>
      </c>
      <c r="AK268" s="26">
        <v>0</v>
      </c>
      <c r="AL268" s="230">
        <v>594736674</v>
      </c>
    </row>
    <row r="269" spans="1:38" s="6" customFormat="1" ht="14.4" x14ac:dyDescent="0.3">
      <c r="A269" s="71" t="s">
        <v>1015</v>
      </c>
      <c r="B269" s="27" t="s">
        <v>145</v>
      </c>
      <c r="C269" s="26">
        <v>0</v>
      </c>
      <c r="D269" s="26">
        <v>60305585</v>
      </c>
      <c r="E269" s="26">
        <v>3985872</v>
      </c>
      <c r="F269" s="26">
        <v>0</v>
      </c>
      <c r="G269" s="26">
        <v>0</v>
      </c>
      <c r="H269" s="26">
        <v>0</v>
      </c>
      <c r="I269" s="26">
        <v>1218383</v>
      </c>
      <c r="J269" s="26">
        <v>162506</v>
      </c>
      <c r="K269" s="26">
        <v>7245843</v>
      </c>
      <c r="L269" s="26">
        <v>0</v>
      </c>
      <c r="M269" s="26">
        <v>1875000</v>
      </c>
      <c r="N269" s="26">
        <v>0</v>
      </c>
      <c r="O269" s="26">
        <v>10157356</v>
      </c>
      <c r="P269" s="26">
        <v>3055573</v>
      </c>
      <c r="Q269" s="26">
        <v>0</v>
      </c>
      <c r="R269" s="26">
        <v>9891809</v>
      </c>
      <c r="S269" s="26">
        <v>1182311</v>
      </c>
      <c r="T269" s="26">
        <v>0</v>
      </c>
      <c r="U269" s="26">
        <v>0</v>
      </c>
      <c r="V269" s="26">
        <v>0</v>
      </c>
      <c r="W269" s="26">
        <v>2102687</v>
      </c>
      <c r="X269" s="26">
        <v>313034</v>
      </c>
      <c r="Y269" s="26">
        <v>6718250</v>
      </c>
      <c r="Z269" s="26">
        <v>0</v>
      </c>
      <c r="AA269" s="26">
        <v>12880275</v>
      </c>
      <c r="AB269" s="26">
        <v>0</v>
      </c>
      <c r="AC269" s="26">
        <v>38005325</v>
      </c>
      <c r="AD269" s="26">
        <v>15497595</v>
      </c>
      <c r="AE269" s="26">
        <v>0</v>
      </c>
      <c r="AF269" s="26">
        <v>0</v>
      </c>
      <c r="AG269" s="26">
        <v>4547801</v>
      </c>
      <c r="AH269" s="26">
        <v>0</v>
      </c>
      <c r="AI269" s="26">
        <v>0</v>
      </c>
      <c r="AJ269" s="26">
        <v>0</v>
      </c>
      <c r="AK269" s="26">
        <v>0</v>
      </c>
      <c r="AL269" s="230">
        <v>179145205</v>
      </c>
    </row>
    <row r="270" spans="1:38" s="6" customFormat="1" ht="14.4" x14ac:dyDescent="0.3">
      <c r="A270" s="71" t="s">
        <v>1016</v>
      </c>
      <c r="B270" s="27" t="s">
        <v>146</v>
      </c>
      <c r="C270" s="26">
        <v>33333516</v>
      </c>
      <c r="D270" s="26">
        <v>42750000</v>
      </c>
      <c r="E270" s="26">
        <v>10686980</v>
      </c>
      <c r="F270" s="26">
        <v>0</v>
      </c>
      <c r="G270" s="26">
        <v>26006250</v>
      </c>
      <c r="H270" s="26">
        <v>18366667</v>
      </c>
      <c r="I270" s="26">
        <v>4429208</v>
      </c>
      <c r="J270" s="26">
        <v>611298</v>
      </c>
      <c r="K270" s="26">
        <v>14698145</v>
      </c>
      <c r="L270" s="26">
        <v>38370716</v>
      </c>
      <c r="M270" s="26">
        <v>0</v>
      </c>
      <c r="N270" s="26">
        <v>112193214</v>
      </c>
      <c r="O270" s="26">
        <v>28303168</v>
      </c>
      <c r="P270" s="26">
        <v>19374725</v>
      </c>
      <c r="Q270" s="26">
        <v>0</v>
      </c>
      <c r="R270" s="26">
        <v>40974252</v>
      </c>
      <c r="S270" s="26">
        <v>10647834</v>
      </c>
      <c r="T270" s="26">
        <v>0</v>
      </c>
      <c r="U270" s="26">
        <v>0</v>
      </c>
      <c r="V270" s="26">
        <v>53538461</v>
      </c>
      <c r="W270" s="26">
        <v>6234458</v>
      </c>
      <c r="X270" s="26">
        <v>509415</v>
      </c>
      <c r="Y270" s="26">
        <v>25034341</v>
      </c>
      <c r="Z270" s="26">
        <v>412061</v>
      </c>
      <c r="AA270" s="26">
        <v>27219190</v>
      </c>
      <c r="AB270" s="26">
        <v>34228575</v>
      </c>
      <c r="AC270" s="26">
        <v>9623609</v>
      </c>
      <c r="AD270" s="26">
        <v>185206951</v>
      </c>
      <c r="AE270" s="26">
        <v>25736044</v>
      </c>
      <c r="AF270" s="26">
        <v>63718064</v>
      </c>
      <c r="AG270" s="26">
        <v>14471208</v>
      </c>
      <c r="AH270" s="26">
        <v>13413461</v>
      </c>
      <c r="AI270" s="26">
        <v>0</v>
      </c>
      <c r="AJ270" s="26">
        <v>0</v>
      </c>
      <c r="AK270" s="26">
        <v>0</v>
      </c>
      <c r="AL270" s="230">
        <v>860091811</v>
      </c>
    </row>
    <row r="271" spans="1:38" s="6" customFormat="1" ht="14.4" x14ac:dyDescent="0.3">
      <c r="A271" s="71" t="s">
        <v>1017</v>
      </c>
      <c r="B271" s="27" t="s">
        <v>147</v>
      </c>
      <c r="C271" s="26">
        <v>0</v>
      </c>
      <c r="D271" s="26">
        <v>0</v>
      </c>
      <c r="E271" s="26">
        <v>0</v>
      </c>
      <c r="F271" s="26">
        <v>0</v>
      </c>
      <c r="G271" s="26">
        <v>7392000</v>
      </c>
      <c r="H271" s="26">
        <v>0</v>
      </c>
      <c r="I271" s="26">
        <v>0</v>
      </c>
      <c r="J271" s="26">
        <v>0</v>
      </c>
      <c r="K271" s="26">
        <v>0</v>
      </c>
      <c r="L271" s="26">
        <v>0</v>
      </c>
      <c r="M271" s="26">
        <v>0</v>
      </c>
      <c r="N271" s="26">
        <v>0</v>
      </c>
      <c r="O271" s="26">
        <v>0</v>
      </c>
      <c r="P271" s="26">
        <v>8241</v>
      </c>
      <c r="Q271" s="26">
        <v>0</v>
      </c>
      <c r="R271" s="26">
        <v>1648635</v>
      </c>
      <c r="S271" s="26">
        <v>0</v>
      </c>
      <c r="T271" s="26">
        <v>0</v>
      </c>
      <c r="U271" s="26">
        <v>0</v>
      </c>
      <c r="V271" s="26">
        <v>0</v>
      </c>
      <c r="W271" s="26">
        <v>0</v>
      </c>
      <c r="X271" s="26">
        <v>8187365</v>
      </c>
      <c r="Y271" s="26">
        <v>185355</v>
      </c>
      <c r="Z271" s="26">
        <v>0</v>
      </c>
      <c r="AA271" s="26">
        <v>0</v>
      </c>
      <c r="AB271" s="26">
        <v>0</v>
      </c>
      <c r="AC271" s="26">
        <v>0</v>
      </c>
      <c r="AD271" s="26">
        <v>0</v>
      </c>
      <c r="AE271" s="26">
        <v>0</v>
      </c>
      <c r="AF271" s="26">
        <v>0</v>
      </c>
      <c r="AG271" s="26">
        <v>0</v>
      </c>
      <c r="AH271" s="26">
        <v>0</v>
      </c>
      <c r="AI271" s="26">
        <v>0</v>
      </c>
      <c r="AJ271" s="26">
        <v>0</v>
      </c>
      <c r="AK271" s="26">
        <v>0</v>
      </c>
      <c r="AL271" s="230">
        <v>17421596</v>
      </c>
    </row>
    <row r="272" spans="1:38" s="6" customFormat="1" ht="14.4" x14ac:dyDescent="0.3">
      <c r="A272" s="71" t="s">
        <v>1018</v>
      </c>
      <c r="B272" s="27" t="s">
        <v>148</v>
      </c>
      <c r="C272" s="26">
        <v>0</v>
      </c>
      <c r="D272" s="26">
        <v>8270439</v>
      </c>
      <c r="E272" s="26">
        <v>11183802</v>
      </c>
      <c r="F272" s="26">
        <v>0</v>
      </c>
      <c r="G272" s="26">
        <v>0</v>
      </c>
      <c r="H272" s="26">
        <v>10853268</v>
      </c>
      <c r="I272" s="26">
        <v>7105747</v>
      </c>
      <c r="J272" s="26">
        <v>112772</v>
      </c>
      <c r="K272" s="26">
        <v>6135167</v>
      </c>
      <c r="L272" s="26">
        <v>0</v>
      </c>
      <c r="M272" s="26">
        <v>0</v>
      </c>
      <c r="N272" s="26">
        <v>0</v>
      </c>
      <c r="O272" s="26">
        <v>15112780</v>
      </c>
      <c r="P272" s="26">
        <v>17998382</v>
      </c>
      <c r="Q272" s="26">
        <v>0</v>
      </c>
      <c r="R272" s="26">
        <v>3297270</v>
      </c>
      <c r="S272" s="26">
        <v>363233</v>
      </c>
      <c r="T272" s="26">
        <v>0</v>
      </c>
      <c r="U272" s="26">
        <v>0</v>
      </c>
      <c r="V272" s="26">
        <v>0</v>
      </c>
      <c r="W272" s="26">
        <v>12130890</v>
      </c>
      <c r="X272" s="26">
        <v>756117</v>
      </c>
      <c r="Y272" s="26">
        <v>7130298</v>
      </c>
      <c r="Z272" s="26">
        <v>0</v>
      </c>
      <c r="AA272" s="26">
        <v>15213462</v>
      </c>
      <c r="AB272" s="26">
        <v>2000000</v>
      </c>
      <c r="AC272" s="26">
        <v>39534093</v>
      </c>
      <c r="AD272" s="26">
        <v>43468600</v>
      </c>
      <c r="AE272" s="26">
        <v>24264173</v>
      </c>
      <c r="AF272" s="26">
        <v>2374598</v>
      </c>
      <c r="AG272" s="26">
        <v>3827169</v>
      </c>
      <c r="AH272" s="26">
        <v>0</v>
      </c>
      <c r="AI272" s="26">
        <v>0</v>
      </c>
      <c r="AJ272" s="26">
        <v>0</v>
      </c>
      <c r="AK272" s="26">
        <v>0</v>
      </c>
      <c r="AL272" s="230">
        <v>231132260</v>
      </c>
    </row>
    <row r="273" spans="1:38" s="6" customFormat="1" ht="14.4" x14ac:dyDescent="0.3">
      <c r="A273" s="71" t="s">
        <v>1019</v>
      </c>
      <c r="B273" s="27" t="s">
        <v>149</v>
      </c>
      <c r="C273" s="26">
        <v>0</v>
      </c>
      <c r="D273" s="26">
        <v>1080425</v>
      </c>
      <c r="E273" s="26">
        <v>0</v>
      </c>
      <c r="F273" s="26">
        <v>0</v>
      </c>
      <c r="G273" s="26">
        <v>0</v>
      </c>
      <c r="H273" s="26">
        <v>6043089</v>
      </c>
      <c r="I273" s="26">
        <v>1065863</v>
      </c>
      <c r="J273" s="26">
        <v>2072</v>
      </c>
      <c r="K273" s="26">
        <v>925564</v>
      </c>
      <c r="L273" s="26">
        <v>0</v>
      </c>
      <c r="M273" s="26">
        <v>0</v>
      </c>
      <c r="N273" s="26">
        <v>0</v>
      </c>
      <c r="O273" s="26">
        <v>810550</v>
      </c>
      <c r="P273" s="26">
        <v>1513767</v>
      </c>
      <c r="Q273" s="26">
        <v>0</v>
      </c>
      <c r="R273" s="26">
        <v>247296</v>
      </c>
      <c r="S273" s="26">
        <v>6410</v>
      </c>
      <c r="T273" s="26">
        <v>0</v>
      </c>
      <c r="U273" s="26">
        <v>0</v>
      </c>
      <c r="V273" s="26">
        <v>0</v>
      </c>
      <c r="W273" s="26">
        <v>323491</v>
      </c>
      <c r="X273" s="26">
        <v>11448</v>
      </c>
      <c r="Y273" s="26">
        <v>784769</v>
      </c>
      <c r="Z273" s="26">
        <v>0</v>
      </c>
      <c r="AA273" s="26">
        <v>3042692</v>
      </c>
      <c r="AB273" s="26">
        <v>1000000</v>
      </c>
      <c r="AC273" s="26">
        <v>0</v>
      </c>
      <c r="AD273" s="26">
        <v>1619974</v>
      </c>
      <c r="AE273" s="26">
        <v>2026817</v>
      </c>
      <c r="AF273" s="26">
        <v>0</v>
      </c>
      <c r="AG273" s="26">
        <v>3827169</v>
      </c>
      <c r="AH273" s="26">
        <v>0</v>
      </c>
      <c r="AI273" s="26">
        <v>0</v>
      </c>
      <c r="AJ273" s="26">
        <v>0</v>
      </c>
      <c r="AK273" s="26">
        <v>0</v>
      </c>
      <c r="AL273" s="230">
        <v>24331396</v>
      </c>
    </row>
    <row r="274" spans="1:38" s="6" customFormat="1" ht="14.4" x14ac:dyDescent="0.3">
      <c r="A274" s="71" t="s">
        <v>1020</v>
      </c>
      <c r="B274" s="27" t="s">
        <v>150</v>
      </c>
      <c r="C274" s="26">
        <v>0</v>
      </c>
      <c r="D274" s="26">
        <v>0</v>
      </c>
      <c r="E274" s="26">
        <v>0</v>
      </c>
      <c r="F274" s="26">
        <v>0</v>
      </c>
      <c r="G274" s="26">
        <v>0</v>
      </c>
      <c r="H274" s="26">
        <v>0</v>
      </c>
      <c r="I274" s="26">
        <v>0</v>
      </c>
      <c r="J274" s="26">
        <v>0</v>
      </c>
      <c r="K274" s="26">
        <v>0</v>
      </c>
      <c r="L274" s="26">
        <v>0</v>
      </c>
      <c r="M274" s="26">
        <v>0</v>
      </c>
      <c r="N274" s="26">
        <v>0</v>
      </c>
      <c r="O274" s="26">
        <v>0</v>
      </c>
      <c r="P274" s="26">
        <v>0</v>
      </c>
      <c r="Q274" s="26">
        <v>0</v>
      </c>
      <c r="R274" s="26">
        <v>0</v>
      </c>
      <c r="S274" s="26">
        <v>0</v>
      </c>
      <c r="T274" s="26">
        <v>0</v>
      </c>
      <c r="U274" s="26">
        <v>0</v>
      </c>
      <c r="V274" s="26">
        <v>0</v>
      </c>
      <c r="W274" s="26">
        <v>0</v>
      </c>
      <c r="X274" s="26">
        <v>0</v>
      </c>
      <c r="Y274" s="26">
        <v>0</v>
      </c>
      <c r="Z274" s="26">
        <v>0</v>
      </c>
      <c r="AA274" s="26">
        <v>0</v>
      </c>
      <c r="AB274" s="26">
        <v>0</v>
      </c>
      <c r="AC274" s="26">
        <v>0</v>
      </c>
      <c r="AD274" s="26">
        <v>300000000</v>
      </c>
      <c r="AE274" s="26">
        <v>0</v>
      </c>
      <c r="AF274" s="26">
        <v>0</v>
      </c>
      <c r="AG274" s="26">
        <v>0</v>
      </c>
      <c r="AH274" s="26">
        <v>0</v>
      </c>
      <c r="AI274" s="26">
        <v>0</v>
      </c>
      <c r="AJ274" s="26">
        <v>0</v>
      </c>
      <c r="AK274" s="26">
        <v>0</v>
      </c>
      <c r="AL274" s="230">
        <v>300000000</v>
      </c>
    </row>
    <row r="275" spans="1:38" s="6" customFormat="1" ht="14.4" x14ac:dyDescent="0.3">
      <c r="A275" s="71" t="s">
        <v>1021</v>
      </c>
      <c r="B275" s="27" t="s">
        <v>151</v>
      </c>
      <c r="C275" s="26">
        <v>0</v>
      </c>
      <c r="D275" s="26">
        <v>344291</v>
      </c>
      <c r="E275" s="26">
        <v>35364002</v>
      </c>
      <c r="F275" s="26">
        <v>0</v>
      </c>
      <c r="G275" s="26">
        <v>0</v>
      </c>
      <c r="H275" s="26">
        <v>21665549</v>
      </c>
      <c r="I275" s="26">
        <v>9868787</v>
      </c>
      <c r="J275" s="26">
        <v>1192243</v>
      </c>
      <c r="K275" s="26">
        <v>21420193</v>
      </c>
      <c r="L275" s="26">
        <v>0</v>
      </c>
      <c r="M275" s="26">
        <v>7478585</v>
      </c>
      <c r="N275" s="26">
        <v>7590802</v>
      </c>
      <c r="O275" s="26">
        <v>24761678</v>
      </c>
      <c r="P275" s="26">
        <v>6442783</v>
      </c>
      <c r="Q275" s="26">
        <v>0</v>
      </c>
      <c r="R275" s="26">
        <v>34570384</v>
      </c>
      <c r="S275" s="26">
        <v>0</v>
      </c>
      <c r="T275" s="26">
        <v>0</v>
      </c>
      <c r="U275" s="26">
        <v>0</v>
      </c>
      <c r="V275" s="26">
        <v>0</v>
      </c>
      <c r="W275" s="26">
        <v>21985070</v>
      </c>
      <c r="X275" s="26">
        <v>1071992</v>
      </c>
      <c r="Y275" s="26">
        <v>7310173</v>
      </c>
      <c r="Z275" s="26">
        <v>0</v>
      </c>
      <c r="AA275" s="26">
        <v>53247115</v>
      </c>
      <c r="AB275" s="26">
        <v>9000000</v>
      </c>
      <c r="AC275" s="26">
        <v>2722986</v>
      </c>
      <c r="AD275" s="26">
        <v>45284679</v>
      </c>
      <c r="AE275" s="26">
        <v>12132087</v>
      </c>
      <c r="AF275" s="26">
        <v>0</v>
      </c>
      <c r="AG275" s="26">
        <v>30524313</v>
      </c>
      <c r="AH275" s="26">
        <v>0</v>
      </c>
      <c r="AI275" s="26">
        <v>0</v>
      </c>
      <c r="AJ275" s="26">
        <v>0</v>
      </c>
      <c r="AK275" s="26">
        <v>0</v>
      </c>
      <c r="AL275" s="230">
        <v>353977712</v>
      </c>
    </row>
    <row r="276" spans="1:38" s="6" customFormat="1" ht="14.4" x14ac:dyDescent="0.3">
      <c r="A276" s="71" t="s">
        <v>1022</v>
      </c>
      <c r="B276" s="27" t="s">
        <v>152</v>
      </c>
      <c r="C276" s="26">
        <v>0</v>
      </c>
      <c r="D276" s="26">
        <v>9853442</v>
      </c>
      <c r="E276" s="26">
        <v>19841759</v>
      </c>
      <c r="F276" s="26">
        <v>0</v>
      </c>
      <c r="G276" s="26">
        <v>313266</v>
      </c>
      <c r="H276" s="26">
        <v>11662557</v>
      </c>
      <c r="I276" s="26">
        <v>3581283</v>
      </c>
      <c r="J276" s="26">
        <v>67542</v>
      </c>
      <c r="K276" s="26">
        <v>3675811</v>
      </c>
      <c r="L276" s="26">
        <v>0</v>
      </c>
      <c r="M276" s="26">
        <v>0</v>
      </c>
      <c r="N276" s="26">
        <v>0</v>
      </c>
      <c r="O276" s="26">
        <v>16112842</v>
      </c>
      <c r="P276" s="26">
        <v>5097191</v>
      </c>
      <c r="Q276" s="26">
        <v>0</v>
      </c>
      <c r="R276" s="26">
        <v>22256570</v>
      </c>
      <c r="S276" s="26">
        <v>401698</v>
      </c>
      <c r="T276" s="26">
        <v>0</v>
      </c>
      <c r="U276" s="26">
        <v>0</v>
      </c>
      <c r="V276" s="26">
        <v>0</v>
      </c>
      <c r="W276" s="26">
        <v>13586596</v>
      </c>
      <c r="X276" s="26">
        <v>6360713</v>
      </c>
      <c r="Y276" s="26">
        <v>1361635</v>
      </c>
      <c r="Z276" s="26">
        <v>0</v>
      </c>
      <c r="AA276" s="26">
        <v>9128077</v>
      </c>
      <c r="AB276" s="26">
        <v>2000000</v>
      </c>
      <c r="AC276" s="26">
        <v>36977005</v>
      </c>
      <c r="AD276" s="26">
        <v>21266353</v>
      </c>
      <c r="AE276" s="26">
        <v>3035423</v>
      </c>
      <c r="AF276" s="26">
        <v>1079413</v>
      </c>
      <c r="AG276" s="26">
        <v>3827169</v>
      </c>
      <c r="AH276" s="26">
        <v>0</v>
      </c>
      <c r="AI276" s="26">
        <v>0</v>
      </c>
      <c r="AJ276" s="26">
        <v>0</v>
      </c>
      <c r="AK276" s="26">
        <v>0</v>
      </c>
      <c r="AL276" s="230">
        <v>191486345</v>
      </c>
    </row>
    <row r="277" spans="1:38" s="6" customFormat="1" ht="14.4" x14ac:dyDescent="0.3">
      <c r="A277" s="71" t="s">
        <v>1023</v>
      </c>
      <c r="B277" s="27" t="s">
        <v>153</v>
      </c>
      <c r="C277" s="26">
        <v>0</v>
      </c>
      <c r="D277" s="26">
        <v>936873</v>
      </c>
      <c r="E277" s="26">
        <v>0</v>
      </c>
      <c r="F277" s="26">
        <v>0</v>
      </c>
      <c r="G277" s="26">
        <v>0</v>
      </c>
      <c r="H277" s="26">
        <v>7570414</v>
      </c>
      <c r="I277" s="26">
        <v>2391310</v>
      </c>
      <c r="J277" s="26">
        <v>54680</v>
      </c>
      <c r="K277" s="26">
        <v>0</v>
      </c>
      <c r="L277" s="26">
        <v>0</v>
      </c>
      <c r="M277" s="26">
        <v>0</v>
      </c>
      <c r="N277" s="26">
        <v>0</v>
      </c>
      <c r="O277" s="26">
        <v>4550239</v>
      </c>
      <c r="P277" s="26">
        <v>5262776</v>
      </c>
      <c r="Q277" s="26">
        <v>0</v>
      </c>
      <c r="R277" s="26">
        <v>412158</v>
      </c>
      <c r="S277" s="26">
        <v>0</v>
      </c>
      <c r="T277" s="26">
        <v>0</v>
      </c>
      <c r="U277" s="26">
        <v>0</v>
      </c>
      <c r="V277" s="26">
        <v>0</v>
      </c>
      <c r="W277" s="26">
        <v>646981</v>
      </c>
      <c r="X277" s="26">
        <v>1507572</v>
      </c>
      <c r="Y277" s="26">
        <v>389204</v>
      </c>
      <c r="Z277" s="26">
        <v>0</v>
      </c>
      <c r="AA277" s="26">
        <v>2282019</v>
      </c>
      <c r="AB277" s="26">
        <v>0</v>
      </c>
      <c r="AC277" s="26">
        <v>0</v>
      </c>
      <c r="AD277" s="26">
        <v>0</v>
      </c>
      <c r="AE277" s="26">
        <v>2026817</v>
      </c>
      <c r="AF277" s="26">
        <v>98923294</v>
      </c>
      <c r="AG277" s="26">
        <v>3827169</v>
      </c>
      <c r="AH277" s="26">
        <v>0</v>
      </c>
      <c r="AI277" s="26">
        <v>0</v>
      </c>
      <c r="AJ277" s="26">
        <v>0</v>
      </c>
      <c r="AK277" s="26">
        <v>0</v>
      </c>
      <c r="AL277" s="230">
        <v>130781506</v>
      </c>
    </row>
    <row r="278" spans="1:38" s="6" customFormat="1" ht="14.4" x14ac:dyDescent="0.3">
      <c r="A278" s="71" t="s">
        <v>1024</v>
      </c>
      <c r="B278" s="27" t="s">
        <v>154</v>
      </c>
      <c r="C278" s="26">
        <v>0</v>
      </c>
      <c r="D278" s="26">
        <v>2061699</v>
      </c>
      <c r="E278" s="26">
        <v>6190513</v>
      </c>
      <c r="F278" s="26">
        <v>0</v>
      </c>
      <c r="G278" s="26">
        <v>0</v>
      </c>
      <c r="H278" s="26">
        <v>15859129</v>
      </c>
      <c r="I278" s="26">
        <v>4737165</v>
      </c>
      <c r="J278" s="26">
        <v>24990</v>
      </c>
      <c r="K278" s="26">
        <v>5870720</v>
      </c>
      <c r="L278" s="26">
        <v>0</v>
      </c>
      <c r="M278" s="26">
        <v>0</v>
      </c>
      <c r="N278" s="26">
        <v>0</v>
      </c>
      <c r="O278" s="26">
        <v>37683593</v>
      </c>
      <c r="P278" s="26">
        <v>4533373</v>
      </c>
      <c r="Q278" s="26">
        <v>0</v>
      </c>
      <c r="R278" s="26">
        <v>53602784</v>
      </c>
      <c r="S278" s="26">
        <v>892423</v>
      </c>
      <c r="T278" s="26">
        <v>0</v>
      </c>
      <c r="U278" s="26">
        <v>0</v>
      </c>
      <c r="V278" s="26">
        <v>0</v>
      </c>
      <c r="W278" s="26">
        <v>1132216</v>
      </c>
      <c r="X278" s="26">
        <v>479687</v>
      </c>
      <c r="Y278" s="26">
        <v>6306203</v>
      </c>
      <c r="Z278" s="26">
        <v>0</v>
      </c>
      <c r="AA278" s="26">
        <v>28144904</v>
      </c>
      <c r="AB278" s="26">
        <v>17000000</v>
      </c>
      <c r="AC278" s="26">
        <v>30294636</v>
      </c>
      <c r="AD278" s="26">
        <v>19165071</v>
      </c>
      <c r="AE278" s="26">
        <v>23245961</v>
      </c>
      <c r="AF278" s="26">
        <v>359782</v>
      </c>
      <c r="AG278" s="26">
        <v>21625265</v>
      </c>
      <c r="AH278" s="26">
        <v>0</v>
      </c>
      <c r="AI278" s="26">
        <v>0</v>
      </c>
      <c r="AJ278" s="26">
        <v>0</v>
      </c>
      <c r="AK278" s="26">
        <v>0</v>
      </c>
      <c r="AL278" s="230">
        <v>279210114</v>
      </c>
    </row>
    <row r="279" spans="1:38" s="6" customFormat="1" ht="14.4" x14ac:dyDescent="0.3">
      <c r="A279" s="71" t="s">
        <v>1025</v>
      </c>
      <c r="B279" s="27" t="s">
        <v>155</v>
      </c>
      <c r="C279" s="26">
        <v>0</v>
      </c>
      <c r="D279" s="26">
        <v>0</v>
      </c>
      <c r="E279" s="26">
        <v>30461032</v>
      </c>
      <c r="F279" s="26">
        <v>0</v>
      </c>
      <c r="G279" s="26">
        <v>0</v>
      </c>
      <c r="H279" s="26">
        <v>145548000</v>
      </c>
      <c r="I279" s="26">
        <v>0</v>
      </c>
      <c r="J279" s="26">
        <v>0</v>
      </c>
      <c r="K279" s="26">
        <v>0</v>
      </c>
      <c r="L279" s="26">
        <v>47687027</v>
      </c>
      <c r="M279" s="26">
        <v>0</v>
      </c>
      <c r="N279" s="26">
        <v>144726633</v>
      </c>
      <c r="O279" s="26">
        <v>0</v>
      </c>
      <c r="P279" s="26">
        <v>0</v>
      </c>
      <c r="Q279" s="26">
        <v>0</v>
      </c>
      <c r="R279" s="26">
        <v>0</v>
      </c>
      <c r="S279" s="26">
        <v>16311931</v>
      </c>
      <c r="T279" s="26">
        <v>0</v>
      </c>
      <c r="U279" s="26">
        <v>0</v>
      </c>
      <c r="V279" s="26">
        <v>0</v>
      </c>
      <c r="W279" s="26">
        <v>0</v>
      </c>
      <c r="X279" s="26">
        <v>0</v>
      </c>
      <c r="Y279" s="26">
        <v>0</v>
      </c>
      <c r="Z279" s="26">
        <v>0</v>
      </c>
      <c r="AA279" s="26">
        <v>17307693</v>
      </c>
      <c r="AB279" s="26">
        <v>14844498</v>
      </c>
      <c r="AC279" s="26">
        <v>0</v>
      </c>
      <c r="AD279" s="26">
        <v>4369206</v>
      </c>
      <c r="AE279" s="26">
        <v>21340384</v>
      </c>
      <c r="AF279" s="26">
        <v>0</v>
      </c>
      <c r="AG279" s="26">
        <v>49217406</v>
      </c>
      <c r="AH279" s="26">
        <v>30284709</v>
      </c>
      <c r="AI279" s="26">
        <v>0</v>
      </c>
      <c r="AJ279" s="26">
        <v>0</v>
      </c>
      <c r="AK279" s="26">
        <v>0</v>
      </c>
      <c r="AL279" s="230">
        <v>522098519</v>
      </c>
    </row>
    <row r="280" spans="1:38" s="6" customFormat="1" ht="14.4" x14ac:dyDescent="0.3">
      <c r="A280" s="71" t="s">
        <v>1026</v>
      </c>
      <c r="B280" s="27" t="s">
        <v>70</v>
      </c>
      <c r="C280" s="26">
        <v>0</v>
      </c>
      <c r="D280" s="26">
        <v>0</v>
      </c>
      <c r="E280" s="26">
        <v>0</v>
      </c>
      <c r="F280" s="26">
        <v>0</v>
      </c>
      <c r="G280" s="26">
        <v>0</v>
      </c>
      <c r="H280" s="26">
        <v>46801433</v>
      </c>
      <c r="I280" s="26">
        <v>592145</v>
      </c>
      <c r="J280" s="26">
        <v>0</v>
      </c>
      <c r="K280" s="26">
        <v>0</v>
      </c>
      <c r="L280" s="26">
        <v>0</v>
      </c>
      <c r="M280" s="26">
        <v>0</v>
      </c>
      <c r="N280" s="26">
        <v>0</v>
      </c>
      <c r="O280" s="26">
        <v>0</v>
      </c>
      <c r="P280" s="26">
        <v>585165</v>
      </c>
      <c r="Q280" s="26">
        <v>0</v>
      </c>
      <c r="R280" s="26">
        <v>5357143</v>
      </c>
      <c r="S280" s="26">
        <v>0</v>
      </c>
      <c r="T280" s="26">
        <v>0</v>
      </c>
      <c r="U280" s="26">
        <v>0</v>
      </c>
      <c r="V280" s="26">
        <v>0</v>
      </c>
      <c r="W280" s="26">
        <v>4555322</v>
      </c>
      <c r="X280" s="26">
        <v>16401212</v>
      </c>
      <c r="Y280" s="26">
        <v>141796044</v>
      </c>
      <c r="Z280" s="26">
        <v>0</v>
      </c>
      <c r="AA280" s="26">
        <v>97133943</v>
      </c>
      <c r="AB280" s="26">
        <v>2199156</v>
      </c>
      <c r="AC280" s="26">
        <v>11404684</v>
      </c>
      <c r="AD280" s="26">
        <v>144870364</v>
      </c>
      <c r="AE280" s="26">
        <v>18543956</v>
      </c>
      <c r="AF280" s="26">
        <v>0</v>
      </c>
      <c r="AG280" s="26">
        <v>4547801</v>
      </c>
      <c r="AH280" s="26">
        <v>0</v>
      </c>
      <c r="AI280" s="26">
        <v>0</v>
      </c>
      <c r="AJ280" s="26">
        <v>0</v>
      </c>
      <c r="AK280" s="26">
        <v>0</v>
      </c>
      <c r="AL280" s="230">
        <v>494788368</v>
      </c>
    </row>
    <row r="281" spans="1:38" s="6" customFormat="1" ht="14.4" x14ac:dyDescent="0.3">
      <c r="A281" s="105" t="s">
        <v>1027</v>
      </c>
      <c r="B281" s="106" t="s">
        <v>157</v>
      </c>
      <c r="C281" s="107">
        <v>33333516</v>
      </c>
      <c r="D281" s="107">
        <v>266697688</v>
      </c>
      <c r="E281" s="107">
        <v>277791569</v>
      </c>
      <c r="F281" s="107">
        <v>0</v>
      </c>
      <c r="G281" s="107">
        <v>33711516</v>
      </c>
      <c r="H281" s="107">
        <v>354041605</v>
      </c>
      <c r="I281" s="107">
        <v>59579187</v>
      </c>
      <c r="J281" s="107">
        <v>10632452</v>
      </c>
      <c r="K281" s="107">
        <v>108841217</v>
      </c>
      <c r="L281" s="107">
        <v>115335907</v>
      </c>
      <c r="M281" s="107">
        <v>17403958</v>
      </c>
      <c r="N281" s="107">
        <v>315333944</v>
      </c>
      <c r="O281" s="107">
        <v>195801472</v>
      </c>
      <c r="P281" s="107">
        <v>127314565</v>
      </c>
      <c r="Q281" s="107">
        <v>0</v>
      </c>
      <c r="R281" s="107">
        <v>212450779</v>
      </c>
      <c r="S281" s="107">
        <v>30556173</v>
      </c>
      <c r="T281" s="107">
        <v>0</v>
      </c>
      <c r="U281" s="107">
        <v>0</v>
      </c>
      <c r="V281" s="107">
        <v>53538461</v>
      </c>
      <c r="W281" s="107">
        <v>99090378</v>
      </c>
      <c r="X281" s="107">
        <v>36676081</v>
      </c>
      <c r="Y281" s="107">
        <v>250492471</v>
      </c>
      <c r="Z281" s="107">
        <v>412061</v>
      </c>
      <c r="AA281" s="107">
        <v>344709371</v>
      </c>
      <c r="AB281" s="107">
        <v>132158018</v>
      </c>
      <c r="AC281" s="107">
        <v>348317596</v>
      </c>
      <c r="AD281" s="107">
        <v>964128494</v>
      </c>
      <c r="AE281" s="107">
        <v>161678075</v>
      </c>
      <c r="AF281" s="107">
        <v>316010504</v>
      </c>
      <c r="AG281" s="107">
        <v>154387100</v>
      </c>
      <c r="AH281" s="107">
        <v>95166667</v>
      </c>
      <c r="AI281" s="107">
        <v>0</v>
      </c>
      <c r="AJ281" s="107">
        <v>0</v>
      </c>
      <c r="AK281" s="107">
        <v>0</v>
      </c>
      <c r="AL281" s="231">
        <v>5115590825</v>
      </c>
    </row>
    <row r="282" spans="1:38" s="6" customFormat="1" ht="14.4" x14ac:dyDescent="0.3">
      <c r="A282" s="71" t="s">
        <v>1028</v>
      </c>
      <c r="B282" s="27" t="s">
        <v>143</v>
      </c>
      <c r="C282" s="26">
        <v>0</v>
      </c>
      <c r="D282" s="26">
        <v>0</v>
      </c>
      <c r="E282" s="26">
        <v>0</v>
      </c>
      <c r="F282" s="26">
        <v>0</v>
      </c>
      <c r="G282" s="26">
        <v>0</v>
      </c>
      <c r="H282" s="26">
        <v>0</v>
      </c>
      <c r="I282" s="26">
        <v>0</v>
      </c>
      <c r="J282" s="26">
        <v>0</v>
      </c>
      <c r="K282" s="26">
        <v>0</v>
      </c>
      <c r="L282" s="26">
        <v>0</v>
      </c>
      <c r="M282" s="26">
        <v>0</v>
      </c>
      <c r="N282" s="26">
        <v>0</v>
      </c>
      <c r="O282" s="26">
        <v>0</v>
      </c>
      <c r="P282" s="26">
        <v>0</v>
      </c>
      <c r="Q282" s="26">
        <v>0</v>
      </c>
      <c r="R282" s="26">
        <v>0</v>
      </c>
      <c r="S282" s="26">
        <v>0</v>
      </c>
      <c r="T282" s="26">
        <v>0</v>
      </c>
      <c r="U282" s="26">
        <v>0</v>
      </c>
      <c r="V282" s="26">
        <v>0</v>
      </c>
      <c r="W282" s="26">
        <v>0</v>
      </c>
      <c r="X282" s="26">
        <v>0</v>
      </c>
      <c r="Y282" s="26">
        <v>0</v>
      </c>
      <c r="Z282" s="26">
        <v>0</v>
      </c>
      <c r="AA282" s="26">
        <v>0</v>
      </c>
      <c r="AB282" s="26">
        <v>0</v>
      </c>
      <c r="AC282" s="26">
        <v>0</v>
      </c>
      <c r="AD282" s="26">
        <v>0</v>
      </c>
      <c r="AE282" s="26">
        <v>0</v>
      </c>
      <c r="AF282" s="26">
        <v>0</v>
      </c>
      <c r="AG282" s="26">
        <v>0</v>
      </c>
      <c r="AH282" s="26">
        <v>0</v>
      </c>
      <c r="AI282" s="26">
        <v>0</v>
      </c>
      <c r="AJ282" s="26">
        <v>0</v>
      </c>
      <c r="AK282" s="26">
        <v>0</v>
      </c>
      <c r="AL282" s="230">
        <v>0</v>
      </c>
    </row>
    <row r="283" spans="1:38" s="6" customFormat="1" ht="14.4" x14ac:dyDescent="0.3">
      <c r="A283" s="71" t="s">
        <v>1029</v>
      </c>
      <c r="B283" s="27" t="s">
        <v>144</v>
      </c>
      <c r="C283" s="26">
        <v>0</v>
      </c>
      <c r="D283" s="26">
        <v>0</v>
      </c>
      <c r="E283" s="26">
        <v>0</v>
      </c>
      <c r="F283" s="26">
        <v>0</v>
      </c>
      <c r="G283" s="26">
        <v>0</v>
      </c>
      <c r="H283" s="26">
        <v>0</v>
      </c>
      <c r="I283" s="26">
        <v>0</v>
      </c>
      <c r="J283" s="26">
        <v>0</v>
      </c>
      <c r="K283" s="26">
        <v>0</v>
      </c>
      <c r="L283" s="26">
        <v>0</v>
      </c>
      <c r="M283" s="26">
        <v>0</v>
      </c>
      <c r="N283" s="26">
        <v>0</v>
      </c>
      <c r="O283" s="26">
        <v>0</v>
      </c>
      <c r="P283" s="26">
        <v>0</v>
      </c>
      <c r="Q283" s="26">
        <v>0</v>
      </c>
      <c r="R283" s="26">
        <v>0</v>
      </c>
      <c r="S283" s="26">
        <v>0</v>
      </c>
      <c r="T283" s="26">
        <v>0</v>
      </c>
      <c r="U283" s="26">
        <v>0</v>
      </c>
      <c r="V283" s="26">
        <v>0</v>
      </c>
      <c r="W283" s="26">
        <v>0</v>
      </c>
      <c r="X283" s="26">
        <v>0</v>
      </c>
      <c r="Y283" s="26">
        <v>0</v>
      </c>
      <c r="Z283" s="26">
        <v>0</v>
      </c>
      <c r="AA283" s="26">
        <v>0</v>
      </c>
      <c r="AB283" s="26">
        <v>0</v>
      </c>
      <c r="AC283" s="26">
        <v>0</v>
      </c>
      <c r="AD283" s="26">
        <v>0</v>
      </c>
      <c r="AE283" s="26">
        <v>0</v>
      </c>
      <c r="AF283" s="26">
        <v>0</v>
      </c>
      <c r="AG283" s="26">
        <v>0</v>
      </c>
      <c r="AH283" s="26">
        <v>0</v>
      </c>
      <c r="AI283" s="26">
        <v>0</v>
      </c>
      <c r="AJ283" s="26">
        <v>0</v>
      </c>
      <c r="AK283" s="26">
        <v>0</v>
      </c>
      <c r="AL283" s="230">
        <v>0</v>
      </c>
    </row>
    <row r="284" spans="1:38" s="6" customFormat="1" ht="14.4" x14ac:dyDescent="0.3">
      <c r="A284" s="71" t="s">
        <v>1030</v>
      </c>
      <c r="B284" s="27" t="s">
        <v>145</v>
      </c>
      <c r="C284" s="26">
        <v>0</v>
      </c>
      <c r="D284" s="26">
        <v>0</v>
      </c>
      <c r="E284" s="26">
        <v>0</v>
      </c>
      <c r="F284" s="26">
        <v>0</v>
      </c>
      <c r="G284" s="26">
        <v>0</v>
      </c>
      <c r="H284" s="26">
        <v>0</v>
      </c>
      <c r="I284" s="26">
        <v>0</v>
      </c>
      <c r="J284" s="26">
        <v>0</v>
      </c>
      <c r="K284" s="26">
        <v>0</v>
      </c>
      <c r="L284" s="26">
        <v>0</v>
      </c>
      <c r="M284" s="26">
        <v>0</v>
      </c>
      <c r="N284" s="26">
        <v>0</v>
      </c>
      <c r="O284" s="26">
        <v>0</v>
      </c>
      <c r="P284" s="26">
        <v>0</v>
      </c>
      <c r="Q284" s="26">
        <v>0</v>
      </c>
      <c r="R284" s="26">
        <v>0</v>
      </c>
      <c r="S284" s="26">
        <v>0</v>
      </c>
      <c r="T284" s="26">
        <v>0</v>
      </c>
      <c r="U284" s="26">
        <v>0</v>
      </c>
      <c r="V284" s="26">
        <v>0</v>
      </c>
      <c r="W284" s="26">
        <v>0</v>
      </c>
      <c r="X284" s="26">
        <v>0</v>
      </c>
      <c r="Y284" s="26">
        <v>0</v>
      </c>
      <c r="Z284" s="26">
        <v>0</v>
      </c>
      <c r="AA284" s="26">
        <v>0</v>
      </c>
      <c r="AB284" s="26">
        <v>0</v>
      </c>
      <c r="AC284" s="26">
        <v>0</v>
      </c>
      <c r="AD284" s="26">
        <v>0</v>
      </c>
      <c r="AE284" s="26">
        <v>0</v>
      </c>
      <c r="AF284" s="26">
        <v>0</v>
      </c>
      <c r="AG284" s="26">
        <v>0</v>
      </c>
      <c r="AH284" s="26">
        <v>0</v>
      </c>
      <c r="AI284" s="26">
        <v>0</v>
      </c>
      <c r="AJ284" s="26">
        <v>0</v>
      </c>
      <c r="AK284" s="26">
        <v>0</v>
      </c>
      <c r="AL284" s="230">
        <v>0</v>
      </c>
    </row>
    <row r="285" spans="1:38" s="6" customFormat="1" ht="14.4" x14ac:dyDescent="0.3">
      <c r="A285" s="71" t="s">
        <v>1031</v>
      </c>
      <c r="B285" s="27" t="s">
        <v>146</v>
      </c>
      <c r="C285" s="26">
        <v>0</v>
      </c>
      <c r="D285" s="26">
        <v>0</v>
      </c>
      <c r="E285" s="26">
        <v>0</v>
      </c>
      <c r="F285" s="26">
        <v>0</v>
      </c>
      <c r="G285" s="26">
        <v>0</v>
      </c>
      <c r="H285" s="26">
        <v>0</v>
      </c>
      <c r="I285" s="26">
        <v>0</v>
      </c>
      <c r="J285" s="26">
        <v>0</v>
      </c>
      <c r="K285" s="26">
        <v>0</v>
      </c>
      <c r="L285" s="26">
        <v>0</v>
      </c>
      <c r="M285" s="26">
        <v>0</v>
      </c>
      <c r="N285" s="26">
        <v>0</v>
      </c>
      <c r="O285" s="26">
        <v>0</v>
      </c>
      <c r="P285" s="26">
        <v>0</v>
      </c>
      <c r="Q285" s="26">
        <v>0</v>
      </c>
      <c r="R285" s="26">
        <v>0</v>
      </c>
      <c r="S285" s="26">
        <v>0</v>
      </c>
      <c r="T285" s="26">
        <v>0</v>
      </c>
      <c r="U285" s="26">
        <v>0</v>
      </c>
      <c r="V285" s="26">
        <v>0</v>
      </c>
      <c r="W285" s="26">
        <v>0</v>
      </c>
      <c r="X285" s="26">
        <v>0</v>
      </c>
      <c r="Y285" s="26">
        <v>0</v>
      </c>
      <c r="Z285" s="26">
        <v>0</v>
      </c>
      <c r="AA285" s="26">
        <v>0</v>
      </c>
      <c r="AB285" s="26">
        <v>0</v>
      </c>
      <c r="AC285" s="26">
        <v>0</v>
      </c>
      <c r="AD285" s="26">
        <v>0</v>
      </c>
      <c r="AE285" s="26">
        <v>0</v>
      </c>
      <c r="AF285" s="26">
        <v>0</v>
      </c>
      <c r="AG285" s="26">
        <v>0</v>
      </c>
      <c r="AH285" s="26">
        <v>0</v>
      </c>
      <c r="AI285" s="26">
        <v>0</v>
      </c>
      <c r="AJ285" s="26">
        <v>0</v>
      </c>
      <c r="AK285" s="26">
        <v>0</v>
      </c>
      <c r="AL285" s="230">
        <v>0</v>
      </c>
    </row>
    <row r="286" spans="1:38" s="6" customFormat="1" ht="14.4" x14ac:dyDescent="0.3">
      <c r="A286" s="71" t="s">
        <v>1032</v>
      </c>
      <c r="B286" s="27" t="s">
        <v>147</v>
      </c>
      <c r="C286" s="26">
        <v>0</v>
      </c>
      <c r="D286" s="26">
        <v>0</v>
      </c>
      <c r="E286" s="26">
        <v>0</v>
      </c>
      <c r="F286" s="26">
        <v>0</v>
      </c>
      <c r="G286" s="26">
        <v>0</v>
      </c>
      <c r="H286" s="26">
        <v>0</v>
      </c>
      <c r="I286" s="26">
        <v>0</v>
      </c>
      <c r="J286" s="26">
        <v>0</v>
      </c>
      <c r="K286" s="26">
        <v>0</v>
      </c>
      <c r="L286" s="26">
        <v>0</v>
      </c>
      <c r="M286" s="26">
        <v>0</v>
      </c>
      <c r="N286" s="26">
        <v>0</v>
      </c>
      <c r="O286" s="26">
        <v>0</v>
      </c>
      <c r="P286" s="26">
        <v>0</v>
      </c>
      <c r="Q286" s="26">
        <v>0</v>
      </c>
      <c r="R286" s="26">
        <v>0</v>
      </c>
      <c r="S286" s="26">
        <v>0</v>
      </c>
      <c r="T286" s="26">
        <v>0</v>
      </c>
      <c r="U286" s="26">
        <v>0</v>
      </c>
      <c r="V286" s="26">
        <v>0</v>
      </c>
      <c r="W286" s="26">
        <v>0</v>
      </c>
      <c r="X286" s="26">
        <v>0</v>
      </c>
      <c r="Y286" s="26">
        <v>0</v>
      </c>
      <c r="Z286" s="26">
        <v>0</v>
      </c>
      <c r="AA286" s="26">
        <v>0</v>
      </c>
      <c r="AB286" s="26">
        <v>0</v>
      </c>
      <c r="AC286" s="26">
        <v>0</v>
      </c>
      <c r="AD286" s="26">
        <v>0</v>
      </c>
      <c r="AE286" s="26">
        <v>0</v>
      </c>
      <c r="AF286" s="26">
        <v>0</v>
      </c>
      <c r="AG286" s="26">
        <v>0</v>
      </c>
      <c r="AH286" s="26">
        <v>0</v>
      </c>
      <c r="AI286" s="26">
        <v>0</v>
      </c>
      <c r="AJ286" s="26">
        <v>0</v>
      </c>
      <c r="AK286" s="26">
        <v>0</v>
      </c>
      <c r="AL286" s="230">
        <v>0</v>
      </c>
    </row>
    <row r="287" spans="1:38" s="6" customFormat="1" ht="14.4" x14ac:dyDescent="0.3">
      <c r="A287" s="71" t="s">
        <v>1033</v>
      </c>
      <c r="B287" s="27" t="s">
        <v>148</v>
      </c>
      <c r="C287" s="26">
        <v>0</v>
      </c>
      <c r="D287" s="26">
        <v>0</v>
      </c>
      <c r="E287" s="26">
        <v>0</v>
      </c>
      <c r="F287" s="26">
        <v>0</v>
      </c>
      <c r="G287" s="26">
        <v>0</v>
      </c>
      <c r="H287" s="26">
        <v>0</v>
      </c>
      <c r="I287" s="26">
        <v>0</v>
      </c>
      <c r="J287" s="26">
        <v>0</v>
      </c>
      <c r="K287" s="26">
        <v>0</v>
      </c>
      <c r="L287" s="26">
        <v>0</v>
      </c>
      <c r="M287" s="26">
        <v>0</v>
      </c>
      <c r="N287" s="26">
        <v>0</v>
      </c>
      <c r="O287" s="26">
        <v>0</v>
      </c>
      <c r="P287" s="26">
        <v>0</v>
      </c>
      <c r="Q287" s="26">
        <v>0</v>
      </c>
      <c r="R287" s="26">
        <v>0</v>
      </c>
      <c r="S287" s="26">
        <v>0</v>
      </c>
      <c r="T287" s="26">
        <v>0</v>
      </c>
      <c r="U287" s="26">
        <v>0</v>
      </c>
      <c r="V287" s="26">
        <v>0</v>
      </c>
      <c r="W287" s="26">
        <v>0</v>
      </c>
      <c r="X287" s="26">
        <v>0</v>
      </c>
      <c r="Y287" s="26">
        <v>0</v>
      </c>
      <c r="Z287" s="26">
        <v>0</v>
      </c>
      <c r="AA287" s="26">
        <v>0</v>
      </c>
      <c r="AB287" s="26">
        <v>0</v>
      </c>
      <c r="AC287" s="26">
        <v>0</v>
      </c>
      <c r="AD287" s="26">
        <v>0</v>
      </c>
      <c r="AE287" s="26">
        <v>0</v>
      </c>
      <c r="AF287" s="26">
        <v>0</v>
      </c>
      <c r="AG287" s="26">
        <v>0</v>
      </c>
      <c r="AH287" s="26">
        <v>0</v>
      </c>
      <c r="AI287" s="26">
        <v>0</v>
      </c>
      <c r="AJ287" s="26">
        <v>0</v>
      </c>
      <c r="AK287" s="26">
        <v>0</v>
      </c>
      <c r="AL287" s="230">
        <v>0</v>
      </c>
    </row>
    <row r="288" spans="1:38" s="6" customFormat="1" ht="14.4" x14ac:dyDescent="0.3">
      <c r="A288" s="71" t="s">
        <v>1034</v>
      </c>
      <c r="B288" s="27" t="s">
        <v>149</v>
      </c>
      <c r="C288" s="26">
        <v>0</v>
      </c>
      <c r="D288" s="26">
        <v>0</v>
      </c>
      <c r="E288" s="26">
        <v>0</v>
      </c>
      <c r="F288" s="26">
        <v>0</v>
      </c>
      <c r="G288" s="26">
        <v>0</v>
      </c>
      <c r="H288" s="26">
        <v>0</v>
      </c>
      <c r="I288" s="26">
        <v>0</v>
      </c>
      <c r="J288" s="26">
        <v>0</v>
      </c>
      <c r="K288" s="26">
        <v>0</v>
      </c>
      <c r="L288" s="26">
        <v>0</v>
      </c>
      <c r="M288" s="26">
        <v>0</v>
      </c>
      <c r="N288" s="26">
        <v>0</v>
      </c>
      <c r="O288" s="26">
        <v>0</v>
      </c>
      <c r="P288" s="26">
        <v>0</v>
      </c>
      <c r="Q288" s="26">
        <v>0</v>
      </c>
      <c r="R288" s="26">
        <v>0</v>
      </c>
      <c r="S288" s="26">
        <v>0</v>
      </c>
      <c r="T288" s="26">
        <v>0</v>
      </c>
      <c r="U288" s="26">
        <v>0</v>
      </c>
      <c r="V288" s="26">
        <v>0</v>
      </c>
      <c r="W288" s="26">
        <v>0</v>
      </c>
      <c r="X288" s="26">
        <v>0</v>
      </c>
      <c r="Y288" s="26">
        <v>0</v>
      </c>
      <c r="Z288" s="26">
        <v>0</v>
      </c>
      <c r="AA288" s="26">
        <v>0</v>
      </c>
      <c r="AB288" s="26">
        <v>0</v>
      </c>
      <c r="AC288" s="26">
        <v>0</v>
      </c>
      <c r="AD288" s="26">
        <v>0</v>
      </c>
      <c r="AE288" s="26">
        <v>0</v>
      </c>
      <c r="AF288" s="26">
        <v>0</v>
      </c>
      <c r="AG288" s="26">
        <v>0</v>
      </c>
      <c r="AH288" s="26">
        <v>0</v>
      </c>
      <c r="AI288" s="26">
        <v>0</v>
      </c>
      <c r="AJ288" s="26">
        <v>0</v>
      </c>
      <c r="AK288" s="26">
        <v>0</v>
      </c>
      <c r="AL288" s="230">
        <v>0</v>
      </c>
    </row>
    <row r="289" spans="1:38" s="6" customFormat="1" ht="14.4" x14ac:dyDescent="0.3">
      <c r="A289" s="71" t="s">
        <v>1035</v>
      </c>
      <c r="B289" s="27" t="s">
        <v>150</v>
      </c>
      <c r="C289" s="26">
        <v>0</v>
      </c>
      <c r="D289" s="26">
        <v>0</v>
      </c>
      <c r="E289" s="26">
        <v>0</v>
      </c>
      <c r="F289" s="26">
        <v>0</v>
      </c>
      <c r="G289" s="26">
        <v>0</v>
      </c>
      <c r="H289" s="26">
        <v>0</v>
      </c>
      <c r="I289" s="26">
        <v>0</v>
      </c>
      <c r="J289" s="26">
        <v>0</v>
      </c>
      <c r="K289" s="26">
        <v>0</v>
      </c>
      <c r="L289" s="26">
        <v>0</v>
      </c>
      <c r="M289" s="26">
        <v>0</v>
      </c>
      <c r="N289" s="26">
        <v>0</v>
      </c>
      <c r="O289" s="26">
        <v>0</v>
      </c>
      <c r="P289" s="26">
        <v>0</v>
      </c>
      <c r="Q289" s="26">
        <v>0</v>
      </c>
      <c r="R289" s="26">
        <v>0</v>
      </c>
      <c r="S289" s="26">
        <v>0</v>
      </c>
      <c r="T289" s="26">
        <v>0</v>
      </c>
      <c r="U289" s="26">
        <v>0</v>
      </c>
      <c r="V289" s="26">
        <v>0</v>
      </c>
      <c r="W289" s="26">
        <v>0</v>
      </c>
      <c r="X289" s="26">
        <v>0</v>
      </c>
      <c r="Y289" s="26">
        <v>0</v>
      </c>
      <c r="Z289" s="26">
        <v>0</v>
      </c>
      <c r="AA289" s="26">
        <v>0</v>
      </c>
      <c r="AB289" s="26">
        <v>0</v>
      </c>
      <c r="AC289" s="26">
        <v>0</v>
      </c>
      <c r="AD289" s="26">
        <v>0</v>
      </c>
      <c r="AE289" s="26">
        <v>0</v>
      </c>
      <c r="AF289" s="26">
        <v>0</v>
      </c>
      <c r="AG289" s="26">
        <v>0</v>
      </c>
      <c r="AH289" s="26">
        <v>0</v>
      </c>
      <c r="AI289" s="26">
        <v>0</v>
      </c>
      <c r="AJ289" s="26">
        <v>0</v>
      </c>
      <c r="AK289" s="26">
        <v>0</v>
      </c>
      <c r="AL289" s="230">
        <v>0</v>
      </c>
    </row>
    <row r="290" spans="1:38" s="6" customFormat="1" ht="14.4" x14ac:dyDescent="0.3">
      <c r="A290" s="71" t="s">
        <v>1036</v>
      </c>
      <c r="B290" s="27" t="s">
        <v>151</v>
      </c>
      <c r="C290" s="26">
        <v>0</v>
      </c>
      <c r="D290" s="26">
        <v>0</v>
      </c>
      <c r="E290" s="26">
        <v>0</v>
      </c>
      <c r="F290" s="26">
        <v>0</v>
      </c>
      <c r="G290" s="26">
        <v>0</v>
      </c>
      <c r="H290" s="26">
        <v>0</v>
      </c>
      <c r="I290" s="26">
        <v>0</v>
      </c>
      <c r="J290" s="26">
        <v>0</v>
      </c>
      <c r="K290" s="26">
        <v>0</v>
      </c>
      <c r="L290" s="26">
        <v>0</v>
      </c>
      <c r="M290" s="26">
        <v>0</v>
      </c>
      <c r="N290" s="26">
        <v>0</v>
      </c>
      <c r="O290" s="26">
        <v>0</v>
      </c>
      <c r="P290" s="26">
        <v>0</v>
      </c>
      <c r="Q290" s="26">
        <v>0</v>
      </c>
      <c r="R290" s="26">
        <v>0</v>
      </c>
      <c r="S290" s="26">
        <v>0</v>
      </c>
      <c r="T290" s="26">
        <v>0</v>
      </c>
      <c r="U290" s="26">
        <v>0</v>
      </c>
      <c r="V290" s="26">
        <v>0</v>
      </c>
      <c r="W290" s="26">
        <v>0</v>
      </c>
      <c r="X290" s="26">
        <v>0</v>
      </c>
      <c r="Y290" s="26">
        <v>0</v>
      </c>
      <c r="Z290" s="26">
        <v>0</v>
      </c>
      <c r="AA290" s="26">
        <v>0</v>
      </c>
      <c r="AB290" s="26">
        <v>0</v>
      </c>
      <c r="AC290" s="26">
        <v>0</v>
      </c>
      <c r="AD290" s="26">
        <v>0</v>
      </c>
      <c r="AE290" s="26">
        <v>0</v>
      </c>
      <c r="AF290" s="26">
        <v>0</v>
      </c>
      <c r="AG290" s="26">
        <v>0</v>
      </c>
      <c r="AH290" s="26">
        <v>0</v>
      </c>
      <c r="AI290" s="26">
        <v>0</v>
      </c>
      <c r="AJ290" s="26">
        <v>0</v>
      </c>
      <c r="AK290" s="26">
        <v>0</v>
      </c>
      <c r="AL290" s="230">
        <v>0</v>
      </c>
    </row>
    <row r="291" spans="1:38" s="6" customFormat="1" ht="14.4" x14ac:dyDescent="0.3">
      <c r="A291" s="71" t="s">
        <v>1037</v>
      </c>
      <c r="B291" s="27" t="s">
        <v>152</v>
      </c>
      <c r="C291" s="26">
        <v>0</v>
      </c>
      <c r="D291" s="26">
        <v>0</v>
      </c>
      <c r="E291" s="26">
        <v>0</v>
      </c>
      <c r="F291" s="26">
        <v>0</v>
      </c>
      <c r="G291" s="26">
        <v>0</v>
      </c>
      <c r="H291" s="26">
        <v>0</v>
      </c>
      <c r="I291" s="26">
        <v>0</v>
      </c>
      <c r="J291" s="26">
        <v>0</v>
      </c>
      <c r="K291" s="26">
        <v>0</v>
      </c>
      <c r="L291" s="26">
        <v>0</v>
      </c>
      <c r="M291" s="26">
        <v>0</v>
      </c>
      <c r="N291" s="26">
        <v>0</v>
      </c>
      <c r="O291" s="26">
        <v>0</v>
      </c>
      <c r="P291" s="26">
        <v>0</v>
      </c>
      <c r="Q291" s="26">
        <v>0</v>
      </c>
      <c r="R291" s="26">
        <v>0</v>
      </c>
      <c r="S291" s="26">
        <v>0</v>
      </c>
      <c r="T291" s="26">
        <v>0</v>
      </c>
      <c r="U291" s="26">
        <v>0</v>
      </c>
      <c r="V291" s="26">
        <v>0</v>
      </c>
      <c r="W291" s="26">
        <v>0</v>
      </c>
      <c r="X291" s="26">
        <v>0</v>
      </c>
      <c r="Y291" s="26">
        <v>0</v>
      </c>
      <c r="Z291" s="26">
        <v>0</v>
      </c>
      <c r="AA291" s="26">
        <v>0</v>
      </c>
      <c r="AB291" s="26">
        <v>0</v>
      </c>
      <c r="AC291" s="26">
        <v>0</v>
      </c>
      <c r="AD291" s="26">
        <v>0</v>
      </c>
      <c r="AE291" s="26">
        <v>0</v>
      </c>
      <c r="AF291" s="26">
        <v>0</v>
      </c>
      <c r="AG291" s="26">
        <v>0</v>
      </c>
      <c r="AH291" s="26">
        <v>0</v>
      </c>
      <c r="AI291" s="26">
        <v>0</v>
      </c>
      <c r="AJ291" s="26">
        <v>0</v>
      </c>
      <c r="AK291" s="26">
        <v>0</v>
      </c>
      <c r="AL291" s="230">
        <v>0</v>
      </c>
    </row>
    <row r="292" spans="1:38" s="6" customFormat="1" ht="14.4" x14ac:dyDescent="0.3">
      <c r="A292" s="71" t="s">
        <v>1038</v>
      </c>
      <c r="B292" s="27" t="s">
        <v>153</v>
      </c>
      <c r="C292" s="26">
        <v>0</v>
      </c>
      <c r="D292" s="26">
        <v>0</v>
      </c>
      <c r="E292" s="26">
        <v>0</v>
      </c>
      <c r="F292" s="26">
        <v>0</v>
      </c>
      <c r="G292" s="26">
        <v>0</v>
      </c>
      <c r="H292" s="26">
        <v>0</v>
      </c>
      <c r="I292" s="26">
        <v>0</v>
      </c>
      <c r="J292" s="26">
        <v>0</v>
      </c>
      <c r="K292" s="26">
        <v>0</v>
      </c>
      <c r="L292" s="26">
        <v>0</v>
      </c>
      <c r="M292" s="26">
        <v>0</v>
      </c>
      <c r="N292" s="26">
        <v>0</v>
      </c>
      <c r="O292" s="26">
        <v>0</v>
      </c>
      <c r="P292" s="26">
        <v>0</v>
      </c>
      <c r="Q292" s="26">
        <v>0</v>
      </c>
      <c r="R292" s="26">
        <v>0</v>
      </c>
      <c r="S292" s="26">
        <v>0</v>
      </c>
      <c r="T292" s="26">
        <v>0</v>
      </c>
      <c r="U292" s="26">
        <v>0</v>
      </c>
      <c r="V292" s="26">
        <v>0</v>
      </c>
      <c r="W292" s="26">
        <v>0</v>
      </c>
      <c r="X292" s="26">
        <v>0</v>
      </c>
      <c r="Y292" s="26">
        <v>0</v>
      </c>
      <c r="Z292" s="26">
        <v>0</v>
      </c>
      <c r="AA292" s="26">
        <v>0</v>
      </c>
      <c r="AB292" s="26">
        <v>0</v>
      </c>
      <c r="AC292" s="26">
        <v>0</v>
      </c>
      <c r="AD292" s="26">
        <v>0</v>
      </c>
      <c r="AE292" s="26">
        <v>0</v>
      </c>
      <c r="AF292" s="26">
        <v>0</v>
      </c>
      <c r="AG292" s="26">
        <v>0</v>
      </c>
      <c r="AH292" s="26">
        <v>0</v>
      </c>
      <c r="AI292" s="26">
        <v>0</v>
      </c>
      <c r="AJ292" s="26">
        <v>0</v>
      </c>
      <c r="AK292" s="26">
        <v>0</v>
      </c>
      <c r="AL292" s="230">
        <v>0</v>
      </c>
    </row>
    <row r="293" spans="1:38" s="6" customFormat="1" ht="14.4" x14ac:dyDescent="0.3">
      <c r="A293" s="71" t="s">
        <v>1039</v>
      </c>
      <c r="B293" s="27" t="s">
        <v>154</v>
      </c>
      <c r="C293" s="26">
        <v>0</v>
      </c>
      <c r="D293" s="26">
        <v>0</v>
      </c>
      <c r="E293" s="26">
        <v>0</v>
      </c>
      <c r="F293" s="26">
        <v>0</v>
      </c>
      <c r="G293" s="26">
        <v>0</v>
      </c>
      <c r="H293" s="26">
        <v>0</v>
      </c>
      <c r="I293" s="26">
        <v>0</v>
      </c>
      <c r="J293" s="26">
        <v>0</v>
      </c>
      <c r="K293" s="26">
        <v>0</v>
      </c>
      <c r="L293" s="26">
        <v>0</v>
      </c>
      <c r="M293" s="26">
        <v>0</v>
      </c>
      <c r="N293" s="26">
        <v>0</v>
      </c>
      <c r="O293" s="26">
        <v>0</v>
      </c>
      <c r="P293" s="26">
        <v>0</v>
      </c>
      <c r="Q293" s="26">
        <v>0</v>
      </c>
      <c r="R293" s="26">
        <v>0</v>
      </c>
      <c r="S293" s="26">
        <v>0</v>
      </c>
      <c r="T293" s="26">
        <v>0</v>
      </c>
      <c r="U293" s="26">
        <v>0</v>
      </c>
      <c r="V293" s="26">
        <v>0</v>
      </c>
      <c r="W293" s="26">
        <v>0</v>
      </c>
      <c r="X293" s="26">
        <v>0</v>
      </c>
      <c r="Y293" s="26">
        <v>0</v>
      </c>
      <c r="Z293" s="26">
        <v>0</v>
      </c>
      <c r="AA293" s="26">
        <v>0</v>
      </c>
      <c r="AB293" s="26">
        <v>0</v>
      </c>
      <c r="AC293" s="26">
        <v>0</v>
      </c>
      <c r="AD293" s="26">
        <v>0</v>
      </c>
      <c r="AE293" s="26">
        <v>0</v>
      </c>
      <c r="AF293" s="26">
        <v>0</v>
      </c>
      <c r="AG293" s="26">
        <v>0</v>
      </c>
      <c r="AH293" s="26">
        <v>0</v>
      </c>
      <c r="AI293" s="26">
        <v>0</v>
      </c>
      <c r="AJ293" s="26">
        <v>0</v>
      </c>
      <c r="AK293" s="26">
        <v>0</v>
      </c>
      <c r="AL293" s="230">
        <v>0</v>
      </c>
    </row>
    <row r="294" spans="1:38" s="6" customFormat="1" ht="14.4" x14ac:dyDescent="0.3">
      <c r="A294" s="71" t="s">
        <v>1040</v>
      </c>
      <c r="B294" s="27" t="s">
        <v>155</v>
      </c>
      <c r="C294" s="26">
        <v>0</v>
      </c>
      <c r="D294" s="26">
        <v>0</v>
      </c>
      <c r="E294" s="26">
        <v>0</v>
      </c>
      <c r="F294" s="26">
        <v>0</v>
      </c>
      <c r="G294" s="26">
        <v>0</v>
      </c>
      <c r="H294" s="26">
        <v>0</v>
      </c>
      <c r="I294" s="26">
        <v>0</v>
      </c>
      <c r="J294" s="26">
        <v>0</v>
      </c>
      <c r="K294" s="26">
        <v>0</v>
      </c>
      <c r="L294" s="26">
        <v>0</v>
      </c>
      <c r="M294" s="26">
        <v>0</v>
      </c>
      <c r="N294" s="26">
        <v>0</v>
      </c>
      <c r="O294" s="26">
        <v>0</v>
      </c>
      <c r="P294" s="26">
        <v>0</v>
      </c>
      <c r="Q294" s="26">
        <v>0</v>
      </c>
      <c r="R294" s="26">
        <v>0</v>
      </c>
      <c r="S294" s="26">
        <v>0</v>
      </c>
      <c r="T294" s="26">
        <v>0</v>
      </c>
      <c r="U294" s="26">
        <v>0</v>
      </c>
      <c r="V294" s="26">
        <v>0</v>
      </c>
      <c r="W294" s="26">
        <v>0</v>
      </c>
      <c r="X294" s="26">
        <v>0</v>
      </c>
      <c r="Y294" s="26">
        <v>0</v>
      </c>
      <c r="Z294" s="26">
        <v>0</v>
      </c>
      <c r="AA294" s="26">
        <v>0</v>
      </c>
      <c r="AB294" s="26">
        <v>0</v>
      </c>
      <c r="AC294" s="26">
        <v>0</v>
      </c>
      <c r="AD294" s="26">
        <v>0</v>
      </c>
      <c r="AE294" s="26">
        <v>0</v>
      </c>
      <c r="AF294" s="26">
        <v>0</v>
      </c>
      <c r="AG294" s="26">
        <v>0</v>
      </c>
      <c r="AH294" s="26">
        <v>0</v>
      </c>
      <c r="AI294" s="26">
        <v>0</v>
      </c>
      <c r="AJ294" s="26">
        <v>0</v>
      </c>
      <c r="AK294" s="26">
        <v>0</v>
      </c>
      <c r="AL294" s="230">
        <v>0</v>
      </c>
    </row>
    <row r="295" spans="1:38" s="6" customFormat="1" ht="14.4" x14ac:dyDescent="0.3">
      <c r="A295" s="71" t="s">
        <v>1041</v>
      </c>
      <c r="B295" s="27" t="s">
        <v>70</v>
      </c>
      <c r="C295" s="26">
        <v>0</v>
      </c>
      <c r="D295" s="26">
        <v>0</v>
      </c>
      <c r="E295" s="26">
        <v>0</v>
      </c>
      <c r="F295" s="26">
        <v>0</v>
      </c>
      <c r="G295" s="26">
        <v>0</v>
      </c>
      <c r="H295" s="26">
        <v>0</v>
      </c>
      <c r="I295" s="26">
        <v>0</v>
      </c>
      <c r="J295" s="26">
        <v>0</v>
      </c>
      <c r="K295" s="26">
        <v>0</v>
      </c>
      <c r="L295" s="26">
        <v>0</v>
      </c>
      <c r="M295" s="26">
        <v>0</v>
      </c>
      <c r="N295" s="26">
        <v>0</v>
      </c>
      <c r="O295" s="26">
        <v>0</v>
      </c>
      <c r="P295" s="26">
        <v>0</v>
      </c>
      <c r="Q295" s="26">
        <v>0</v>
      </c>
      <c r="R295" s="26">
        <v>0</v>
      </c>
      <c r="S295" s="26">
        <v>0</v>
      </c>
      <c r="T295" s="26">
        <v>0</v>
      </c>
      <c r="U295" s="26">
        <v>0</v>
      </c>
      <c r="V295" s="26">
        <v>0</v>
      </c>
      <c r="W295" s="26">
        <v>0</v>
      </c>
      <c r="X295" s="26">
        <v>0</v>
      </c>
      <c r="Y295" s="26">
        <v>0</v>
      </c>
      <c r="Z295" s="26">
        <v>0</v>
      </c>
      <c r="AA295" s="26">
        <v>0</v>
      </c>
      <c r="AB295" s="26">
        <v>0</v>
      </c>
      <c r="AC295" s="26">
        <v>0</v>
      </c>
      <c r="AD295" s="26">
        <v>0</v>
      </c>
      <c r="AE295" s="26">
        <v>0</v>
      </c>
      <c r="AF295" s="26">
        <v>0</v>
      </c>
      <c r="AG295" s="26">
        <v>0</v>
      </c>
      <c r="AH295" s="26">
        <v>0</v>
      </c>
      <c r="AI295" s="26">
        <v>0</v>
      </c>
      <c r="AJ295" s="26">
        <v>0</v>
      </c>
      <c r="AK295" s="26">
        <v>0</v>
      </c>
      <c r="AL295" s="230">
        <v>0</v>
      </c>
    </row>
    <row r="296" spans="1:38" s="6" customFormat="1" ht="14.4" x14ac:dyDescent="0.3">
      <c r="A296" s="105" t="s">
        <v>1042</v>
      </c>
      <c r="B296" s="106" t="s">
        <v>212</v>
      </c>
      <c r="C296" s="107">
        <v>0</v>
      </c>
      <c r="D296" s="107">
        <v>0</v>
      </c>
      <c r="E296" s="107">
        <v>0</v>
      </c>
      <c r="F296" s="107">
        <v>0</v>
      </c>
      <c r="G296" s="107">
        <v>0</v>
      </c>
      <c r="H296" s="107">
        <v>0</v>
      </c>
      <c r="I296" s="107">
        <v>0</v>
      </c>
      <c r="J296" s="107">
        <v>0</v>
      </c>
      <c r="K296" s="107">
        <v>0</v>
      </c>
      <c r="L296" s="107">
        <v>0</v>
      </c>
      <c r="M296" s="107">
        <v>0</v>
      </c>
      <c r="N296" s="107">
        <v>0</v>
      </c>
      <c r="O296" s="107">
        <v>0</v>
      </c>
      <c r="P296" s="107">
        <v>0</v>
      </c>
      <c r="Q296" s="107">
        <v>0</v>
      </c>
      <c r="R296" s="107">
        <v>0</v>
      </c>
      <c r="S296" s="107">
        <v>0</v>
      </c>
      <c r="T296" s="107">
        <v>0</v>
      </c>
      <c r="U296" s="107">
        <v>0</v>
      </c>
      <c r="V296" s="107">
        <v>0</v>
      </c>
      <c r="W296" s="107">
        <v>0</v>
      </c>
      <c r="X296" s="107">
        <v>0</v>
      </c>
      <c r="Y296" s="107">
        <v>0</v>
      </c>
      <c r="Z296" s="107">
        <v>0</v>
      </c>
      <c r="AA296" s="107">
        <v>0</v>
      </c>
      <c r="AB296" s="107">
        <v>0</v>
      </c>
      <c r="AC296" s="107">
        <v>0</v>
      </c>
      <c r="AD296" s="107">
        <v>0</v>
      </c>
      <c r="AE296" s="107">
        <v>0</v>
      </c>
      <c r="AF296" s="107">
        <v>0</v>
      </c>
      <c r="AG296" s="107">
        <v>0</v>
      </c>
      <c r="AH296" s="107">
        <v>0</v>
      </c>
      <c r="AI296" s="107">
        <v>0</v>
      </c>
      <c r="AJ296" s="107">
        <v>0</v>
      </c>
      <c r="AK296" s="107">
        <v>0</v>
      </c>
      <c r="AL296" s="231">
        <v>0</v>
      </c>
    </row>
    <row r="297" spans="1:38" s="6" customFormat="1" ht="14.4" collapsed="1" x14ac:dyDescent="0.3">
      <c r="A297" s="72" t="s">
        <v>60</v>
      </c>
      <c r="B297" s="33" t="s">
        <v>139</v>
      </c>
      <c r="C297" s="34">
        <v>33333516</v>
      </c>
      <c r="D297" s="34">
        <v>266697688</v>
      </c>
      <c r="E297" s="34">
        <v>277791569</v>
      </c>
      <c r="F297" s="34">
        <v>0</v>
      </c>
      <c r="G297" s="34">
        <v>33711516</v>
      </c>
      <c r="H297" s="34">
        <v>354041605</v>
      </c>
      <c r="I297" s="34">
        <v>59579187</v>
      </c>
      <c r="J297" s="34">
        <v>10632452</v>
      </c>
      <c r="K297" s="34">
        <v>108841217</v>
      </c>
      <c r="L297" s="34">
        <v>115335907</v>
      </c>
      <c r="M297" s="34">
        <v>17403958</v>
      </c>
      <c r="N297" s="34">
        <v>315333944</v>
      </c>
      <c r="O297" s="34">
        <v>195801472</v>
      </c>
      <c r="P297" s="34">
        <v>127314565</v>
      </c>
      <c r="Q297" s="34">
        <v>0</v>
      </c>
      <c r="R297" s="34">
        <v>212450779</v>
      </c>
      <c r="S297" s="34">
        <v>30556173</v>
      </c>
      <c r="T297" s="34">
        <v>0</v>
      </c>
      <c r="U297" s="34">
        <v>0</v>
      </c>
      <c r="V297" s="34">
        <v>53538461</v>
      </c>
      <c r="W297" s="34">
        <v>99090378</v>
      </c>
      <c r="X297" s="34">
        <v>36676081</v>
      </c>
      <c r="Y297" s="34">
        <v>250492471</v>
      </c>
      <c r="Z297" s="34">
        <v>412061</v>
      </c>
      <c r="AA297" s="34">
        <v>344709371</v>
      </c>
      <c r="AB297" s="34">
        <v>132158018</v>
      </c>
      <c r="AC297" s="34">
        <v>348317596</v>
      </c>
      <c r="AD297" s="34">
        <v>964128494</v>
      </c>
      <c r="AE297" s="34">
        <v>161678075</v>
      </c>
      <c r="AF297" s="34">
        <v>316010504</v>
      </c>
      <c r="AG297" s="34">
        <v>154387100</v>
      </c>
      <c r="AH297" s="34">
        <v>95166667</v>
      </c>
      <c r="AI297" s="34">
        <v>0</v>
      </c>
      <c r="AJ297" s="34">
        <v>0</v>
      </c>
      <c r="AK297" s="34">
        <v>0</v>
      </c>
      <c r="AL297" s="232">
        <v>5115590825</v>
      </c>
    </row>
    <row r="298" spans="1:38" s="6" customFormat="1" ht="14.4" x14ac:dyDescent="0.3">
      <c r="A298" s="71" t="s">
        <v>1043</v>
      </c>
      <c r="B298" s="27" t="s">
        <v>143</v>
      </c>
      <c r="C298" s="26">
        <v>0</v>
      </c>
      <c r="D298" s="26">
        <v>0</v>
      </c>
      <c r="E298" s="26">
        <v>0</v>
      </c>
      <c r="F298" s="26">
        <v>0</v>
      </c>
      <c r="G298" s="26">
        <v>0</v>
      </c>
      <c r="H298" s="26">
        <v>0</v>
      </c>
      <c r="I298" s="26">
        <v>0</v>
      </c>
      <c r="J298" s="26">
        <v>0</v>
      </c>
      <c r="K298" s="26">
        <v>0</v>
      </c>
      <c r="L298" s="26">
        <v>0</v>
      </c>
      <c r="M298" s="26">
        <v>5352518</v>
      </c>
      <c r="N298" s="26">
        <v>0</v>
      </c>
      <c r="O298" s="26">
        <v>0</v>
      </c>
      <c r="P298" s="26">
        <v>492372</v>
      </c>
      <c r="Q298" s="26">
        <v>0</v>
      </c>
      <c r="R298" s="26">
        <v>0</v>
      </c>
      <c r="S298" s="26">
        <v>163056</v>
      </c>
      <c r="T298" s="26">
        <v>0</v>
      </c>
      <c r="U298" s="26">
        <v>0</v>
      </c>
      <c r="V298" s="26">
        <v>0</v>
      </c>
      <c r="W298" s="26">
        <v>0</v>
      </c>
      <c r="X298" s="26">
        <v>0</v>
      </c>
      <c r="Y298" s="26">
        <v>0</v>
      </c>
      <c r="Z298" s="26">
        <v>0</v>
      </c>
      <c r="AA298" s="26">
        <v>1225759</v>
      </c>
      <c r="AB298" s="26">
        <v>0</v>
      </c>
      <c r="AC298" s="26">
        <v>0</v>
      </c>
      <c r="AD298" s="26">
        <v>0</v>
      </c>
      <c r="AE298" s="26">
        <v>0</v>
      </c>
      <c r="AF298" s="26">
        <v>0</v>
      </c>
      <c r="AG298" s="26">
        <v>0</v>
      </c>
      <c r="AH298" s="26">
        <v>0</v>
      </c>
      <c r="AI298" s="26">
        <v>0</v>
      </c>
      <c r="AJ298" s="26">
        <v>0</v>
      </c>
      <c r="AK298" s="26">
        <v>0</v>
      </c>
      <c r="AL298" s="230">
        <v>7233705</v>
      </c>
    </row>
    <row r="299" spans="1:38" s="6" customFormat="1" ht="14.4" x14ac:dyDescent="0.3">
      <c r="A299" s="71" t="s">
        <v>1044</v>
      </c>
      <c r="B299" s="27" t="s">
        <v>144</v>
      </c>
      <c r="C299" s="26">
        <v>0</v>
      </c>
      <c r="D299" s="26">
        <v>0</v>
      </c>
      <c r="E299" s="26">
        <v>0</v>
      </c>
      <c r="F299" s="26">
        <v>0</v>
      </c>
      <c r="G299" s="26">
        <v>0</v>
      </c>
      <c r="H299" s="26">
        <v>0</v>
      </c>
      <c r="I299" s="26">
        <v>0</v>
      </c>
      <c r="J299" s="26">
        <v>0</v>
      </c>
      <c r="K299" s="26">
        <v>0</v>
      </c>
      <c r="L299" s="26">
        <v>0</v>
      </c>
      <c r="M299" s="26">
        <v>90383768</v>
      </c>
      <c r="N299" s="26">
        <v>0</v>
      </c>
      <c r="O299" s="26">
        <v>0</v>
      </c>
      <c r="P299" s="26">
        <v>16844682</v>
      </c>
      <c r="Q299" s="26">
        <v>0</v>
      </c>
      <c r="R299" s="26">
        <v>0</v>
      </c>
      <c r="S299" s="26">
        <v>0</v>
      </c>
      <c r="T299" s="26">
        <v>0</v>
      </c>
      <c r="U299" s="26">
        <v>0</v>
      </c>
      <c r="V299" s="26">
        <v>0</v>
      </c>
      <c r="W299" s="26">
        <v>0</v>
      </c>
      <c r="X299" s="26">
        <v>0</v>
      </c>
      <c r="Y299" s="26">
        <v>33566784</v>
      </c>
      <c r="Z299" s="26">
        <v>0</v>
      </c>
      <c r="AA299" s="26">
        <v>0</v>
      </c>
      <c r="AB299" s="26">
        <v>0</v>
      </c>
      <c r="AC299" s="26">
        <v>0</v>
      </c>
      <c r="AD299" s="26">
        <v>0</v>
      </c>
      <c r="AE299" s="26">
        <v>0</v>
      </c>
      <c r="AF299" s="26">
        <v>0</v>
      </c>
      <c r="AG299" s="26">
        <v>0</v>
      </c>
      <c r="AH299" s="26">
        <v>0</v>
      </c>
      <c r="AI299" s="26">
        <v>0</v>
      </c>
      <c r="AJ299" s="26">
        <v>0</v>
      </c>
      <c r="AK299" s="26">
        <v>0</v>
      </c>
      <c r="AL299" s="230">
        <v>140795234</v>
      </c>
    </row>
    <row r="300" spans="1:38" s="6" customFormat="1" ht="14.4" x14ac:dyDescent="0.3">
      <c r="A300" s="71" t="s">
        <v>1045</v>
      </c>
      <c r="B300" s="27" t="s">
        <v>145</v>
      </c>
      <c r="C300" s="26">
        <v>0</v>
      </c>
      <c r="D300" s="26">
        <v>0</v>
      </c>
      <c r="E300" s="26">
        <v>0</v>
      </c>
      <c r="F300" s="26">
        <v>0</v>
      </c>
      <c r="G300" s="26">
        <v>0</v>
      </c>
      <c r="H300" s="26">
        <v>0</v>
      </c>
      <c r="I300" s="26">
        <v>0</v>
      </c>
      <c r="J300" s="26">
        <v>0</v>
      </c>
      <c r="K300" s="26">
        <v>0</v>
      </c>
      <c r="L300" s="26">
        <v>0</v>
      </c>
      <c r="M300" s="26">
        <v>0</v>
      </c>
      <c r="N300" s="26">
        <v>0</v>
      </c>
      <c r="O300" s="26">
        <v>0</v>
      </c>
      <c r="P300" s="26">
        <v>0</v>
      </c>
      <c r="Q300" s="26">
        <v>0</v>
      </c>
      <c r="R300" s="26">
        <v>0</v>
      </c>
      <c r="S300" s="26">
        <v>0</v>
      </c>
      <c r="T300" s="26">
        <v>0</v>
      </c>
      <c r="U300" s="26">
        <v>0</v>
      </c>
      <c r="V300" s="26">
        <v>0</v>
      </c>
      <c r="W300" s="26">
        <v>0</v>
      </c>
      <c r="X300" s="26">
        <v>0</v>
      </c>
      <c r="Y300" s="26">
        <v>0</v>
      </c>
      <c r="Z300" s="26">
        <v>0</v>
      </c>
      <c r="AA300" s="26">
        <v>0</v>
      </c>
      <c r="AB300" s="26">
        <v>0</v>
      </c>
      <c r="AC300" s="26">
        <v>0</v>
      </c>
      <c r="AD300" s="26">
        <v>0</v>
      </c>
      <c r="AE300" s="26">
        <v>0</v>
      </c>
      <c r="AF300" s="26">
        <v>0</v>
      </c>
      <c r="AG300" s="26">
        <v>0</v>
      </c>
      <c r="AH300" s="26">
        <v>0</v>
      </c>
      <c r="AI300" s="26">
        <v>0</v>
      </c>
      <c r="AJ300" s="26">
        <v>0</v>
      </c>
      <c r="AK300" s="26">
        <v>0</v>
      </c>
      <c r="AL300" s="230">
        <v>0</v>
      </c>
    </row>
    <row r="301" spans="1:38" s="6" customFormat="1" ht="14.4" x14ac:dyDescent="0.3">
      <c r="A301" s="71" t="s">
        <v>1046</v>
      </c>
      <c r="B301" s="27" t="s">
        <v>146</v>
      </c>
      <c r="C301" s="26">
        <v>0</v>
      </c>
      <c r="D301" s="26">
        <v>0</v>
      </c>
      <c r="E301" s="26">
        <v>56144</v>
      </c>
      <c r="F301" s="26">
        <v>0</v>
      </c>
      <c r="G301" s="26">
        <v>0</v>
      </c>
      <c r="H301" s="26">
        <v>0</v>
      </c>
      <c r="I301" s="26">
        <v>0</v>
      </c>
      <c r="J301" s="26">
        <v>0</v>
      </c>
      <c r="K301" s="26">
        <v>0</v>
      </c>
      <c r="L301" s="26">
        <v>0</v>
      </c>
      <c r="M301" s="26">
        <v>0</v>
      </c>
      <c r="N301" s="26">
        <v>0</v>
      </c>
      <c r="O301" s="26">
        <v>0</v>
      </c>
      <c r="P301" s="26">
        <v>0</v>
      </c>
      <c r="Q301" s="26">
        <v>0</v>
      </c>
      <c r="R301" s="26">
        <v>0</v>
      </c>
      <c r="S301" s="26">
        <v>0</v>
      </c>
      <c r="T301" s="26">
        <v>0</v>
      </c>
      <c r="U301" s="26">
        <v>0</v>
      </c>
      <c r="V301" s="26">
        <v>0</v>
      </c>
      <c r="W301" s="26">
        <v>0</v>
      </c>
      <c r="X301" s="26">
        <v>0</v>
      </c>
      <c r="Y301" s="26">
        <v>210504</v>
      </c>
      <c r="Z301" s="26">
        <v>0</v>
      </c>
      <c r="AA301" s="26">
        <v>743201</v>
      </c>
      <c r="AB301" s="26">
        <v>0</v>
      </c>
      <c r="AC301" s="26">
        <v>0</v>
      </c>
      <c r="AD301" s="26">
        <v>0</v>
      </c>
      <c r="AE301" s="26">
        <v>0</v>
      </c>
      <c r="AF301" s="26">
        <v>0</v>
      </c>
      <c r="AG301" s="26">
        <v>0</v>
      </c>
      <c r="AH301" s="26">
        <v>0</v>
      </c>
      <c r="AI301" s="26">
        <v>0</v>
      </c>
      <c r="AJ301" s="26">
        <v>0</v>
      </c>
      <c r="AK301" s="26">
        <v>0</v>
      </c>
      <c r="AL301" s="230">
        <v>1009849</v>
      </c>
    </row>
    <row r="302" spans="1:38" s="6" customFormat="1" ht="14.4" x14ac:dyDescent="0.3">
      <c r="A302" s="71" t="s">
        <v>1047</v>
      </c>
      <c r="B302" s="27" t="s">
        <v>147</v>
      </c>
      <c r="C302" s="26">
        <v>0</v>
      </c>
      <c r="D302" s="26">
        <v>0</v>
      </c>
      <c r="E302" s="26">
        <v>0</v>
      </c>
      <c r="F302" s="26">
        <v>0</v>
      </c>
      <c r="G302" s="26">
        <v>0</v>
      </c>
      <c r="H302" s="26">
        <v>0</v>
      </c>
      <c r="I302" s="26">
        <v>0</v>
      </c>
      <c r="J302" s="26">
        <v>0</v>
      </c>
      <c r="K302" s="26">
        <v>0</v>
      </c>
      <c r="L302" s="26">
        <v>0</v>
      </c>
      <c r="M302" s="26">
        <v>0</v>
      </c>
      <c r="N302" s="26">
        <v>0</v>
      </c>
      <c r="O302" s="26">
        <v>0</v>
      </c>
      <c r="P302" s="26">
        <v>0</v>
      </c>
      <c r="Q302" s="26">
        <v>0</v>
      </c>
      <c r="R302" s="26">
        <v>0</v>
      </c>
      <c r="S302" s="26">
        <v>0</v>
      </c>
      <c r="T302" s="26">
        <v>0</v>
      </c>
      <c r="U302" s="26">
        <v>0</v>
      </c>
      <c r="V302" s="26">
        <v>0</v>
      </c>
      <c r="W302" s="26">
        <v>0</v>
      </c>
      <c r="X302" s="26">
        <v>0</v>
      </c>
      <c r="Y302" s="26">
        <v>0</v>
      </c>
      <c r="Z302" s="26">
        <v>0</v>
      </c>
      <c r="AA302" s="26">
        <v>0</v>
      </c>
      <c r="AB302" s="26">
        <v>0</v>
      </c>
      <c r="AC302" s="26">
        <v>0</v>
      </c>
      <c r="AD302" s="26">
        <v>0</v>
      </c>
      <c r="AE302" s="26">
        <v>0</v>
      </c>
      <c r="AF302" s="26">
        <v>0</v>
      </c>
      <c r="AG302" s="26">
        <v>0</v>
      </c>
      <c r="AH302" s="26">
        <v>0</v>
      </c>
      <c r="AI302" s="26">
        <v>0</v>
      </c>
      <c r="AJ302" s="26">
        <v>0</v>
      </c>
      <c r="AK302" s="26">
        <v>0</v>
      </c>
      <c r="AL302" s="230">
        <v>0</v>
      </c>
    </row>
    <row r="303" spans="1:38" s="6" customFormat="1" ht="14.4" x14ac:dyDescent="0.3">
      <c r="A303" s="71" t="s">
        <v>1048</v>
      </c>
      <c r="B303" s="27" t="s">
        <v>148</v>
      </c>
      <c r="C303" s="26">
        <v>0</v>
      </c>
      <c r="D303" s="26">
        <v>0</v>
      </c>
      <c r="E303" s="26">
        <v>0</v>
      </c>
      <c r="F303" s="26">
        <v>0</v>
      </c>
      <c r="G303" s="26">
        <v>0</v>
      </c>
      <c r="H303" s="26">
        <v>0</v>
      </c>
      <c r="I303" s="26">
        <v>0</v>
      </c>
      <c r="J303" s="26">
        <v>0</v>
      </c>
      <c r="K303" s="26">
        <v>0</v>
      </c>
      <c r="L303" s="26">
        <v>0</v>
      </c>
      <c r="M303" s="26">
        <v>0</v>
      </c>
      <c r="N303" s="26">
        <v>0</v>
      </c>
      <c r="O303" s="26">
        <v>0</v>
      </c>
      <c r="P303" s="26">
        <v>0</v>
      </c>
      <c r="Q303" s="26">
        <v>0</v>
      </c>
      <c r="R303" s="26">
        <v>0</v>
      </c>
      <c r="S303" s="26">
        <v>0</v>
      </c>
      <c r="T303" s="26">
        <v>0</v>
      </c>
      <c r="U303" s="26">
        <v>0</v>
      </c>
      <c r="V303" s="26">
        <v>0</v>
      </c>
      <c r="W303" s="26">
        <v>0</v>
      </c>
      <c r="X303" s="26">
        <v>0</v>
      </c>
      <c r="Y303" s="26">
        <v>0</v>
      </c>
      <c r="Z303" s="26">
        <v>0</v>
      </c>
      <c r="AA303" s="26">
        <v>0</v>
      </c>
      <c r="AB303" s="26">
        <v>0</v>
      </c>
      <c r="AC303" s="26">
        <v>0</v>
      </c>
      <c r="AD303" s="26">
        <v>0</v>
      </c>
      <c r="AE303" s="26">
        <v>0</v>
      </c>
      <c r="AF303" s="26">
        <v>0</v>
      </c>
      <c r="AG303" s="26">
        <v>0</v>
      </c>
      <c r="AH303" s="26">
        <v>0</v>
      </c>
      <c r="AI303" s="26">
        <v>0</v>
      </c>
      <c r="AJ303" s="26">
        <v>0</v>
      </c>
      <c r="AK303" s="26">
        <v>0</v>
      </c>
      <c r="AL303" s="230">
        <v>0</v>
      </c>
    </row>
    <row r="304" spans="1:38" s="6" customFormat="1" ht="14.4" x14ac:dyDescent="0.3">
      <c r="A304" s="71" t="s">
        <v>1049</v>
      </c>
      <c r="B304" s="27" t="s">
        <v>149</v>
      </c>
      <c r="C304" s="26">
        <v>0</v>
      </c>
      <c r="D304" s="26">
        <v>0</v>
      </c>
      <c r="E304" s="26">
        <v>0</v>
      </c>
      <c r="F304" s="26">
        <v>0</v>
      </c>
      <c r="G304" s="26">
        <v>0</v>
      </c>
      <c r="H304" s="26">
        <v>0</v>
      </c>
      <c r="I304" s="26">
        <v>0</v>
      </c>
      <c r="J304" s="26">
        <v>0</v>
      </c>
      <c r="K304" s="26">
        <v>0</v>
      </c>
      <c r="L304" s="26">
        <v>0</v>
      </c>
      <c r="M304" s="26">
        <v>0</v>
      </c>
      <c r="N304" s="26">
        <v>0</v>
      </c>
      <c r="O304" s="26">
        <v>0</v>
      </c>
      <c r="P304" s="26">
        <v>0</v>
      </c>
      <c r="Q304" s="26">
        <v>0</v>
      </c>
      <c r="R304" s="26">
        <v>0</v>
      </c>
      <c r="S304" s="26">
        <v>0</v>
      </c>
      <c r="T304" s="26">
        <v>0</v>
      </c>
      <c r="U304" s="26">
        <v>0</v>
      </c>
      <c r="V304" s="26">
        <v>0</v>
      </c>
      <c r="W304" s="26">
        <v>0</v>
      </c>
      <c r="X304" s="26">
        <v>0</v>
      </c>
      <c r="Y304" s="26">
        <v>0</v>
      </c>
      <c r="Z304" s="26">
        <v>0</v>
      </c>
      <c r="AA304" s="26">
        <v>0</v>
      </c>
      <c r="AB304" s="26">
        <v>0</v>
      </c>
      <c r="AC304" s="26">
        <v>0</v>
      </c>
      <c r="AD304" s="26">
        <v>0</v>
      </c>
      <c r="AE304" s="26">
        <v>0</v>
      </c>
      <c r="AF304" s="26">
        <v>0</v>
      </c>
      <c r="AG304" s="26">
        <v>0</v>
      </c>
      <c r="AH304" s="26">
        <v>0</v>
      </c>
      <c r="AI304" s="26">
        <v>0</v>
      </c>
      <c r="AJ304" s="26">
        <v>0</v>
      </c>
      <c r="AK304" s="26">
        <v>0</v>
      </c>
      <c r="AL304" s="230">
        <v>0</v>
      </c>
    </row>
    <row r="305" spans="1:38" s="6" customFormat="1" ht="14.4" x14ac:dyDescent="0.3">
      <c r="A305" s="71" t="s">
        <v>1050</v>
      </c>
      <c r="B305" s="27" t="s">
        <v>150</v>
      </c>
      <c r="C305" s="26">
        <v>0</v>
      </c>
      <c r="D305" s="26">
        <v>0</v>
      </c>
      <c r="E305" s="26">
        <v>0</v>
      </c>
      <c r="F305" s="26">
        <v>0</v>
      </c>
      <c r="G305" s="26">
        <v>0</v>
      </c>
      <c r="H305" s="26">
        <v>0</v>
      </c>
      <c r="I305" s="26">
        <v>0</v>
      </c>
      <c r="J305" s="26">
        <v>0</v>
      </c>
      <c r="K305" s="26">
        <v>0</v>
      </c>
      <c r="L305" s="26">
        <v>0</v>
      </c>
      <c r="M305" s="26">
        <v>0</v>
      </c>
      <c r="N305" s="26">
        <v>0</v>
      </c>
      <c r="O305" s="26">
        <v>0</v>
      </c>
      <c r="P305" s="26">
        <v>0</v>
      </c>
      <c r="Q305" s="26">
        <v>0</v>
      </c>
      <c r="R305" s="26">
        <v>0</v>
      </c>
      <c r="S305" s="26">
        <v>0</v>
      </c>
      <c r="T305" s="26">
        <v>0</v>
      </c>
      <c r="U305" s="26">
        <v>0</v>
      </c>
      <c r="V305" s="26">
        <v>0</v>
      </c>
      <c r="W305" s="26">
        <v>0</v>
      </c>
      <c r="X305" s="26">
        <v>0</v>
      </c>
      <c r="Y305" s="26">
        <v>0</v>
      </c>
      <c r="Z305" s="26">
        <v>0</v>
      </c>
      <c r="AA305" s="26">
        <v>0</v>
      </c>
      <c r="AB305" s="26">
        <v>0</v>
      </c>
      <c r="AC305" s="26">
        <v>0</v>
      </c>
      <c r="AD305" s="26">
        <v>0</v>
      </c>
      <c r="AE305" s="26">
        <v>0</v>
      </c>
      <c r="AF305" s="26">
        <v>0</v>
      </c>
      <c r="AG305" s="26">
        <v>0</v>
      </c>
      <c r="AH305" s="26">
        <v>0</v>
      </c>
      <c r="AI305" s="26">
        <v>0</v>
      </c>
      <c r="AJ305" s="26">
        <v>0</v>
      </c>
      <c r="AK305" s="26">
        <v>0</v>
      </c>
      <c r="AL305" s="230">
        <v>0</v>
      </c>
    </row>
    <row r="306" spans="1:38" s="6" customFormat="1" ht="14.4" x14ac:dyDescent="0.3">
      <c r="A306" s="71" t="s">
        <v>1051</v>
      </c>
      <c r="B306" s="27" t="s">
        <v>151</v>
      </c>
      <c r="C306" s="26">
        <v>0</v>
      </c>
      <c r="D306" s="26">
        <v>0</v>
      </c>
      <c r="E306" s="26">
        <v>0</v>
      </c>
      <c r="F306" s="26">
        <v>0</v>
      </c>
      <c r="G306" s="26">
        <v>0</v>
      </c>
      <c r="H306" s="26">
        <v>0</v>
      </c>
      <c r="I306" s="26">
        <v>0</v>
      </c>
      <c r="J306" s="26">
        <v>0</v>
      </c>
      <c r="K306" s="26">
        <v>0</v>
      </c>
      <c r="L306" s="26">
        <v>0</v>
      </c>
      <c r="M306" s="26">
        <v>0</v>
      </c>
      <c r="N306" s="26">
        <v>0</v>
      </c>
      <c r="O306" s="26">
        <v>0</v>
      </c>
      <c r="P306" s="26">
        <v>0</v>
      </c>
      <c r="Q306" s="26">
        <v>0</v>
      </c>
      <c r="R306" s="26">
        <v>0</v>
      </c>
      <c r="S306" s="26">
        <v>0</v>
      </c>
      <c r="T306" s="26">
        <v>0</v>
      </c>
      <c r="U306" s="26">
        <v>0</v>
      </c>
      <c r="V306" s="26">
        <v>0</v>
      </c>
      <c r="W306" s="26">
        <v>0</v>
      </c>
      <c r="X306" s="26">
        <v>0</v>
      </c>
      <c r="Y306" s="26">
        <v>0</v>
      </c>
      <c r="Z306" s="26">
        <v>0</v>
      </c>
      <c r="AA306" s="26">
        <v>301632</v>
      </c>
      <c r="AB306" s="26">
        <v>0</v>
      </c>
      <c r="AC306" s="26">
        <v>0</v>
      </c>
      <c r="AD306" s="26">
        <v>0</v>
      </c>
      <c r="AE306" s="26">
        <v>0</v>
      </c>
      <c r="AF306" s="26">
        <v>0</v>
      </c>
      <c r="AG306" s="26">
        <v>0</v>
      </c>
      <c r="AH306" s="26">
        <v>0</v>
      </c>
      <c r="AI306" s="26">
        <v>0</v>
      </c>
      <c r="AJ306" s="26">
        <v>0</v>
      </c>
      <c r="AK306" s="26">
        <v>0</v>
      </c>
      <c r="AL306" s="230">
        <v>301632</v>
      </c>
    </row>
    <row r="307" spans="1:38" s="6" customFormat="1" ht="14.4" x14ac:dyDescent="0.3">
      <c r="A307" s="71" t="s">
        <v>1052</v>
      </c>
      <c r="B307" s="27" t="s">
        <v>152</v>
      </c>
      <c r="C307" s="26">
        <v>0</v>
      </c>
      <c r="D307" s="26">
        <v>0</v>
      </c>
      <c r="E307" s="26">
        <v>0</v>
      </c>
      <c r="F307" s="26">
        <v>0</v>
      </c>
      <c r="G307" s="26">
        <v>0</v>
      </c>
      <c r="H307" s="26">
        <v>0</v>
      </c>
      <c r="I307" s="26">
        <v>0</v>
      </c>
      <c r="J307" s="26">
        <v>0</v>
      </c>
      <c r="K307" s="26">
        <v>0</v>
      </c>
      <c r="L307" s="26">
        <v>0</v>
      </c>
      <c r="M307" s="26">
        <v>0</v>
      </c>
      <c r="N307" s="26">
        <v>0</v>
      </c>
      <c r="O307" s="26">
        <v>0</v>
      </c>
      <c r="P307" s="26">
        <v>0</v>
      </c>
      <c r="Q307" s="26">
        <v>0</v>
      </c>
      <c r="R307" s="26">
        <v>0</v>
      </c>
      <c r="S307" s="26">
        <v>0</v>
      </c>
      <c r="T307" s="26">
        <v>0</v>
      </c>
      <c r="U307" s="26">
        <v>0</v>
      </c>
      <c r="V307" s="26">
        <v>0</v>
      </c>
      <c r="W307" s="26">
        <v>0</v>
      </c>
      <c r="X307" s="26">
        <v>0</v>
      </c>
      <c r="Y307" s="26">
        <v>0</v>
      </c>
      <c r="Z307" s="26">
        <v>0</v>
      </c>
      <c r="AA307" s="26">
        <v>0</v>
      </c>
      <c r="AB307" s="26">
        <v>0</v>
      </c>
      <c r="AC307" s="26">
        <v>0</v>
      </c>
      <c r="AD307" s="26">
        <v>0</v>
      </c>
      <c r="AE307" s="26">
        <v>0</v>
      </c>
      <c r="AF307" s="26">
        <v>0</v>
      </c>
      <c r="AG307" s="26">
        <v>0</v>
      </c>
      <c r="AH307" s="26">
        <v>0</v>
      </c>
      <c r="AI307" s="26">
        <v>0</v>
      </c>
      <c r="AJ307" s="26">
        <v>0</v>
      </c>
      <c r="AK307" s="26">
        <v>0</v>
      </c>
      <c r="AL307" s="230">
        <v>0</v>
      </c>
    </row>
    <row r="308" spans="1:38" s="6" customFormat="1" ht="14.4" x14ac:dyDescent="0.3">
      <c r="A308" s="71" t="s">
        <v>1053</v>
      </c>
      <c r="B308" s="27" t="s">
        <v>153</v>
      </c>
      <c r="C308" s="26">
        <v>0</v>
      </c>
      <c r="D308" s="26">
        <v>0</v>
      </c>
      <c r="E308" s="26">
        <v>0</v>
      </c>
      <c r="F308" s="26">
        <v>0</v>
      </c>
      <c r="G308" s="26">
        <v>0</v>
      </c>
      <c r="H308" s="26">
        <v>0</v>
      </c>
      <c r="I308" s="26">
        <v>0</v>
      </c>
      <c r="J308" s="26">
        <v>0</v>
      </c>
      <c r="K308" s="26">
        <v>0</v>
      </c>
      <c r="L308" s="26">
        <v>0</v>
      </c>
      <c r="M308" s="26">
        <v>0</v>
      </c>
      <c r="N308" s="26">
        <v>0</v>
      </c>
      <c r="O308" s="26">
        <v>0</v>
      </c>
      <c r="P308" s="26">
        <v>0</v>
      </c>
      <c r="Q308" s="26">
        <v>0</v>
      </c>
      <c r="R308" s="26">
        <v>0</v>
      </c>
      <c r="S308" s="26">
        <v>0</v>
      </c>
      <c r="T308" s="26">
        <v>0</v>
      </c>
      <c r="U308" s="26">
        <v>0</v>
      </c>
      <c r="V308" s="26">
        <v>0</v>
      </c>
      <c r="W308" s="26">
        <v>0</v>
      </c>
      <c r="X308" s="26">
        <v>0</v>
      </c>
      <c r="Y308" s="26">
        <v>0</v>
      </c>
      <c r="Z308" s="26">
        <v>0</v>
      </c>
      <c r="AA308" s="26">
        <v>0</v>
      </c>
      <c r="AB308" s="26">
        <v>0</v>
      </c>
      <c r="AC308" s="26">
        <v>0</v>
      </c>
      <c r="AD308" s="26">
        <v>0</v>
      </c>
      <c r="AE308" s="26">
        <v>0</v>
      </c>
      <c r="AF308" s="26">
        <v>0</v>
      </c>
      <c r="AG308" s="26">
        <v>0</v>
      </c>
      <c r="AH308" s="26">
        <v>0</v>
      </c>
      <c r="AI308" s="26">
        <v>0</v>
      </c>
      <c r="AJ308" s="26">
        <v>0</v>
      </c>
      <c r="AK308" s="26">
        <v>0</v>
      </c>
      <c r="AL308" s="230">
        <v>0</v>
      </c>
    </row>
    <row r="309" spans="1:38" s="6" customFormat="1" ht="14.4" x14ac:dyDescent="0.3">
      <c r="A309" s="71" t="s">
        <v>1054</v>
      </c>
      <c r="B309" s="27" t="s">
        <v>154</v>
      </c>
      <c r="C309" s="26">
        <v>0</v>
      </c>
      <c r="D309" s="26">
        <v>0</v>
      </c>
      <c r="E309" s="26">
        <v>0</v>
      </c>
      <c r="F309" s="26">
        <v>0</v>
      </c>
      <c r="G309" s="26">
        <v>0</v>
      </c>
      <c r="H309" s="26">
        <v>0</v>
      </c>
      <c r="I309" s="26">
        <v>0</v>
      </c>
      <c r="J309" s="26">
        <v>0</v>
      </c>
      <c r="K309" s="26">
        <v>0</v>
      </c>
      <c r="L309" s="26">
        <v>0</v>
      </c>
      <c r="M309" s="26">
        <v>178571</v>
      </c>
      <c r="N309" s="26">
        <v>0</v>
      </c>
      <c r="O309" s="26">
        <v>0</v>
      </c>
      <c r="P309" s="26">
        <v>0</v>
      </c>
      <c r="Q309" s="26">
        <v>0</v>
      </c>
      <c r="R309" s="26">
        <v>0</v>
      </c>
      <c r="S309" s="26">
        <v>14285</v>
      </c>
      <c r="T309" s="26">
        <v>0</v>
      </c>
      <c r="U309" s="26">
        <v>0</v>
      </c>
      <c r="V309" s="26">
        <v>0</v>
      </c>
      <c r="W309" s="26">
        <v>0</v>
      </c>
      <c r="X309" s="26">
        <v>0</v>
      </c>
      <c r="Y309" s="26">
        <v>0</v>
      </c>
      <c r="Z309" s="26">
        <v>0</v>
      </c>
      <c r="AA309" s="26">
        <v>0</v>
      </c>
      <c r="AB309" s="26">
        <v>0</v>
      </c>
      <c r="AC309" s="26">
        <v>0</v>
      </c>
      <c r="AD309" s="26">
        <v>0</v>
      </c>
      <c r="AE309" s="26">
        <v>0</v>
      </c>
      <c r="AF309" s="26">
        <v>0</v>
      </c>
      <c r="AG309" s="26">
        <v>0</v>
      </c>
      <c r="AH309" s="26">
        <v>0</v>
      </c>
      <c r="AI309" s="26">
        <v>0</v>
      </c>
      <c r="AJ309" s="26">
        <v>0</v>
      </c>
      <c r="AK309" s="26">
        <v>0</v>
      </c>
      <c r="AL309" s="230">
        <v>192856</v>
      </c>
    </row>
    <row r="310" spans="1:38" s="6" customFormat="1" ht="14.4" x14ac:dyDescent="0.3">
      <c r="A310" s="71" t="s">
        <v>1055</v>
      </c>
      <c r="B310" s="27" t="s">
        <v>155</v>
      </c>
      <c r="C310" s="26">
        <v>0</v>
      </c>
      <c r="D310" s="26">
        <v>0</v>
      </c>
      <c r="E310" s="26">
        <v>0</v>
      </c>
      <c r="F310" s="26">
        <v>0</v>
      </c>
      <c r="G310" s="26">
        <v>0</v>
      </c>
      <c r="H310" s="26">
        <v>0</v>
      </c>
      <c r="I310" s="26">
        <v>0</v>
      </c>
      <c r="J310" s="26">
        <v>0</v>
      </c>
      <c r="K310" s="26">
        <v>0</v>
      </c>
      <c r="L310" s="26">
        <v>0</v>
      </c>
      <c r="M310" s="26">
        <v>0</v>
      </c>
      <c r="N310" s="26">
        <v>0</v>
      </c>
      <c r="O310" s="26">
        <v>0</v>
      </c>
      <c r="P310" s="26">
        <v>0</v>
      </c>
      <c r="Q310" s="26">
        <v>0</v>
      </c>
      <c r="R310" s="26">
        <v>0</v>
      </c>
      <c r="S310" s="26">
        <v>0</v>
      </c>
      <c r="T310" s="26">
        <v>0</v>
      </c>
      <c r="U310" s="26">
        <v>0</v>
      </c>
      <c r="V310" s="26">
        <v>0</v>
      </c>
      <c r="W310" s="26">
        <v>0</v>
      </c>
      <c r="X310" s="26">
        <v>0</v>
      </c>
      <c r="Y310" s="26">
        <v>0</v>
      </c>
      <c r="Z310" s="26">
        <v>0</v>
      </c>
      <c r="AA310" s="26">
        <v>0</v>
      </c>
      <c r="AB310" s="26">
        <v>0</v>
      </c>
      <c r="AC310" s="26">
        <v>0</v>
      </c>
      <c r="AD310" s="26">
        <v>0</v>
      </c>
      <c r="AE310" s="26">
        <v>0</v>
      </c>
      <c r="AF310" s="26">
        <v>0</v>
      </c>
      <c r="AG310" s="26">
        <v>0</v>
      </c>
      <c r="AH310" s="26">
        <v>0</v>
      </c>
      <c r="AI310" s="26">
        <v>0</v>
      </c>
      <c r="AJ310" s="26">
        <v>0</v>
      </c>
      <c r="AK310" s="26">
        <v>0</v>
      </c>
      <c r="AL310" s="230">
        <v>0</v>
      </c>
    </row>
    <row r="311" spans="1:38" s="6" customFormat="1" ht="14.4" x14ac:dyDescent="0.3">
      <c r="A311" s="71" t="s">
        <v>1056</v>
      </c>
      <c r="B311" s="27" t="s">
        <v>70</v>
      </c>
      <c r="C311" s="26">
        <v>0</v>
      </c>
      <c r="D311" s="26">
        <v>0</v>
      </c>
      <c r="E311" s="26">
        <v>0</v>
      </c>
      <c r="F311" s="26">
        <v>0</v>
      </c>
      <c r="G311" s="26">
        <v>0</v>
      </c>
      <c r="H311" s="26">
        <v>0</v>
      </c>
      <c r="I311" s="26">
        <v>0</v>
      </c>
      <c r="J311" s="26">
        <v>0</v>
      </c>
      <c r="K311" s="26">
        <v>0</v>
      </c>
      <c r="L311" s="26">
        <v>0</v>
      </c>
      <c r="M311" s="26">
        <v>20556000</v>
      </c>
      <c r="N311" s="26">
        <v>0</v>
      </c>
      <c r="O311" s="26">
        <v>0</v>
      </c>
      <c r="P311" s="26">
        <v>0</v>
      </c>
      <c r="Q311" s="26">
        <v>0</v>
      </c>
      <c r="R311" s="26">
        <v>0</v>
      </c>
      <c r="S311" s="26">
        <v>0</v>
      </c>
      <c r="T311" s="26">
        <v>0</v>
      </c>
      <c r="U311" s="26">
        <v>0</v>
      </c>
      <c r="V311" s="26">
        <v>0</v>
      </c>
      <c r="W311" s="26">
        <v>0</v>
      </c>
      <c r="X311" s="26">
        <v>0</v>
      </c>
      <c r="Y311" s="26">
        <v>0</v>
      </c>
      <c r="Z311" s="26">
        <v>0</v>
      </c>
      <c r="AA311" s="26">
        <v>0</v>
      </c>
      <c r="AB311" s="26">
        <v>0</v>
      </c>
      <c r="AC311" s="26">
        <v>0</v>
      </c>
      <c r="AD311" s="26">
        <v>0</v>
      </c>
      <c r="AE311" s="26">
        <v>0</v>
      </c>
      <c r="AF311" s="26">
        <v>0</v>
      </c>
      <c r="AG311" s="26">
        <v>0</v>
      </c>
      <c r="AH311" s="26">
        <v>0</v>
      </c>
      <c r="AI311" s="26">
        <v>0</v>
      </c>
      <c r="AJ311" s="26">
        <v>0</v>
      </c>
      <c r="AK311" s="26">
        <v>0</v>
      </c>
      <c r="AL311" s="230">
        <v>20556000</v>
      </c>
    </row>
    <row r="312" spans="1:38" s="6" customFormat="1" ht="14.4" x14ac:dyDescent="0.3">
      <c r="A312" s="105" t="s">
        <v>1057</v>
      </c>
      <c r="B312" s="106" t="s">
        <v>156</v>
      </c>
      <c r="C312" s="107">
        <v>0</v>
      </c>
      <c r="D312" s="107">
        <v>0</v>
      </c>
      <c r="E312" s="107">
        <v>56144</v>
      </c>
      <c r="F312" s="107">
        <v>0</v>
      </c>
      <c r="G312" s="107">
        <v>0</v>
      </c>
      <c r="H312" s="107">
        <v>0</v>
      </c>
      <c r="I312" s="107">
        <v>0</v>
      </c>
      <c r="J312" s="107">
        <v>0</v>
      </c>
      <c r="K312" s="107">
        <v>0</v>
      </c>
      <c r="L312" s="107">
        <v>0</v>
      </c>
      <c r="M312" s="107">
        <v>116470857</v>
      </c>
      <c r="N312" s="107">
        <v>0</v>
      </c>
      <c r="O312" s="107">
        <v>0</v>
      </c>
      <c r="P312" s="107">
        <v>17337054</v>
      </c>
      <c r="Q312" s="107">
        <v>0</v>
      </c>
      <c r="R312" s="107">
        <v>0</v>
      </c>
      <c r="S312" s="107">
        <v>177341</v>
      </c>
      <c r="T312" s="107">
        <v>0</v>
      </c>
      <c r="U312" s="107">
        <v>0</v>
      </c>
      <c r="V312" s="107">
        <v>0</v>
      </c>
      <c r="W312" s="107">
        <v>0</v>
      </c>
      <c r="X312" s="107">
        <v>0</v>
      </c>
      <c r="Y312" s="107">
        <v>33777288</v>
      </c>
      <c r="Z312" s="107">
        <v>0</v>
      </c>
      <c r="AA312" s="107">
        <v>2270592</v>
      </c>
      <c r="AB312" s="107">
        <v>0</v>
      </c>
      <c r="AC312" s="107">
        <v>0</v>
      </c>
      <c r="AD312" s="107">
        <v>0</v>
      </c>
      <c r="AE312" s="107">
        <v>0</v>
      </c>
      <c r="AF312" s="107">
        <v>0</v>
      </c>
      <c r="AG312" s="107">
        <v>0</v>
      </c>
      <c r="AH312" s="107">
        <v>0</v>
      </c>
      <c r="AI312" s="107">
        <v>0</v>
      </c>
      <c r="AJ312" s="107">
        <v>0</v>
      </c>
      <c r="AK312" s="107">
        <v>0</v>
      </c>
      <c r="AL312" s="231">
        <v>170089276</v>
      </c>
    </row>
    <row r="313" spans="1:38" s="6" customFormat="1" ht="14.4" x14ac:dyDescent="0.3">
      <c r="A313" s="71" t="s">
        <v>1058</v>
      </c>
      <c r="B313" s="27" t="s">
        <v>143</v>
      </c>
      <c r="C313" s="26">
        <v>0</v>
      </c>
      <c r="D313" s="26">
        <v>0</v>
      </c>
      <c r="E313" s="26">
        <v>0</v>
      </c>
      <c r="F313" s="26">
        <v>0</v>
      </c>
      <c r="G313" s="26">
        <v>0</v>
      </c>
      <c r="H313" s="26">
        <v>0</v>
      </c>
      <c r="I313" s="26">
        <v>0</v>
      </c>
      <c r="J313" s="26">
        <v>0</v>
      </c>
      <c r="K313" s="26">
        <v>0</v>
      </c>
      <c r="L313" s="26">
        <v>0</v>
      </c>
      <c r="M313" s="26">
        <v>0</v>
      </c>
      <c r="N313" s="26">
        <v>0</v>
      </c>
      <c r="O313" s="26">
        <v>0</v>
      </c>
      <c r="P313" s="26">
        <v>0</v>
      </c>
      <c r="Q313" s="26">
        <v>0</v>
      </c>
      <c r="R313" s="26">
        <v>0</v>
      </c>
      <c r="S313" s="26">
        <v>0</v>
      </c>
      <c r="T313" s="26">
        <v>0</v>
      </c>
      <c r="U313" s="26">
        <v>0</v>
      </c>
      <c r="V313" s="26">
        <v>0</v>
      </c>
      <c r="W313" s="26">
        <v>0</v>
      </c>
      <c r="X313" s="26">
        <v>0</v>
      </c>
      <c r="Y313" s="26">
        <v>0</v>
      </c>
      <c r="Z313" s="26">
        <v>0</v>
      </c>
      <c r="AA313" s="26">
        <v>0</v>
      </c>
      <c r="AB313" s="26">
        <v>3768297</v>
      </c>
      <c r="AC313" s="26">
        <v>0</v>
      </c>
      <c r="AD313" s="26">
        <v>0</v>
      </c>
      <c r="AE313" s="26">
        <v>0</v>
      </c>
      <c r="AF313" s="26">
        <v>0</v>
      </c>
      <c r="AG313" s="26">
        <v>0</v>
      </c>
      <c r="AH313" s="26">
        <v>0</v>
      </c>
      <c r="AI313" s="26">
        <v>0</v>
      </c>
      <c r="AJ313" s="26">
        <v>0</v>
      </c>
      <c r="AK313" s="26">
        <v>0</v>
      </c>
      <c r="AL313" s="230">
        <v>3768297</v>
      </c>
    </row>
    <row r="314" spans="1:38" s="6" customFormat="1" ht="14.4" x14ac:dyDescent="0.3">
      <c r="A314" s="71" t="s">
        <v>1059</v>
      </c>
      <c r="B314" s="27" t="s">
        <v>144</v>
      </c>
      <c r="C314" s="26">
        <v>0</v>
      </c>
      <c r="D314" s="26">
        <v>0</v>
      </c>
      <c r="E314" s="26">
        <v>0</v>
      </c>
      <c r="F314" s="26">
        <v>0</v>
      </c>
      <c r="G314" s="26">
        <v>0</v>
      </c>
      <c r="H314" s="26">
        <v>0</v>
      </c>
      <c r="I314" s="26">
        <v>0</v>
      </c>
      <c r="J314" s="26">
        <v>0</v>
      </c>
      <c r="K314" s="26">
        <v>0</v>
      </c>
      <c r="L314" s="26">
        <v>0</v>
      </c>
      <c r="M314" s="26">
        <v>0</v>
      </c>
      <c r="N314" s="26">
        <v>0</v>
      </c>
      <c r="O314" s="26">
        <v>0</v>
      </c>
      <c r="P314" s="26">
        <v>0</v>
      </c>
      <c r="Q314" s="26">
        <v>0</v>
      </c>
      <c r="R314" s="26">
        <v>0</v>
      </c>
      <c r="S314" s="26">
        <v>0</v>
      </c>
      <c r="T314" s="26">
        <v>0</v>
      </c>
      <c r="U314" s="26">
        <v>0</v>
      </c>
      <c r="V314" s="26">
        <v>0</v>
      </c>
      <c r="W314" s="26">
        <v>0</v>
      </c>
      <c r="X314" s="26">
        <v>0</v>
      </c>
      <c r="Y314" s="26">
        <v>0</v>
      </c>
      <c r="Z314" s="26">
        <v>0</v>
      </c>
      <c r="AA314" s="26">
        <v>0</v>
      </c>
      <c r="AB314" s="26">
        <v>38988</v>
      </c>
      <c r="AC314" s="26">
        <v>0</v>
      </c>
      <c r="AD314" s="26">
        <v>0</v>
      </c>
      <c r="AE314" s="26">
        <v>0</v>
      </c>
      <c r="AF314" s="26">
        <v>0</v>
      </c>
      <c r="AG314" s="26">
        <v>0</v>
      </c>
      <c r="AH314" s="26">
        <v>0</v>
      </c>
      <c r="AI314" s="26">
        <v>0</v>
      </c>
      <c r="AJ314" s="26">
        <v>0</v>
      </c>
      <c r="AK314" s="26">
        <v>0</v>
      </c>
      <c r="AL314" s="230">
        <v>38988</v>
      </c>
    </row>
    <row r="315" spans="1:38" s="6" customFormat="1" ht="14.4" x14ac:dyDescent="0.3">
      <c r="A315" s="71" t="s">
        <v>1060</v>
      </c>
      <c r="B315" s="27" t="s">
        <v>145</v>
      </c>
      <c r="C315" s="26">
        <v>0</v>
      </c>
      <c r="D315" s="26">
        <v>0</v>
      </c>
      <c r="E315" s="26">
        <v>0</v>
      </c>
      <c r="F315" s="26">
        <v>0</v>
      </c>
      <c r="G315" s="26">
        <v>0</v>
      </c>
      <c r="H315" s="26">
        <v>0</v>
      </c>
      <c r="I315" s="26">
        <v>0</v>
      </c>
      <c r="J315" s="26">
        <v>0</v>
      </c>
      <c r="K315" s="26">
        <v>0</v>
      </c>
      <c r="L315" s="26">
        <v>0</v>
      </c>
      <c r="M315" s="26">
        <v>0</v>
      </c>
      <c r="N315" s="26">
        <v>0</v>
      </c>
      <c r="O315" s="26">
        <v>0</v>
      </c>
      <c r="P315" s="26">
        <v>0</v>
      </c>
      <c r="Q315" s="26">
        <v>0</v>
      </c>
      <c r="R315" s="26">
        <v>0</v>
      </c>
      <c r="S315" s="26">
        <v>0</v>
      </c>
      <c r="T315" s="26">
        <v>0</v>
      </c>
      <c r="U315" s="26">
        <v>0</v>
      </c>
      <c r="V315" s="26">
        <v>0</v>
      </c>
      <c r="W315" s="26">
        <v>0</v>
      </c>
      <c r="X315" s="26">
        <v>0</v>
      </c>
      <c r="Y315" s="26">
        <v>0</v>
      </c>
      <c r="Z315" s="26">
        <v>0</v>
      </c>
      <c r="AA315" s="26">
        <v>0</v>
      </c>
      <c r="AB315" s="26">
        <v>0</v>
      </c>
      <c r="AC315" s="26">
        <v>0</v>
      </c>
      <c r="AD315" s="26">
        <v>0</v>
      </c>
      <c r="AE315" s="26">
        <v>0</v>
      </c>
      <c r="AF315" s="26">
        <v>0</v>
      </c>
      <c r="AG315" s="26">
        <v>0</v>
      </c>
      <c r="AH315" s="26">
        <v>0</v>
      </c>
      <c r="AI315" s="26">
        <v>0</v>
      </c>
      <c r="AJ315" s="26">
        <v>0</v>
      </c>
      <c r="AK315" s="26">
        <v>0</v>
      </c>
      <c r="AL315" s="230">
        <v>0</v>
      </c>
    </row>
    <row r="316" spans="1:38" s="6" customFormat="1" ht="14.4" x14ac:dyDescent="0.3">
      <c r="A316" s="71" t="s">
        <v>1061</v>
      </c>
      <c r="B316" s="27" t="s">
        <v>146</v>
      </c>
      <c r="C316" s="26">
        <v>0</v>
      </c>
      <c r="D316" s="26">
        <v>0</v>
      </c>
      <c r="E316" s="26">
        <v>0</v>
      </c>
      <c r="F316" s="26">
        <v>0</v>
      </c>
      <c r="G316" s="26">
        <v>0</v>
      </c>
      <c r="H316" s="26">
        <v>0</v>
      </c>
      <c r="I316" s="26">
        <v>0</v>
      </c>
      <c r="J316" s="26">
        <v>0</v>
      </c>
      <c r="K316" s="26">
        <v>0</v>
      </c>
      <c r="L316" s="26">
        <v>0</v>
      </c>
      <c r="M316" s="26">
        <v>0</v>
      </c>
      <c r="N316" s="26">
        <v>0</v>
      </c>
      <c r="O316" s="26">
        <v>0</v>
      </c>
      <c r="P316" s="26">
        <v>0</v>
      </c>
      <c r="Q316" s="26">
        <v>0</v>
      </c>
      <c r="R316" s="26">
        <v>0</v>
      </c>
      <c r="S316" s="26">
        <v>0</v>
      </c>
      <c r="T316" s="26">
        <v>0</v>
      </c>
      <c r="U316" s="26">
        <v>0</v>
      </c>
      <c r="V316" s="26">
        <v>0</v>
      </c>
      <c r="W316" s="26">
        <v>0</v>
      </c>
      <c r="X316" s="26">
        <v>0</v>
      </c>
      <c r="Y316" s="26">
        <v>0</v>
      </c>
      <c r="Z316" s="26">
        <v>0</v>
      </c>
      <c r="AA316" s="26">
        <v>0</v>
      </c>
      <c r="AB316" s="26">
        <v>0</v>
      </c>
      <c r="AC316" s="26">
        <v>0</v>
      </c>
      <c r="AD316" s="26">
        <v>0</v>
      </c>
      <c r="AE316" s="26">
        <v>0</v>
      </c>
      <c r="AF316" s="26">
        <v>0</v>
      </c>
      <c r="AG316" s="26">
        <v>0</v>
      </c>
      <c r="AH316" s="26">
        <v>0</v>
      </c>
      <c r="AI316" s="26">
        <v>0</v>
      </c>
      <c r="AJ316" s="26">
        <v>0</v>
      </c>
      <c r="AK316" s="26">
        <v>0</v>
      </c>
      <c r="AL316" s="230">
        <v>0</v>
      </c>
    </row>
    <row r="317" spans="1:38" s="6" customFormat="1" ht="14.4" x14ac:dyDescent="0.3">
      <c r="A317" s="71" t="s">
        <v>1062</v>
      </c>
      <c r="B317" s="27" t="s">
        <v>147</v>
      </c>
      <c r="C317" s="26">
        <v>0</v>
      </c>
      <c r="D317" s="26">
        <v>0</v>
      </c>
      <c r="E317" s="26">
        <v>0</v>
      </c>
      <c r="F317" s="26">
        <v>0</v>
      </c>
      <c r="G317" s="26">
        <v>0</v>
      </c>
      <c r="H317" s="26">
        <v>0</v>
      </c>
      <c r="I317" s="26">
        <v>0</v>
      </c>
      <c r="J317" s="26">
        <v>0</v>
      </c>
      <c r="K317" s="26">
        <v>0</v>
      </c>
      <c r="L317" s="26">
        <v>0</v>
      </c>
      <c r="M317" s="26">
        <v>0</v>
      </c>
      <c r="N317" s="26">
        <v>0</v>
      </c>
      <c r="O317" s="26">
        <v>0</v>
      </c>
      <c r="P317" s="26">
        <v>0</v>
      </c>
      <c r="Q317" s="26">
        <v>0</v>
      </c>
      <c r="R317" s="26">
        <v>0</v>
      </c>
      <c r="S317" s="26">
        <v>0</v>
      </c>
      <c r="T317" s="26">
        <v>0</v>
      </c>
      <c r="U317" s="26">
        <v>0</v>
      </c>
      <c r="V317" s="26">
        <v>0</v>
      </c>
      <c r="W317" s="26">
        <v>0</v>
      </c>
      <c r="X317" s="26">
        <v>0</v>
      </c>
      <c r="Y317" s="26">
        <v>0</v>
      </c>
      <c r="Z317" s="26">
        <v>0</v>
      </c>
      <c r="AA317" s="26">
        <v>0</v>
      </c>
      <c r="AB317" s="26">
        <v>0</v>
      </c>
      <c r="AC317" s="26">
        <v>0</v>
      </c>
      <c r="AD317" s="26">
        <v>0</v>
      </c>
      <c r="AE317" s="26">
        <v>0</v>
      </c>
      <c r="AF317" s="26">
        <v>0</v>
      </c>
      <c r="AG317" s="26">
        <v>0</v>
      </c>
      <c r="AH317" s="26">
        <v>0</v>
      </c>
      <c r="AI317" s="26">
        <v>0</v>
      </c>
      <c r="AJ317" s="26">
        <v>0</v>
      </c>
      <c r="AK317" s="26">
        <v>0</v>
      </c>
      <c r="AL317" s="230">
        <v>0</v>
      </c>
    </row>
    <row r="318" spans="1:38" s="6" customFormat="1" ht="14.4" x14ac:dyDescent="0.3">
      <c r="A318" s="71" t="s">
        <v>1063</v>
      </c>
      <c r="B318" s="27" t="s">
        <v>148</v>
      </c>
      <c r="C318" s="26">
        <v>0</v>
      </c>
      <c r="D318" s="26">
        <v>0</v>
      </c>
      <c r="E318" s="26">
        <v>0</v>
      </c>
      <c r="F318" s="26">
        <v>0</v>
      </c>
      <c r="G318" s="26">
        <v>0</v>
      </c>
      <c r="H318" s="26">
        <v>0</v>
      </c>
      <c r="I318" s="26">
        <v>0</v>
      </c>
      <c r="J318" s="26">
        <v>0</v>
      </c>
      <c r="K318" s="26">
        <v>0</v>
      </c>
      <c r="L318" s="26">
        <v>0</v>
      </c>
      <c r="M318" s="26">
        <v>0</v>
      </c>
      <c r="N318" s="26">
        <v>0</v>
      </c>
      <c r="O318" s="26">
        <v>0</v>
      </c>
      <c r="P318" s="26">
        <v>0</v>
      </c>
      <c r="Q318" s="26">
        <v>0</v>
      </c>
      <c r="R318" s="26">
        <v>0</v>
      </c>
      <c r="S318" s="26">
        <v>0</v>
      </c>
      <c r="T318" s="26">
        <v>0</v>
      </c>
      <c r="U318" s="26">
        <v>0</v>
      </c>
      <c r="V318" s="26">
        <v>0</v>
      </c>
      <c r="W318" s="26">
        <v>0</v>
      </c>
      <c r="X318" s="26">
        <v>0</v>
      </c>
      <c r="Y318" s="26">
        <v>0</v>
      </c>
      <c r="Z318" s="26">
        <v>0</v>
      </c>
      <c r="AA318" s="26">
        <v>0</v>
      </c>
      <c r="AB318" s="26">
        <v>0</v>
      </c>
      <c r="AC318" s="26">
        <v>0</v>
      </c>
      <c r="AD318" s="26">
        <v>0</v>
      </c>
      <c r="AE318" s="26">
        <v>0</v>
      </c>
      <c r="AF318" s="26">
        <v>0</v>
      </c>
      <c r="AG318" s="26">
        <v>0</v>
      </c>
      <c r="AH318" s="26">
        <v>0</v>
      </c>
      <c r="AI318" s="26">
        <v>0</v>
      </c>
      <c r="AJ318" s="26">
        <v>0</v>
      </c>
      <c r="AK318" s="26">
        <v>0</v>
      </c>
      <c r="AL318" s="230">
        <v>0</v>
      </c>
    </row>
    <row r="319" spans="1:38" s="6" customFormat="1" ht="14.4" x14ac:dyDescent="0.3">
      <c r="A319" s="71" t="s">
        <v>1064</v>
      </c>
      <c r="B319" s="27" t="s">
        <v>149</v>
      </c>
      <c r="C319" s="26">
        <v>0</v>
      </c>
      <c r="D319" s="26">
        <v>0</v>
      </c>
      <c r="E319" s="26">
        <v>0</v>
      </c>
      <c r="F319" s="26">
        <v>0</v>
      </c>
      <c r="G319" s="26">
        <v>0</v>
      </c>
      <c r="H319" s="26">
        <v>0</v>
      </c>
      <c r="I319" s="26">
        <v>0</v>
      </c>
      <c r="J319" s="26">
        <v>0</v>
      </c>
      <c r="K319" s="26">
        <v>0</v>
      </c>
      <c r="L319" s="26">
        <v>0</v>
      </c>
      <c r="M319" s="26">
        <v>0</v>
      </c>
      <c r="N319" s="26">
        <v>0</v>
      </c>
      <c r="O319" s="26">
        <v>0</v>
      </c>
      <c r="P319" s="26">
        <v>0</v>
      </c>
      <c r="Q319" s="26">
        <v>0</v>
      </c>
      <c r="R319" s="26">
        <v>0</v>
      </c>
      <c r="S319" s="26">
        <v>0</v>
      </c>
      <c r="T319" s="26">
        <v>0</v>
      </c>
      <c r="U319" s="26">
        <v>0</v>
      </c>
      <c r="V319" s="26">
        <v>0</v>
      </c>
      <c r="W319" s="26">
        <v>0</v>
      </c>
      <c r="X319" s="26">
        <v>0</v>
      </c>
      <c r="Y319" s="26">
        <v>0</v>
      </c>
      <c r="Z319" s="26">
        <v>0</v>
      </c>
      <c r="AA319" s="26">
        <v>0</v>
      </c>
      <c r="AB319" s="26">
        <v>0</v>
      </c>
      <c r="AC319" s="26">
        <v>0</v>
      </c>
      <c r="AD319" s="26">
        <v>0</v>
      </c>
      <c r="AE319" s="26">
        <v>0</v>
      </c>
      <c r="AF319" s="26">
        <v>0</v>
      </c>
      <c r="AG319" s="26">
        <v>0</v>
      </c>
      <c r="AH319" s="26">
        <v>0</v>
      </c>
      <c r="AI319" s="26">
        <v>0</v>
      </c>
      <c r="AJ319" s="26">
        <v>0</v>
      </c>
      <c r="AK319" s="26">
        <v>0</v>
      </c>
      <c r="AL319" s="230">
        <v>0</v>
      </c>
    </row>
    <row r="320" spans="1:38" s="6" customFormat="1" ht="14.4" x14ac:dyDescent="0.3">
      <c r="A320" s="71" t="s">
        <v>1065</v>
      </c>
      <c r="B320" s="27" t="s">
        <v>150</v>
      </c>
      <c r="C320" s="26">
        <v>0</v>
      </c>
      <c r="D320" s="26">
        <v>0</v>
      </c>
      <c r="E320" s="26">
        <v>0</v>
      </c>
      <c r="F320" s="26">
        <v>0</v>
      </c>
      <c r="G320" s="26">
        <v>0</v>
      </c>
      <c r="H320" s="26">
        <v>0</v>
      </c>
      <c r="I320" s="26">
        <v>0</v>
      </c>
      <c r="J320" s="26">
        <v>0</v>
      </c>
      <c r="K320" s="26">
        <v>0</v>
      </c>
      <c r="L320" s="26">
        <v>0</v>
      </c>
      <c r="M320" s="26">
        <v>0</v>
      </c>
      <c r="N320" s="26">
        <v>0</v>
      </c>
      <c r="O320" s="26">
        <v>0</v>
      </c>
      <c r="P320" s="26">
        <v>0</v>
      </c>
      <c r="Q320" s="26">
        <v>0</v>
      </c>
      <c r="R320" s="26">
        <v>0</v>
      </c>
      <c r="S320" s="26">
        <v>0</v>
      </c>
      <c r="T320" s="26">
        <v>0</v>
      </c>
      <c r="U320" s="26">
        <v>0</v>
      </c>
      <c r="V320" s="26">
        <v>0</v>
      </c>
      <c r="W320" s="26">
        <v>0</v>
      </c>
      <c r="X320" s="26">
        <v>0</v>
      </c>
      <c r="Y320" s="26">
        <v>0</v>
      </c>
      <c r="Z320" s="26">
        <v>0</v>
      </c>
      <c r="AA320" s="26">
        <v>0</v>
      </c>
      <c r="AB320" s="26">
        <v>0</v>
      </c>
      <c r="AC320" s="26">
        <v>0</v>
      </c>
      <c r="AD320" s="26">
        <v>0</v>
      </c>
      <c r="AE320" s="26">
        <v>0</v>
      </c>
      <c r="AF320" s="26">
        <v>0</v>
      </c>
      <c r="AG320" s="26">
        <v>0</v>
      </c>
      <c r="AH320" s="26">
        <v>0</v>
      </c>
      <c r="AI320" s="26">
        <v>0</v>
      </c>
      <c r="AJ320" s="26">
        <v>0</v>
      </c>
      <c r="AK320" s="26">
        <v>0</v>
      </c>
      <c r="AL320" s="230">
        <v>0</v>
      </c>
    </row>
    <row r="321" spans="1:38" s="6" customFormat="1" ht="14.4" x14ac:dyDescent="0.3">
      <c r="A321" s="71" t="s">
        <v>1066</v>
      </c>
      <c r="B321" s="27" t="s">
        <v>151</v>
      </c>
      <c r="C321" s="26">
        <v>0</v>
      </c>
      <c r="D321" s="26">
        <v>0</v>
      </c>
      <c r="E321" s="26">
        <v>0</v>
      </c>
      <c r="F321" s="26">
        <v>0</v>
      </c>
      <c r="G321" s="26">
        <v>0</v>
      </c>
      <c r="H321" s="26">
        <v>0</v>
      </c>
      <c r="I321" s="26">
        <v>0</v>
      </c>
      <c r="J321" s="26">
        <v>0</v>
      </c>
      <c r="K321" s="26">
        <v>0</v>
      </c>
      <c r="L321" s="26">
        <v>0</v>
      </c>
      <c r="M321" s="26">
        <v>0</v>
      </c>
      <c r="N321" s="26">
        <v>0</v>
      </c>
      <c r="O321" s="26">
        <v>0</v>
      </c>
      <c r="P321" s="26">
        <v>0</v>
      </c>
      <c r="Q321" s="26">
        <v>0</v>
      </c>
      <c r="R321" s="26">
        <v>0</v>
      </c>
      <c r="S321" s="26">
        <v>0</v>
      </c>
      <c r="T321" s="26">
        <v>0</v>
      </c>
      <c r="U321" s="26">
        <v>0</v>
      </c>
      <c r="V321" s="26">
        <v>0</v>
      </c>
      <c r="W321" s="26">
        <v>0</v>
      </c>
      <c r="X321" s="26">
        <v>0</v>
      </c>
      <c r="Y321" s="26">
        <v>0</v>
      </c>
      <c r="Z321" s="26">
        <v>0</v>
      </c>
      <c r="AA321" s="26">
        <v>0</v>
      </c>
      <c r="AB321" s="26">
        <v>4776330</v>
      </c>
      <c r="AC321" s="26">
        <v>0</v>
      </c>
      <c r="AD321" s="26">
        <v>0</v>
      </c>
      <c r="AE321" s="26">
        <v>0</v>
      </c>
      <c r="AF321" s="26">
        <v>0</v>
      </c>
      <c r="AG321" s="26">
        <v>0</v>
      </c>
      <c r="AH321" s="26">
        <v>0</v>
      </c>
      <c r="AI321" s="26">
        <v>0</v>
      </c>
      <c r="AJ321" s="26">
        <v>0</v>
      </c>
      <c r="AK321" s="26">
        <v>0</v>
      </c>
      <c r="AL321" s="230">
        <v>4776330</v>
      </c>
    </row>
    <row r="322" spans="1:38" s="6" customFormat="1" ht="14.4" x14ac:dyDescent="0.3">
      <c r="A322" s="71" t="s">
        <v>1067</v>
      </c>
      <c r="B322" s="27" t="s">
        <v>152</v>
      </c>
      <c r="C322" s="26">
        <v>0</v>
      </c>
      <c r="D322" s="26">
        <v>0</v>
      </c>
      <c r="E322" s="26">
        <v>0</v>
      </c>
      <c r="F322" s="26">
        <v>0</v>
      </c>
      <c r="G322" s="26">
        <v>0</v>
      </c>
      <c r="H322" s="26">
        <v>0</v>
      </c>
      <c r="I322" s="26">
        <v>0</v>
      </c>
      <c r="J322" s="26">
        <v>0</v>
      </c>
      <c r="K322" s="26">
        <v>0</v>
      </c>
      <c r="L322" s="26">
        <v>0</v>
      </c>
      <c r="M322" s="26">
        <v>0</v>
      </c>
      <c r="N322" s="26">
        <v>0</v>
      </c>
      <c r="O322" s="26">
        <v>0</v>
      </c>
      <c r="P322" s="26">
        <v>0</v>
      </c>
      <c r="Q322" s="26">
        <v>0</v>
      </c>
      <c r="R322" s="26">
        <v>0</v>
      </c>
      <c r="S322" s="26">
        <v>0</v>
      </c>
      <c r="T322" s="26">
        <v>0</v>
      </c>
      <c r="U322" s="26">
        <v>0</v>
      </c>
      <c r="V322" s="26">
        <v>0</v>
      </c>
      <c r="W322" s="26">
        <v>0</v>
      </c>
      <c r="X322" s="26">
        <v>0</v>
      </c>
      <c r="Y322" s="26">
        <v>0</v>
      </c>
      <c r="Z322" s="26">
        <v>0</v>
      </c>
      <c r="AA322" s="26">
        <v>0</v>
      </c>
      <c r="AB322" s="26">
        <v>0</v>
      </c>
      <c r="AC322" s="26">
        <v>0</v>
      </c>
      <c r="AD322" s="26">
        <v>0</v>
      </c>
      <c r="AE322" s="26">
        <v>0</v>
      </c>
      <c r="AF322" s="26">
        <v>0</v>
      </c>
      <c r="AG322" s="26">
        <v>0</v>
      </c>
      <c r="AH322" s="26">
        <v>0</v>
      </c>
      <c r="AI322" s="26">
        <v>0</v>
      </c>
      <c r="AJ322" s="26">
        <v>0</v>
      </c>
      <c r="AK322" s="26">
        <v>0</v>
      </c>
      <c r="AL322" s="230">
        <v>0</v>
      </c>
    </row>
    <row r="323" spans="1:38" s="6" customFormat="1" ht="14.4" x14ac:dyDescent="0.3">
      <c r="A323" s="71" t="s">
        <v>1068</v>
      </c>
      <c r="B323" s="27" t="s">
        <v>153</v>
      </c>
      <c r="C323" s="26">
        <v>0</v>
      </c>
      <c r="D323" s="26">
        <v>0</v>
      </c>
      <c r="E323" s="26">
        <v>0</v>
      </c>
      <c r="F323" s="26">
        <v>0</v>
      </c>
      <c r="G323" s="26">
        <v>0</v>
      </c>
      <c r="H323" s="26">
        <v>0</v>
      </c>
      <c r="I323" s="26">
        <v>0</v>
      </c>
      <c r="J323" s="26">
        <v>0</v>
      </c>
      <c r="K323" s="26">
        <v>0</v>
      </c>
      <c r="L323" s="26">
        <v>0</v>
      </c>
      <c r="M323" s="26">
        <v>0</v>
      </c>
      <c r="N323" s="26">
        <v>0</v>
      </c>
      <c r="O323" s="26">
        <v>0</v>
      </c>
      <c r="P323" s="26">
        <v>0</v>
      </c>
      <c r="Q323" s="26">
        <v>0</v>
      </c>
      <c r="R323" s="26">
        <v>0</v>
      </c>
      <c r="S323" s="26">
        <v>0</v>
      </c>
      <c r="T323" s="26">
        <v>0</v>
      </c>
      <c r="U323" s="26">
        <v>0</v>
      </c>
      <c r="V323" s="26">
        <v>0</v>
      </c>
      <c r="W323" s="26">
        <v>0</v>
      </c>
      <c r="X323" s="26">
        <v>0</v>
      </c>
      <c r="Y323" s="26">
        <v>0</v>
      </c>
      <c r="Z323" s="26">
        <v>0</v>
      </c>
      <c r="AA323" s="26">
        <v>0</v>
      </c>
      <c r="AB323" s="26">
        <v>0</v>
      </c>
      <c r="AC323" s="26">
        <v>0</v>
      </c>
      <c r="AD323" s="26">
        <v>0</v>
      </c>
      <c r="AE323" s="26">
        <v>0</v>
      </c>
      <c r="AF323" s="26">
        <v>0</v>
      </c>
      <c r="AG323" s="26">
        <v>0</v>
      </c>
      <c r="AH323" s="26">
        <v>0</v>
      </c>
      <c r="AI323" s="26">
        <v>0</v>
      </c>
      <c r="AJ323" s="26">
        <v>0</v>
      </c>
      <c r="AK323" s="26">
        <v>0</v>
      </c>
      <c r="AL323" s="230">
        <v>0</v>
      </c>
    </row>
    <row r="324" spans="1:38" s="6" customFormat="1" ht="14.4" x14ac:dyDescent="0.3">
      <c r="A324" s="71" t="s">
        <v>1069</v>
      </c>
      <c r="B324" s="27" t="s">
        <v>154</v>
      </c>
      <c r="C324" s="26">
        <v>0</v>
      </c>
      <c r="D324" s="26">
        <v>0</v>
      </c>
      <c r="E324" s="26">
        <v>0</v>
      </c>
      <c r="F324" s="26">
        <v>0</v>
      </c>
      <c r="G324" s="26">
        <v>0</v>
      </c>
      <c r="H324" s="26">
        <v>0</v>
      </c>
      <c r="I324" s="26">
        <v>0</v>
      </c>
      <c r="J324" s="26">
        <v>0</v>
      </c>
      <c r="K324" s="26">
        <v>0</v>
      </c>
      <c r="L324" s="26">
        <v>0</v>
      </c>
      <c r="M324" s="26">
        <v>0</v>
      </c>
      <c r="N324" s="26">
        <v>0</v>
      </c>
      <c r="O324" s="26">
        <v>0</v>
      </c>
      <c r="P324" s="26">
        <v>0</v>
      </c>
      <c r="Q324" s="26">
        <v>0</v>
      </c>
      <c r="R324" s="26">
        <v>0</v>
      </c>
      <c r="S324" s="26">
        <v>0</v>
      </c>
      <c r="T324" s="26">
        <v>0</v>
      </c>
      <c r="U324" s="26">
        <v>0</v>
      </c>
      <c r="V324" s="26">
        <v>0</v>
      </c>
      <c r="W324" s="26">
        <v>0</v>
      </c>
      <c r="X324" s="26">
        <v>0</v>
      </c>
      <c r="Y324" s="26">
        <v>0</v>
      </c>
      <c r="Z324" s="26">
        <v>0</v>
      </c>
      <c r="AA324" s="26">
        <v>0</v>
      </c>
      <c r="AB324" s="26">
        <v>0</v>
      </c>
      <c r="AC324" s="26">
        <v>0</v>
      </c>
      <c r="AD324" s="26">
        <v>0</v>
      </c>
      <c r="AE324" s="26">
        <v>0</v>
      </c>
      <c r="AF324" s="26">
        <v>0</v>
      </c>
      <c r="AG324" s="26">
        <v>0</v>
      </c>
      <c r="AH324" s="26">
        <v>0</v>
      </c>
      <c r="AI324" s="26">
        <v>0</v>
      </c>
      <c r="AJ324" s="26">
        <v>0</v>
      </c>
      <c r="AK324" s="26">
        <v>0</v>
      </c>
      <c r="AL324" s="230">
        <v>0</v>
      </c>
    </row>
    <row r="325" spans="1:38" s="6" customFormat="1" ht="14.4" x14ac:dyDescent="0.3">
      <c r="A325" s="71" t="s">
        <v>1070</v>
      </c>
      <c r="B325" s="27" t="s">
        <v>155</v>
      </c>
      <c r="C325" s="26">
        <v>0</v>
      </c>
      <c r="D325" s="26">
        <v>0</v>
      </c>
      <c r="E325" s="26">
        <v>0</v>
      </c>
      <c r="F325" s="26">
        <v>0</v>
      </c>
      <c r="G325" s="26">
        <v>0</v>
      </c>
      <c r="H325" s="26">
        <v>0</v>
      </c>
      <c r="I325" s="26">
        <v>0</v>
      </c>
      <c r="J325" s="26">
        <v>0</v>
      </c>
      <c r="K325" s="26">
        <v>0</v>
      </c>
      <c r="L325" s="26">
        <v>0</v>
      </c>
      <c r="M325" s="26">
        <v>0</v>
      </c>
      <c r="N325" s="26">
        <v>0</v>
      </c>
      <c r="O325" s="26">
        <v>0</v>
      </c>
      <c r="P325" s="26">
        <v>0</v>
      </c>
      <c r="Q325" s="26">
        <v>0</v>
      </c>
      <c r="R325" s="26">
        <v>0</v>
      </c>
      <c r="S325" s="26">
        <v>0</v>
      </c>
      <c r="T325" s="26">
        <v>0</v>
      </c>
      <c r="U325" s="26">
        <v>0</v>
      </c>
      <c r="V325" s="26">
        <v>0</v>
      </c>
      <c r="W325" s="26">
        <v>0</v>
      </c>
      <c r="X325" s="26">
        <v>0</v>
      </c>
      <c r="Y325" s="26">
        <v>0</v>
      </c>
      <c r="Z325" s="26">
        <v>0</v>
      </c>
      <c r="AA325" s="26">
        <v>0</v>
      </c>
      <c r="AB325" s="26">
        <v>0</v>
      </c>
      <c r="AC325" s="26">
        <v>0</v>
      </c>
      <c r="AD325" s="26">
        <v>0</v>
      </c>
      <c r="AE325" s="26">
        <v>0</v>
      </c>
      <c r="AF325" s="26">
        <v>0</v>
      </c>
      <c r="AG325" s="26">
        <v>0</v>
      </c>
      <c r="AH325" s="26">
        <v>0</v>
      </c>
      <c r="AI325" s="26">
        <v>0</v>
      </c>
      <c r="AJ325" s="26">
        <v>0</v>
      </c>
      <c r="AK325" s="26">
        <v>0</v>
      </c>
      <c r="AL325" s="230">
        <v>0</v>
      </c>
    </row>
    <row r="326" spans="1:38" s="6" customFormat="1" ht="14.4" x14ac:dyDescent="0.3">
      <c r="A326" s="71" t="s">
        <v>1071</v>
      </c>
      <c r="B326" s="27" t="s">
        <v>70</v>
      </c>
      <c r="C326" s="26">
        <v>0</v>
      </c>
      <c r="D326" s="26">
        <v>0</v>
      </c>
      <c r="E326" s="26">
        <v>0</v>
      </c>
      <c r="F326" s="26">
        <v>0</v>
      </c>
      <c r="G326" s="26">
        <v>0</v>
      </c>
      <c r="H326" s="26">
        <v>0</v>
      </c>
      <c r="I326" s="26">
        <v>0</v>
      </c>
      <c r="J326" s="26">
        <v>0</v>
      </c>
      <c r="K326" s="26">
        <v>0</v>
      </c>
      <c r="L326" s="26">
        <v>0</v>
      </c>
      <c r="M326" s="26">
        <v>0</v>
      </c>
      <c r="N326" s="26">
        <v>0</v>
      </c>
      <c r="O326" s="26">
        <v>0</v>
      </c>
      <c r="P326" s="26">
        <v>0</v>
      </c>
      <c r="Q326" s="26">
        <v>0</v>
      </c>
      <c r="R326" s="26">
        <v>0</v>
      </c>
      <c r="S326" s="26">
        <v>0</v>
      </c>
      <c r="T326" s="26">
        <v>0</v>
      </c>
      <c r="U326" s="26">
        <v>0</v>
      </c>
      <c r="V326" s="26">
        <v>0</v>
      </c>
      <c r="W326" s="26">
        <v>0</v>
      </c>
      <c r="X326" s="26">
        <v>0</v>
      </c>
      <c r="Y326" s="26">
        <v>0</v>
      </c>
      <c r="Z326" s="26">
        <v>0</v>
      </c>
      <c r="AA326" s="26">
        <v>0</v>
      </c>
      <c r="AB326" s="26">
        <v>0</v>
      </c>
      <c r="AC326" s="26">
        <v>0</v>
      </c>
      <c r="AD326" s="26">
        <v>0</v>
      </c>
      <c r="AE326" s="26">
        <v>0</v>
      </c>
      <c r="AF326" s="26">
        <v>0</v>
      </c>
      <c r="AG326" s="26">
        <v>0</v>
      </c>
      <c r="AH326" s="26">
        <v>0</v>
      </c>
      <c r="AI326" s="26">
        <v>0</v>
      </c>
      <c r="AJ326" s="26">
        <v>0</v>
      </c>
      <c r="AK326" s="26">
        <v>0</v>
      </c>
      <c r="AL326" s="230">
        <v>0</v>
      </c>
    </row>
    <row r="327" spans="1:38" s="6" customFormat="1" ht="14.4" x14ac:dyDescent="0.3">
      <c r="A327" s="105" t="s">
        <v>1072</v>
      </c>
      <c r="B327" s="106" t="s">
        <v>157</v>
      </c>
      <c r="C327" s="107">
        <v>0</v>
      </c>
      <c r="D327" s="107">
        <v>0</v>
      </c>
      <c r="E327" s="107">
        <v>0</v>
      </c>
      <c r="F327" s="107">
        <v>0</v>
      </c>
      <c r="G327" s="107">
        <v>0</v>
      </c>
      <c r="H327" s="107">
        <v>0</v>
      </c>
      <c r="I327" s="107">
        <v>0</v>
      </c>
      <c r="J327" s="107">
        <v>0</v>
      </c>
      <c r="K327" s="107">
        <v>0</v>
      </c>
      <c r="L327" s="107">
        <v>0</v>
      </c>
      <c r="M327" s="107">
        <v>0</v>
      </c>
      <c r="N327" s="107">
        <v>0</v>
      </c>
      <c r="O327" s="107">
        <v>0</v>
      </c>
      <c r="P327" s="107">
        <v>0</v>
      </c>
      <c r="Q327" s="107">
        <v>0</v>
      </c>
      <c r="R327" s="107">
        <v>0</v>
      </c>
      <c r="S327" s="107">
        <v>0</v>
      </c>
      <c r="T327" s="107">
        <v>0</v>
      </c>
      <c r="U327" s="107">
        <v>0</v>
      </c>
      <c r="V327" s="107">
        <v>0</v>
      </c>
      <c r="W327" s="107">
        <v>0</v>
      </c>
      <c r="X327" s="107">
        <v>0</v>
      </c>
      <c r="Y327" s="107">
        <v>0</v>
      </c>
      <c r="Z327" s="107">
        <v>0</v>
      </c>
      <c r="AA327" s="107">
        <v>0</v>
      </c>
      <c r="AB327" s="107">
        <v>8583615</v>
      </c>
      <c r="AC327" s="107">
        <v>0</v>
      </c>
      <c r="AD327" s="107">
        <v>0</v>
      </c>
      <c r="AE327" s="107">
        <v>0</v>
      </c>
      <c r="AF327" s="107">
        <v>0</v>
      </c>
      <c r="AG327" s="107">
        <v>0</v>
      </c>
      <c r="AH327" s="107">
        <v>0</v>
      </c>
      <c r="AI327" s="107">
        <v>0</v>
      </c>
      <c r="AJ327" s="107">
        <v>0</v>
      </c>
      <c r="AK327" s="107">
        <v>0</v>
      </c>
      <c r="AL327" s="231">
        <v>8583615</v>
      </c>
    </row>
    <row r="328" spans="1:38" s="6" customFormat="1" ht="14.4" collapsed="1" x14ac:dyDescent="0.3">
      <c r="A328" s="72" t="s">
        <v>61</v>
      </c>
      <c r="B328" s="33" t="s">
        <v>96</v>
      </c>
      <c r="C328" s="34">
        <v>0</v>
      </c>
      <c r="D328" s="34">
        <v>0</v>
      </c>
      <c r="E328" s="34">
        <v>56144</v>
      </c>
      <c r="F328" s="34">
        <v>0</v>
      </c>
      <c r="G328" s="34">
        <v>0</v>
      </c>
      <c r="H328" s="34">
        <v>0</v>
      </c>
      <c r="I328" s="34">
        <v>0</v>
      </c>
      <c r="J328" s="34">
        <v>0</v>
      </c>
      <c r="K328" s="34">
        <v>0</v>
      </c>
      <c r="L328" s="34">
        <v>0</v>
      </c>
      <c r="M328" s="34">
        <v>116470857</v>
      </c>
      <c r="N328" s="34">
        <v>0</v>
      </c>
      <c r="O328" s="34">
        <v>0</v>
      </c>
      <c r="P328" s="34">
        <v>17337054</v>
      </c>
      <c r="Q328" s="34">
        <v>0</v>
      </c>
      <c r="R328" s="34">
        <v>0</v>
      </c>
      <c r="S328" s="34">
        <v>177341</v>
      </c>
      <c r="T328" s="34">
        <v>0</v>
      </c>
      <c r="U328" s="34">
        <v>0</v>
      </c>
      <c r="V328" s="34">
        <v>0</v>
      </c>
      <c r="W328" s="34">
        <v>0</v>
      </c>
      <c r="X328" s="34">
        <v>0</v>
      </c>
      <c r="Y328" s="34">
        <v>33777288</v>
      </c>
      <c r="Z328" s="34">
        <v>0</v>
      </c>
      <c r="AA328" s="34">
        <v>2270592</v>
      </c>
      <c r="AB328" s="34">
        <v>8583615</v>
      </c>
      <c r="AC328" s="34">
        <v>0</v>
      </c>
      <c r="AD328" s="34">
        <v>0</v>
      </c>
      <c r="AE328" s="34">
        <v>0</v>
      </c>
      <c r="AF328" s="34">
        <v>0</v>
      </c>
      <c r="AG328" s="34">
        <v>0</v>
      </c>
      <c r="AH328" s="34">
        <v>0</v>
      </c>
      <c r="AI328" s="34">
        <v>0</v>
      </c>
      <c r="AJ328" s="34">
        <v>0</v>
      </c>
      <c r="AK328" s="34">
        <v>0</v>
      </c>
      <c r="AL328" s="232">
        <v>178672891</v>
      </c>
    </row>
    <row r="329" spans="1:38" s="6" customFormat="1" ht="14.4" x14ac:dyDescent="0.3">
      <c r="A329" s="71" t="s">
        <v>1073</v>
      </c>
      <c r="B329" s="27" t="s">
        <v>143</v>
      </c>
      <c r="C329" s="26">
        <v>0</v>
      </c>
      <c r="D329" s="26">
        <v>0</v>
      </c>
      <c r="E329" s="26">
        <v>0</v>
      </c>
      <c r="F329" s="26">
        <v>0</v>
      </c>
      <c r="G329" s="26">
        <v>0</v>
      </c>
      <c r="H329" s="26">
        <v>0</v>
      </c>
      <c r="I329" s="26">
        <v>0</v>
      </c>
      <c r="J329" s="26">
        <v>0</v>
      </c>
      <c r="K329" s="26">
        <v>0</v>
      </c>
      <c r="L329" s="26">
        <v>0</v>
      </c>
      <c r="M329" s="26">
        <v>0</v>
      </c>
      <c r="N329" s="26">
        <v>0</v>
      </c>
      <c r="O329" s="26">
        <v>0</v>
      </c>
      <c r="P329" s="26">
        <v>0</v>
      </c>
      <c r="Q329" s="26">
        <v>0</v>
      </c>
      <c r="R329" s="26">
        <v>0</v>
      </c>
      <c r="S329" s="26">
        <v>0</v>
      </c>
      <c r="T329" s="26">
        <v>0</v>
      </c>
      <c r="U329" s="26">
        <v>0</v>
      </c>
      <c r="V329" s="26">
        <v>0</v>
      </c>
      <c r="W329" s="26">
        <v>0</v>
      </c>
      <c r="X329" s="26">
        <v>0</v>
      </c>
      <c r="Y329" s="26">
        <v>0</v>
      </c>
      <c r="Z329" s="26">
        <v>0</v>
      </c>
      <c r="AA329" s="26">
        <v>0</v>
      </c>
      <c r="AB329" s="26">
        <v>0</v>
      </c>
      <c r="AC329" s="26">
        <v>0</v>
      </c>
      <c r="AD329" s="26">
        <v>0</v>
      </c>
      <c r="AE329" s="26">
        <v>0</v>
      </c>
      <c r="AF329" s="26">
        <v>0</v>
      </c>
      <c r="AG329" s="26">
        <v>0</v>
      </c>
      <c r="AH329" s="26">
        <v>0</v>
      </c>
      <c r="AI329" s="26">
        <v>0</v>
      </c>
      <c r="AJ329" s="26">
        <v>0</v>
      </c>
      <c r="AK329" s="26">
        <v>0</v>
      </c>
      <c r="AL329" s="230">
        <v>0</v>
      </c>
    </row>
    <row r="330" spans="1:38" s="6" customFormat="1" ht="14.4" x14ac:dyDescent="0.3">
      <c r="A330" s="71" t="s">
        <v>1074</v>
      </c>
      <c r="B330" s="27" t="s">
        <v>144</v>
      </c>
      <c r="C330" s="26">
        <v>0</v>
      </c>
      <c r="D330" s="26">
        <v>0</v>
      </c>
      <c r="E330" s="26">
        <v>0</v>
      </c>
      <c r="F330" s="26">
        <v>0</v>
      </c>
      <c r="G330" s="26">
        <v>0</v>
      </c>
      <c r="H330" s="26">
        <v>0</v>
      </c>
      <c r="I330" s="26">
        <v>0</v>
      </c>
      <c r="J330" s="26">
        <v>0</v>
      </c>
      <c r="K330" s="26">
        <v>0</v>
      </c>
      <c r="L330" s="26">
        <v>0</v>
      </c>
      <c r="M330" s="26">
        <v>0</v>
      </c>
      <c r="N330" s="26">
        <v>0</v>
      </c>
      <c r="O330" s="26">
        <v>0</v>
      </c>
      <c r="P330" s="26">
        <v>0</v>
      </c>
      <c r="Q330" s="26">
        <v>0</v>
      </c>
      <c r="R330" s="26">
        <v>0</v>
      </c>
      <c r="S330" s="26">
        <v>0</v>
      </c>
      <c r="T330" s="26">
        <v>0</v>
      </c>
      <c r="U330" s="26">
        <v>0</v>
      </c>
      <c r="V330" s="26">
        <v>0</v>
      </c>
      <c r="W330" s="26">
        <v>0</v>
      </c>
      <c r="X330" s="26">
        <v>0</v>
      </c>
      <c r="Y330" s="26">
        <v>0</v>
      </c>
      <c r="Z330" s="26">
        <v>0</v>
      </c>
      <c r="AA330" s="26">
        <v>0</v>
      </c>
      <c r="AB330" s="26">
        <v>0</v>
      </c>
      <c r="AC330" s="26">
        <v>0</v>
      </c>
      <c r="AD330" s="26">
        <v>0</v>
      </c>
      <c r="AE330" s="26">
        <v>0</v>
      </c>
      <c r="AF330" s="26">
        <v>0</v>
      </c>
      <c r="AG330" s="26">
        <v>0</v>
      </c>
      <c r="AH330" s="26">
        <v>0</v>
      </c>
      <c r="AI330" s="26">
        <v>0</v>
      </c>
      <c r="AJ330" s="26">
        <v>0</v>
      </c>
      <c r="AK330" s="26">
        <v>0</v>
      </c>
      <c r="AL330" s="230">
        <v>0</v>
      </c>
    </row>
    <row r="331" spans="1:38" s="6" customFormat="1" ht="14.4" x14ac:dyDescent="0.3">
      <c r="A331" s="71" t="s">
        <v>1075</v>
      </c>
      <c r="B331" s="27" t="s">
        <v>145</v>
      </c>
      <c r="C331" s="26">
        <v>0</v>
      </c>
      <c r="D331" s="26">
        <v>0</v>
      </c>
      <c r="E331" s="26">
        <v>0</v>
      </c>
      <c r="F331" s="26">
        <v>0</v>
      </c>
      <c r="G331" s="26">
        <v>0</v>
      </c>
      <c r="H331" s="26">
        <v>0</v>
      </c>
      <c r="I331" s="26">
        <v>0</v>
      </c>
      <c r="J331" s="26">
        <v>0</v>
      </c>
      <c r="K331" s="26">
        <v>0</v>
      </c>
      <c r="L331" s="26">
        <v>0</v>
      </c>
      <c r="M331" s="26">
        <v>0</v>
      </c>
      <c r="N331" s="26">
        <v>0</v>
      </c>
      <c r="O331" s="26">
        <v>0</v>
      </c>
      <c r="P331" s="26">
        <v>0</v>
      </c>
      <c r="Q331" s="26">
        <v>0</v>
      </c>
      <c r="R331" s="26">
        <v>0</v>
      </c>
      <c r="S331" s="26">
        <v>0</v>
      </c>
      <c r="T331" s="26">
        <v>0</v>
      </c>
      <c r="U331" s="26">
        <v>0</v>
      </c>
      <c r="V331" s="26">
        <v>0</v>
      </c>
      <c r="W331" s="26">
        <v>0</v>
      </c>
      <c r="X331" s="26">
        <v>0</v>
      </c>
      <c r="Y331" s="26">
        <v>0</v>
      </c>
      <c r="Z331" s="26">
        <v>0</v>
      </c>
      <c r="AA331" s="26">
        <v>0</v>
      </c>
      <c r="AB331" s="26">
        <v>0</v>
      </c>
      <c r="AC331" s="26">
        <v>0</v>
      </c>
      <c r="AD331" s="26">
        <v>0</v>
      </c>
      <c r="AE331" s="26">
        <v>0</v>
      </c>
      <c r="AF331" s="26">
        <v>0</v>
      </c>
      <c r="AG331" s="26">
        <v>0</v>
      </c>
      <c r="AH331" s="26">
        <v>0</v>
      </c>
      <c r="AI331" s="26">
        <v>0</v>
      </c>
      <c r="AJ331" s="26">
        <v>0</v>
      </c>
      <c r="AK331" s="26">
        <v>0</v>
      </c>
      <c r="AL331" s="230">
        <v>0</v>
      </c>
    </row>
    <row r="332" spans="1:38" s="6" customFormat="1" ht="14.4" x14ac:dyDescent="0.3">
      <c r="A332" s="71" t="s">
        <v>1076</v>
      </c>
      <c r="B332" s="27" t="s">
        <v>146</v>
      </c>
      <c r="C332" s="26">
        <v>0</v>
      </c>
      <c r="D332" s="26">
        <v>0</v>
      </c>
      <c r="E332" s="26">
        <v>0</v>
      </c>
      <c r="F332" s="26">
        <v>0</v>
      </c>
      <c r="G332" s="26">
        <v>0</v>
      </c>
      <c r="H332" s="26">
        <v>0</v>
      </c>
      <c r="I332" s="26">
        <v>0</v>
      </c>
      <c r="J332" s="26">
        <v>0</v>
      </c>
      <c r="K332" s="26">
        <v>0</v>
      </c>
      <c r="L332" s="26">
        <v>0</v>
      </c>
      <c r="M332" s="26">
        <v>0</v>
      </c>
      <c r="N332" s="26">
        <v>0</v>
      </c>
      <c r="O332" s="26">
        <v>0</v>
      </c>
      <c r="P332" s="26">
        <v>0</v>
      </c>
      <c r="Q332" s="26">
        <v>0</v>
      </c>
      <c r="R332" s="26">
        <v>0</v>
      </c>
      <c r="S332" s="26">
        <v>0</v>
      </c>
      <c r="T332" s="26">
        <v>0</v>
      </c>
      <c r="U332" s="26">
        <v>0</v>
      </c>
      <c r="V332" s="26">
        <v>0</v>
      </c>
      <c r="W332" s="26">
        <v>0</v>
      </c>
      <c r="X332" s="26">
        <v>0</v>
      </c>
      <c r="Y332" s="26">
        <v>0</v>
      </c>
      <c r="Z332" s="26">
        <v>0</v>
      </c>
      <c r="AA332" s="26">
        <v>0</v>
      </c>
      <c r="AB332" s="26">
        <v>0</v>
      </c>
      <c r="AC332" s="26">
        <v>0</v>
      </c>
      <c r="AD332" s="26">
        <v>0</v>
      </c>
      <c r="AE332" s="26">
        <v>0</v>
      </c>
      <c r="AF332" s="26">
        <v>0</v>
      </c>
      <c r="AG332" s="26">
        <v>0</v>
      </c>
      <c r="AH332" s="26">
        <v>0</v>
      </c>
      <c r="AI332" s="26">
        <v>0</v>
      </c>
      <c r="AJ332" s="26">
        <v>0</v>
      </c>
      <c r="AK332" s="26">
        <v>0</v>
      </c>
      <c r="AL332" s="230">
        <v>0</v>
      </c>
    </row>
    <row r="333" spans="1:38" s="6" customFormat="1" ht="14.4" x14ac:dyDescent="0.3">
      <c r="A333" s="71" t="s">
        <v>1077</v>
      </c>
      <c r="B333" s="27" t="s">
        <v>147</v>
      </c>
      <c r="C333" s="26">
        <v>0</v>
      </c>
      <c r="D333" s="26">
        <v>0</v>
      </c>
      <c r="E333" s="26">
        <v>0</v>
      </c>
      <c r="F333" s="26">
        <v>0</v>
      </c>
      <c r="G333" s="26">
        <v>0</v>
      </c>
      <c r="H333" s="26">
        <v>0</v>
      </c>
      <c r="I333" s="26">
        <v>0</v>
      </c>
      <c r="J333" s="26">
        <v>0</v>
      </c>
      <c r="K333" s="26">
        <v>0</v>
      </c>
      <c r="L333" s="26">
        <v>0</v>
      </c>
      <c r="M333" s="26">
        <v>0</v>
      </c>
      <c r="N333" s="26">
        <v>0</v>
      </c>
      <c r="O333" s="26">
        <v>0</v>
      </c>
      <c r="P333" s="26">
        <v>0</v>
      </c>
      <c r="Q333" s="26">
        <v>0</v>
      </c>
      <c r="R333" s="26">
        <v>0</v>
      </c>
      <c r="S333" s="26">
        <v>0</v>
      </c>
      <c r="T333" s="26">
        <v>0</v>
      </c>
      <c r="U333" s="26">
        <v>0</v>
      </c>
      <c r="V333" s="26">
        <v>0</v>
      </c>
      <c r="W333" s="26">
        <v>0</v>
      </c>
      <c r="X333" s="26">
        <v>0</v>
      </c>
      <c r="Y333" s="26">
        <v>0</v>
      </c>
      <c r="Z333" s="26">
        <v>0</v>
      </c>
      <c r="AA333" s="26">
        <v>0</v>
      </c>
      <c r="AB333" s="26">
        <v>0</v>
      </c>
      <c r="AC333" s="26">
        <v>0</v>
      </c>
      <c r="AD333" s="26">
        <v>0</v>
      </c>
      <c r="AE333" s="26">
        <v>0</v>
      </c>
      <c r="AF333" s="26">
        <v>0</v>
      </c>
      <c r="AG333" s="26">
        <v>0</v>
      </c>
      <c r="AH333" s="26">
        <v>0</v>
      </c>
      <c r="AI333" s="26">
        <v>0</v>
      </c>
      <c r="AJ333" s="26">
        <v>0</v>
      </c>
      <c r="AK333" s="26">
        <v>0</v>
      </c>
      <c r="AL333" s="230">
        <v>0</v>
      </c>
    </row>
    <row r="334" spans="1:38" s="6" customFormat="1" ht="14.4" x14ac:dyDescent="0.3">
      <c r="A334" s="71" t="s">
        <v>1078</v>
      </c>
      <c r="B334" s="27" t="s">
        <v>148</v>
      </c>
      <c r="C334" s="26">
        <v>0</v>
      </c>
      <c r="D334" s="26">
        <v>0</v>
      </c>
      <c r="E334" s="26">
        <v>0</v>
      </c>
      <c r="F334" s="26">
        <v>0</v>
      </c>
      <c r="G334" s="26">
        <v>0</v>
      </c>
      <c r="H334" s="26">
        <v>0</v>
      </c>
      <c r="I334" s="26">
        <v>0</v>
      </c>
      <c r="J334" s="26">
        <v>0</v>
      </c>
      <c r="K334" s="26">
        <v>0</v>
      </c>
      <c r="L334" s="26">
        <v>0</v>
      </c>
      <c r="M334" s="26">
        <v>0</v>
      </c>
      <c r="N334" s="26">
        <v>0</v>
      </c>
      <c r="O334" s="26">
        <v>0</v>
      </c>
      <c r="P334" s="26">
        <v>0</v>
      </c>
      <c r="Q334" s="26">
        <v>0</v>
      </c>
      <c r="R334" s="26">
        <v>0</v>
      </c>
      <c r="S334" s="26">
        <v>0</v>
      </c>
      <c r="T334" s="26">
        <v>0</v>
      </c>
      <c r="U334" s="26">
        <v>0</v>
      </c>
      <c r="V334" s="26">
        <v>0</v>
      </c>
      <c r="W334" s="26">
        <v>0</v>
      </c>
      <c r="X334" s="26">
        <v>0</v>
      </c>
      <c r="Y334" s="26">
        <v>0</v>
      </c>
      <c r="Z334" s="26">
        <v>0</v>
      </c>
      <c r="AA334" s="26">
        <v>0</v>
      </c>
      <c r="AB334" s="26">
        <v>0</v>
      </c>
      <c r="AC334" s="26">
        <v>0</v>
      </c>
      <c r="AD334" s="26">
        <v>0</v>
      </c>
      <c r="AE334" s="26">
        <v>0</v>
      </c>
      <c r="AF334" s="26">
        <v>0</v>
      </c>
      <c r="AG334" s="26">
        <v>0</v>
      </c>
      <c r="AH334" s="26">
        <v>0</v>
      </c>
      <c r="AI334" s="26">
        <v>0</v>
      </c>
      <c r="AJ334" s="26">
        <v>0</v>
      </c>
      <c r="AK334" s="26">
        <v>0</v>
      </c>
      <c r="AL334" s="230">
        <v>0</v>
      </c>
    </row>
    <row r="335" spans="1:38" s="6" customFormat="1" ht="14.4" x14ac:dyDescent="0.3">
      <c r="A335" s="71" t="s">
        <v>1079</v>
      </c>
      <c r="B335" s="27" t="s">
        <v>149</v>
      </c>
      <c r="C335" s="26">
        <v>0</v>
      </c>
      <c r="D335" s="26">
        <v>0</v>
      </c>
      <c r="E335" s="26">
        <v>0</v>
      </c>
      <c r="F335" s="26">
        <v>0</v>
      </c>
      <c r="G335" s="26">
        <v>0</v>
      </c>
      <c r="H335" s="26">
        <v>0</v>
      </c>
      <c r="I335" s="26">
        <v>0</v>
      </c>
      <c r="J335" s="26">
        <v>0</v>
      </c>
      <c r="K335" s="26">
        <v>0</v>
      </c>
      <c r="L335" s="26">
        <v>0</v>
      </c>
      <c r="M335" s="26">
        <v>0</v>
      </c>
      <c r="N335" s="26">
        <v>0</v>
      </c>
      <c r="O335" s="26">
        <v>0</v>
      </c>
      <c r="P335" s="26">
        <v>0</v>
      </c>
      <c r="Q335" s="26">
        <v>0</v>
      </c>
      <c r="R335" s="26">
        <v>0</v>
      </c>
      <c r="S335" s="26">
        <v>0</v>
      </c>
      <c r="T335" s="26">
        <v>0</v>
      </c>
      <c r="U335" s="26">
        <v>0</v>
      </c>
      <c r="V335" s="26">
        <v>0</v>
      </c>
      <c r="W335" s="26">
        <v>0</v>
      </c>
      <c r="X335" s="26">
        <v>0</v>
      </c>
      <c r="Y335" s="26">
        <v>0</v>
      </c>
      <c r="Z335" s="26">
        <v>0</v>
      </c>
      <c r="AA335" s="26">
        <v>0</v>
      </c>
      <c r="AB335" s="26">
        <v>0</v>
      </c>
      <c r="AC335" s="26">
        <v>0</v>
      </c>
      <c r="AD335" s="26">
        <v>0</v>
      </c>
      <c r="AE335" s="26">
        <v>0</v>
      </c>
      <c r="AF335" s="26">
        <v>0</v>
      </c>
      <c r="AG335" s="26">
        <v>0</v>
      </c>
      <c r="AH335" s="26">
        <v>0</v>
      </c>
      <c r="AI335" s="26">
        <v>0</v>
      </c>
      <c r="AJ335" s="26">
        <v>0</v>
      </c>
      <c r="AK335" s="26">
        <v>0</v>
      </c>
      <c r="AL335" s="230">
        <v>0</v>
      </c>
    </row>
    <row r="336" spans="1:38" s="6" customFormat="1" ht="14.4" x14ac:dyDescent="0.3">
      <c r="A336" s="71" t="s">
        <v>1080</v>
      </c>
      <c r="B336" s="27" t="s">
        <v>150</v>
      </c>
      <c r="C336" s="26">
        <v>0</v>
      </c>
      <c r="D336" s="26">
        <v>0</v>
      </c>
      <c r="E336" s="26">
        <v>0</v>
      </c>
      <c r="F336" s="26">
        <v>0</v>
      </c>
      <c r="G336" s="26">
        <v>0</v>
      </c>
      <c r="H336" s="26">
        <v>0</v>
      </c>
      <c r="I336" s="26">
        <v>0</v>
      </c>
      <c r="J336" s="26">
        <v>0</v>
      </c>
      <c r="K336" s="26">
        <v>0</v>
      </c>
      <c r="L336" s="26">
        <v>0</v>
      </c>
      <c r="M336" s="26">
        <v>0</v>
      </c>
      <c r="N336" s="26">
        <v>0</v>
      </c>
      <c r="O336" s="26">
        <v>0</v>
      </c>
      <c r="P336" s="26">
        <v>0</v>
      </c>
      <c r="Q336" s="26">
        <v>0</v>
      </c>
      <c r="R336" s="26">
        <v>0</v>
      </c>
      <c r="S336" s="26">
        <v>0</v>
      </c>
      <c r="T336" s="26">
        <v>0</v>
      </c>
      <c r="U336" s="26">
        <v>0</v>
      </c>
      <c r="V336" s="26">
        <v>0</v>
      </c>
      <c r="W336" s="26">
        <v>0</v>
      </c>
      <c r="X336" s="26">
        <v>0</v>
      </c>
      <c r="Y336" s="26">
        <v>0</v>
      </c>
      <c r="Z336" s="26">
        <v>0</v>
      </c>
      <c r="AA336" s="26">
        <v>0</v>
      </c>
      <c r="AB336" s="26">
        <v>0</v>
      </c>
      <c r="AC336" s="26">
        <v>0</v>
      </c>
      <c r="AD336" s="26">
        <v>0</v>
      </c>
      <c r="AE336" s="26">
        <v>0</v>
      </c>
      <c r="AF336" s="26">
        <v>0</v>
      </c>
      <c r="AG336" s="26">
        <v>0</v>
      </c>
      <c r="AH336" s="26">
        <v>0</v>
      </c>
      <c r="AI336" s="26">
        <v>0</v>
      </c>
      <c r="AJ336" s="26">
        <v>0</v>
      </c>
      <c r="AK336" s="26">
        <v>0</v>
      </c>
      <c r="AL336" s="230">
        <v>0</v>
      </c>
    </row>
    <row r="337" spans="1:38" s="6" customFormat="1" ht="14.4" x14ac:dyDescent="0.3">
      <c r="A337" s="71" t="s">
        <v>1081</v>
      </c>
      <c r="B337" s="27" t="s">
        <v>151</v>
      </c>
      <c r="C337" s="26">
        <v>0</v>
      </c>
      <c r="D337" s="26">
        <v>0</v>
      </c>
      <c r="E337" s="26">
        <v>0</v>
      </c>
      <c r="F337" s="26">
        <v>0</v>
      </c>
      <c r="G337" s="26">
        <v>0</v>
      </c>
      <c r="H337" s="26">
        <v>0</v>
      </c>
      <c r="I337" s="26">
        <v>0</v>
      </c>
      <c r="J337" s="26">
        <v>0</v>
      </c>
      <c r="K337" s="26">
        <v>0</v>
      </c>
      <c r="L337" s="26">
        <v>0</v>
      </c>
      <c r="M337" s="26">
        <v>0</v>
      </c>
      <c r="N337" s="26">
        <v>0</v>
      </c>
      <c r="O337" s="26">
        <v>0</v>
      </c>
      <c r="P337" s="26">
        <v>0</v>
      </c>
      <c r="Q337" s="26">
        <v>0</v>
      </c>
      <c r="R337" s="26">
        <v>0</v>
      </c>
      <c r="S337" s="26">
        <v>0</v>
      </c>
      <c r="T337" s="26">
        <v>0</v>
      </c>
      <c r="U337" s="26">
        <v>0</v>
      </c>
      <c r="V337" s="26">
        <v>0</v>
      </c>
      <c r="W337" s="26">
        <v>0</v>
      </c>
      <c r="X337" s="26">
        <v>0</v>
      </c>
      <c r="Y337" s="26">
        <v>0</v>
      </c>
      <c r="Z337" s="26">
        <v>0</v>
      </c>
      <c r="AA337" s="26">
        <v>431016726</v>
      </c>
      <c r="AB337" s="26">
        <v>0</v>
      </c>
      <c r="AC337" s="26">
        <v>0</v>
      </c>
      <c r="AD337" s="26">
        <v>0</v>
      </c>
      <c r="AE337" s="26">
        <v>0</v>
      </c>
      <c r="AF337" s="26">
        <v>0</v>
      </c>
      <c r="AG337" s="26">
        <v>0</v>
      </c>
      <c r="AH337" s="26">
        <v>0</v>
      </c>
      <c r="AI337" s="26">
        <v>0</v>
      </c>
      <c r="AJ337" s="26">
        <v>0</v>
      </c>
      <c r="AK337" s="26">
        <v>0</v>
      </c>
      <c r="AL337" s="230">
        <v>431016726</v>
      </c>
    </row>
    <row r="338" spans="1:38" s="6" customFormat="1" ht="14.4" x14ac:dyDescent="0.3">
      <c r="A338" s="71" t="s">
        <v>1082</v>
      </c>
      <c r="B338" s="27" t="s">
        <v>152</v>
      </c>
      <c r="C338" s="26">
        <v>0</v>
      </c>
      <c r="D338" s="26">
        <v>0</v>
      </c>
      <c r="E338" s="26">
        <v>0</v>
      </c>
      <c r="F338" s="26">
        <v>0</v>
      </c>
      <c r="G338" s="26">
        <v>0</v>
      </c>
      <c r="H338" s="26">
        <v>0</v>
      </c>
      <c r="I338" s="26">
        <v>0</v>
      </c>
      <c r="J338" s="26">
        <v>0</v>
      </c>
      <c r="K338" s="26">
        <v>0</v>
      </c>
      <c r="L338" s="26">
        <v>0</v>
      </c>
      <c r="M338" s="26">
        <v>0</v>
      </c>
      <c r="N338" s="26">
        <v>0</v>
      </c>
      <c r="O338" s="26">
        <v>0</v>
      </c>
      <c r="P338" s="26">
        <v>0</v>
      </c>
      <c r="Q338" s="26">
        <v>0</v>
      </c>
      <c r="R338" s="26">
        <v>0</v>
      </c>
      <c r="S338" s="26">
        <v>0</v>
      </c>
      <c r="T338" s="26">
        <v>0</v>
      </c>
      <c r="U338" s="26">
        <v>0</v>
      </c>
      <c r="V338" s="26">
        <v>0</v>
      </c>
      <c r="W338" s="26">
        <v>0</v>
      </c>
      <c r="X338" s="26">
        <v>0</v>
      </c>
      <c r="Y338" s="26">
        <v>0</v>
      </c>
      <c r="Z338" s="26">
        <v>0</v>
      </c>
      <c r="AA338" s="26">
        <v>0</v>
      </c>
      <c r="AB338" s="26">
        <v>0</v>
      </c>
      <c r="AC338" s="26">
        <v>0</v>
      </c>
      <c r="AD338" s="26">
        <v>0</v>
      </c>
      <c r="AE338" s="26">
        <v>0</v>
      </c>
      <c r="AF338" s="26">
        <v>0</v>
      </c>
      <c r="AG338" s="26">
        <v>0</v>
      </c>
      <c r="AH338" s="26">
        <v>0</v>
      </c>
      <c r="AI338" s="26">
        <v>0</v>
      </c>
      <c r="AJ338" s="26">
        <v>0</v>
      </c>
      <c r="AK338" s="26">
        <v>0</v>
      </c>
      <c r="AL338" s="230">
        <v>0</v>
      </c>
    </row>
    <row r="339" spans="1:38" s="6" customFormat="1" ht="14.4" x14ac:dyDescent="0.3">
      <c r="A339" s="71" t="s">
        <v>1083</v>
      </c>
      <c r="B339" s="27" t="s">
        <v>153</v>
      </c>
      <c r="C339" s="26">
        <v>0</v>
      </c>
      <c r="D339" s="26">
        <v>0</v>
      </c>
      <c r="E339" s="26">
        <v>0</v>
      </c>
      <c r="F339" s="26">
        <v>0</v>
      </c>
      <c r="G339" s="26">
        <v>0</v>
      </c>
      <c r="H339" s="26">
        <v>0</v>
      </c>
      <c r="I339" s="26">
        <v>0</v>
      </c>
      <c r="J339" s="26">
        <v>0</v>
      </c>
      <c r="K339" s="26">
        <v>0</v>
      </c>
      <c r="L339" s="26">
        <v>0</v>
      </c>
      <c r="M339" s="26">
        <v>0</v>
      </c>
      <c r="N339" s="26">
        <v>0</v>
      </c>
      <c r="O339" s="26">
        <v>0</v>
      </c>
      <c r="P339" s="26">
        <v>0</v>
      </c>
      <c r="Q339" s="26">
        <v>0</v>
      </c>
      <c r="R339" s="26">
        <v>0</v>
      </c>
      <c r="S339" s="26">
        <v>0</v>
      </c>
      <c r="T339" s="26">
        <v>0</v>
      </c>
      <c r="U339" s="26">
        <v>0</v>
      </c>
      <c r="V339" s="26">
        <v>0</v>
      </c>
      <c r="W339" s="26">
        <v>0</v>
      </c>
      <c r="X339" s="26">
        <v>0</v>
      </c>
      <c r="Y339" s="26">
        <v>0</v>
      </c>
      <c r="Z339" s="26">
        <v>0</v>
      </c>
      <c r="AA339" s="26">
        <v>0</v>
      </c>
      <c r="AB339" s="26">
        <v>0</v>
      </c>
      <c r="AC339" s="26">
        <v>0</v>
      </c>
      <c r="AD339" s="26">
        <v>0</v>
      </c>
      <c r="AE339" s="26">
        <v>0</v>
      </c>
      <c r="AF339" s="26">
        <v>0</v>
      </c>
      <c r="AG339" s="26">
        <v>0</v>
      </c>
      <c r="AH339" s="26">
        <v>0</v>
      </c>
      <c r="AI339" s="26">
        <v>0</v>
      </c>
      <c r="AJ339" s="26">
        <v>0</v>
      </c>
      <c r="AK339" s="26">
        <v>0</v>
      </c>
      <c r="AL339" s="230">
        <v>0</v>
      </c>
    </row>
    <row r="340" spans="1:38" s="6" customFormat="1" ht="14.4" x14ac:dyDescent="0.3">
      <c r="A340" s="71" t="s">
        <v>1084</v>
      </c>
      <c r="B340" s="27" t="s">
        <v>154</v>
      </c>
      <c r="C340" s="26">
        <v>0</v>
      </c>
      <c r="D340" s="26">
        <v>0</v>
      </c>
      <c r="E340" s="26">
        <v>0</v>
      </c>
      <c r="F340" s="26">
        <v>0</v>
      </c>
      <c r="G340" s="26">
        <v>0</v>
      </c>
      <c r="H340" s="26">
        <v>0</v>
      </c>
      <c r="I340" s="26">
        <v>0</v>
      </c>
      <c r="J340" s="26">
        <v>0</v>
      </c>
      <c r="K340" s="26">
        <v>0</v>
      </c>
      <c r="L340" s="26">
        <v>0</v>
      </c>
      <c r="M340" s="26">
        <v>0</v>
      </c>
      <c r="N340" s="26">
        <v>0</v>
      </c>
      <c r="O340" s="26">
        <v>0</v>
      </c>
      <c r="P340" s="26">
        <v>0</v>
      </c>
      <c r="Q340" s="26">
        <v>0</v>
      </c>
      <c r="R340" s="26">
        <v>0</v>
      </c>
      <c r="S340" s="26">
        <v>0</v>
      </c>
      <c r="T340" s="26">
        <v>0</v>
      </c>
      <c r="U340" s="26">
        <v>0</v>
      </c>
      <c r="V340" s="26">
        <v>0</v>
      </c>
      <c r="W340" s="26">
        <v>0</v>
      </c>
      <c r="X340" s="26">
        <v>0</v>
      </c>
      <c r="Y340" s="26">
        <v>0</v>
      </c>
      <c r="Z340" s="26">
        <v>0</v>
      </c>
      <c r="AA340" s="26">
        <v>0</v>
      </c>
      <c r="AB340" s="26">
        <v>0</v>
      </c>
      <c r="AC340" s="26">
        <v>0</v>
      </c>
      <c r="AD340" s="26">
        <v>0</v>
      </c>
      <c r="AE340" s="26">
        <v>0</v>
      </c>
      <c r="AF340" s="26">
        <v>0</v>
      </c>
      <c r="AG340" s="26">
        <v>0</v>
      </c>
      <c r="AH340" s="26">
        <v>0</v>
      </c>
      <c r="AI340" s="26">
        <v>0</v>
      </c>
      <c r="AJ340" s="26">
        <v>0</v>
      </c>
      <c r="AK340" s="26">
        <v>0</v>
      </c>
      <c r="AL340" s="230">
        <v>0</v>
      </c>
    </row>
    <row r="341" spans="1:38" s="6" customFormat="1" ht="14.4" x14ac:dyDescent="0.3">
      <c r="A341" s="71" t="s">
        <v>1085</v>
      </c>
      <c r="B341" s="27" t="s">
        <v>155</v>
      </c>
      <c r="C341" s="26">
        <v>0</v>
      </c>
      <c r="D341" s="26">
        <v>0</v>
      </c>
      <c r="E341" s="26">
        <v>0</v>
      </c>
      <c r="F341" s="26">
        <v>0</v>
      </c>
      <c r="G341" s="26">
        <v>0</v>
      </c>
      <c r="H341" s="26">
        <v>0</v>
      </c>
      <c r="I341" s="26">
        <v>0</v>
      </c>
      <c r="J341" s="26">
        <v>0</v>
      </c>
      <c r="K341" s="26">
        <v>0</v>
      </c>
      <c r="L341" s="26">
        <v>0</v>
      </c>
      <c r="M341" s="26">
        <v>0</v>
      </c>
      <c r="N341" s="26">
        <v>0</v>
      </c>
      <c r="O341" s="26">
        <v>0</v>
      </c>
      <c r="P341" s="26">
        <v>0</v>
      </c>
      <c r="Q341" s="26">
        <v>0</v>
      </c>
      <c r="R341" s="26">
        <v>0</v>
      </c>
      <c r="S341" s="26">
        <v>0</v>
      </c>
      <c r="T341" s="26">
        <v>0</v>
      </c>
      <c r="U341" s="26">
        <v>0</v>
      </c>
      <c r="V341" s="26">
        <v>0</v>
      </c>
      <c r="W341" s="26">
        <v>0</v>
      </c>
      <c r="X341" s="26">
        <v>0</v>
      </c>
      <c r="Y341" s="26">
        <v>0</v>
      </c>
      <c r="Z341" s="26">
        <v>0</v>
      </c>
      <c r="AA341" s="26">
        <v>0</v>
      </c>
      <c r="AB341" s="26">
        <v>0</v>
      </c>
      <c r="AC341" s="26">
        <v>0</v>
      </c>
      <c r="AD341" s="26">
        <v>0</v>
      </c>
      <c r="AE341" s="26">
        <v>0</v>
      </c>
      <c r="AF341" s="26">
        <v>0</v>
      </c>
      <c r="AG341" s="26">
        <v>0</v>
      </c>
      <c r="AH341" s="26">
        <v>0</v>
      </c>
      <c r="AI341" s="26">
        <v>0</v>
      </c>
      <c r="AJ341" s="26">
        <v>0</v>
      </c>
      <c r="AK341" s="26">
        <v>0</v>
      </c>
      <c r="AL341" s="230">
        <v>0</v>
      </c>
    </row>
    <row r="342" spans="1:38" s="6" customFormat="1" ht="14.4" x14ac:dyDescent="0.3">
      <c r="A342" s="71" t="s">
        <v>1086</v>
      </c>
      <c r="B342" s="27" t="s">
        <v>70</v>
      </c>
      <c r="C342" s="26">
        <v>0</v>
      </c>
      <c r="D342" s="26">
        <v>0</v>
      </c>
      <c r="E342" s="26">
        <v>0</v>
      </c>
      <c r="F342" s="26">
        <v>0</v>
      </c>
      <c r="G342" s="26">
        <v>0</v>
      </c>
      <c r="H342" s="26">
        <v>0</v>
      </c>
      <c r="I342" s="26">
        <v>0</v>
      </c>
      <c r="J342" s="26">
        <v>0</v>
      </c>
      <c r="K342" s="26">
        <v>0</v>
      </c>
      <c r="L342" s="26">
        <v>0</v>
      </c>
      <c r="M342" s="26">
        <v>0</v>
      </c>
      <c r="N342" s="26">
        <v>0</v>
      </c>
      <c r="O342" s="26">
        <v>0</v>
      </c>
      <c r="P342" s="26">
        <v>0</v>
      </c>
      <c r="Q342" s="26">
        <v>0</v>
      </c>
      <c r="R342" s="26">
        <v>0</v>
      </c>
      <c r="S342" s="26">
        <v>0</v>
      </c>
      <c r="T342" s="26">
        <v>0</v>
      </c>
      <c r="U342" s="26">
        <v>0</v>
      </c>
      <c r="V342" s="26">
        <v>0</v>
      </c>
      <c r="W342" s="26">
        <v>0</v>
      </c>
      <c r="X342" s="26">
        <v>0</v>
      </c>
      <c r="Y342" s="26">
        <v>0</v>
      </c>
      <c r="Z342" s="26">
        <v>0</v>
      </c>
      <c r="AA342" s="26">
        <v>0</v>
      </c>
      <c r="AB342" s="26">
        <v>0</v>
      </c>
      <c r="AC342" s="26">
        <v>0</v>
      </c>
      <c r="AD342" s="26">
        <v>0</v>
      </c>
      <c r="AE342" s="26">
        <v>0</v>
      </c>
      <c r="AF342" s="26">
        <v>0</v>
      </c>
      <c r="AG342" s="26">
        <v>0</v>
      </c>
      <c r="AH342" s="26">
        <v>0</v>
      </c>
      <c r="AI342" s="26">
        <v>0</v>
      </c>
      <c r="AJ342" s="26">
        <v>0</v>
      </c>
      <c r="AK342" s="26">
        <v>0</v>
      </c>
      <c r="AL342" s="230">
        <v>0</v>
      </c>
    </row>
    <row r="343" spans="1:38" s="6" customFormat="1" ht="14.4" x14ac:dyDescent="0.3">
      <c r="A343" s="105" t="s">
        <v>1087</v>
      </c>
      <c r="B343" s="106" t="s">
        <v>213</v>
      </c>
      <c r="C343" s="107">
        <v>0</v>
      </c>
      <c r="D343" s="107">
        <v>0</v>
      </c>
      <c r="E343" s="107">
        <v>0</v>
      </c>
      <c r="F343" s="107">
        <v>0</v>
      </c>
      <c r="G343" s="107">
        <v>0</v>
      </c>
      <c r="H343" s="107">
        <v>0</v>
      </c>
      <c r="I343" s="107">
        <v>0</v>
      </c>
      <c r="J343" s="107">
        <v>0</v>
      </c>
      <c r="K343" s="107">
        <v>0</v>
      </c>
      <c r="L343" s="107">
        <v>0</v>
      </c>
      <c r="M343" s="107">
        <v>0</v>
      </c>
      <c r="N343" s="107">
        <v>0</v>
      </c>
      <c r="O343" s="107">
        <v>0</v>
      </c>
      <c r="P343" s="107">
        <v>0</v>
      </c>
      <c r="Q343" s="107">
        <v>0</v>
      </c>
      <c r="R343" s="107">
        <v>0</v>
      </c>
      <c r="S343" s="107">
        <v>0</v>
      </c>
      <c r="T343" s="107">
        <v>0</v>
      </c>
      <c r="U343" s="107">
        <v>0</v>
      </c>
      <c r="V343" s="107">
        <v>0</v>
      </c>
      <c r="W343" s="107">
        <v>0</v>
      </c>
      <c r="X343" s="107">
        <v>0</v>
      </c>
      <c r="Y343" s="107">
        <v>0</v>
      </c>
      <c r="Z343" s="107">
        <v>0</v>
      </c>
      <c r="AA343" s="107">
        <v>431016726</v>
      </c>
      <c r="AB343" s="107">
        <v>0</v>
      </c>
      <c r="AC343" s="107">
        <v>0</v>
      </c>
      <c r="AD343" s="107">
        <v>0</v>
      </c>
      <c r="AE343" s="107">
        <v>0</v>
      </c>
      <c r="AF343" s="107">
        <v>0</v>
      </c>
      <c r="AG343" s="107">
        <v>0</v>
      </c>
      <c r="AH343" s="107">
        <v>0</v>
      </c>
      <c r="AI343" s="107">
        <v>0</v>
      </c>
      <c r="AJ343" s="107">
        <v>0</v>
      </c>
      <c r="AK343" s="107">
        <v>0</v>
      </c>
      <c r="AL343" s="231">
        <v>431016726</v>
      </c>
    </row>
    <row r="344" spans="1:38" s="6" customFormat="1" ht="14.4" x14ac:dyDescent="0.3">
      <c r="A344" s="71" t="s">
        <v>1088</v>
      </c>
      <c r="B344" s="27" t="s">
        <v>143</v>
      </c>
      <c r="C344" s="26">
        <v>0</v>
      </c>
      <c r="D344" s="26">
        <v>0</v>
      </c>
      <c r="E344" s="26">
        <v>0</v>
      </c>
      <c r="F344" s="26">
        <v>0</v>
      </c>
      <c r="G344" s="26">
        <v>0</v>
      </c>
      <c r="H344" s="26">
        <v>0</v>
      </c>
      <c r="I344" s="26">
        <v>0</v>
      </c>
      <c r="J344" s="26">
        <v>0</v>
      </c>
      <c r="K344" s="26">
        <v>0</v>
      </c>
      <c r="L344" s="26">
        <v>0</v>
      </c>
      <c r="M344" s="26">
        <v>0</v>
      </c>
      <c r="N344" s="26">
        <v>0</v>
      </c>
      <c r="O344" s="26">
        <v>0</v>
      </c>
      <c r="P344" s="26">
        <v>0</v>
      </c>
      <c r="Q344" s="26">
        <v>0</v>
      </c>
      <c r="R344" s="26">
        <v>0</v>
      </c>
      <c r="S344" s="26">
        <v>0</v>
      </c>
      <c r="T344" s="26">
        <v>0</v>
      </c>
      <c r="U344" s="26">
        <v>0</v>
      </c>
      <c r="V344" s="26">
        <v>0</v>
      </c>
      <c r="W344" s="26">
        <v>0</v>
      </c>
      <c r="X344" s="26">
        <v>0</v>
      </c>
      <c r="Y344" s="26">
        <v>0</v>
      </c>
      <c r="Z344" s="26">
        <v>0</v>
      </c>
      <c r="AA344" s="26">
        <v>0</v>
      </c>
      <c r="AB344" s="26">
        <v>0</v>
      </c>
      <c r="AC344" s="26">
        <v>0</v>
      </c>
      <c r="AD344" s="26">
        <v>0</v>
      </c>
      <c r="AE344" s="26">
        <v>0</v>
      </c>
      <c r="AF344" s="26">
        <v>0</v>
      </c>
      <c r="AG344" s="26">
        <v>0</v>
      </c>
      <c r="AH344" s="26">
        <v>0</v>
      </c>
      <c r="AI344" s="26">
        <v>0</v>
      </c>
      <c r="AJ344" s="26">
        <v>0</v>
      </c>
      <c r="AK344" s="26">
        <v>0</v>
      </c>
      <c r="AL344" s="230">
        <v>0</v>
      </c>
    </row>
    <row r="345" spans="1:38" s="6" customFormat="1" ht="14.4" x14ac:dyDescent="0.3">
      <c r="A345" s="71" t="s">
        <v>1089</v>
      </c>
      <c r="B345" s="27" t="s">
        <v>144</v>
      </c>
      <c r="C345" s="26">
        <v>0</v>
      </c>
      <c r="D345" s="26">
        <v>0</v>
      </c>
      <c r="E345" s="26">
        <v>0</v>
      </c>
      <c r="F345" s="26">
        <v>0</v>
      </c>
      <c r="G345" s="26">
        <v>0</v>
      </c>
      <c r="H345" s="26">
        <v>0</v>
      </c>
      <c r="I345" s="26">
        <v>0</v>
      </c>
      <c r="J345" s="26">
        <v>0</v>
      </c>
      <c r="K345" s="26">
        <v>0</v>
      </c>
      <c r="L345" s="26">
        <v>0</v>
      </c>
      <c r="M345" s="26">
        <v>0</v>
      </c>
      <c r="N345" s="26">
        <v>0</v>
      </c>
      <c r="O345" s="26">
        <v>0</v>
      </c>
      <c r="P345" s="26">
        <v>0</v>
      </c>
      <c r="Q345" s="26">
        <v>0</v>
      </c>
      <c r="R345" s="26">
        <v>0</v>
      </c>
      <c r="S345" s="26">
        <v>0</v>
      </c>
      <c r="T345" s="26">
        <v>0</v>
      </c>
      <c r="U345" s="26">
        <v>0</v>
      </c>
      <c r="V345" s="26">
        <v>0</v>
      </c>
      <c r="W345" s="26">
        <v>0</v>
      </c>
      <c r="X345" s="26">
        <v>0</v>
      </c>
      <c r="Y345" s="26">
        <v>0</v>
      </c>
      <c r="Z345" s="26">
        <v>0</v>
      </c>
      <c r="AA345" s="26">
        <v>0</v>
      </c>
      <c r="AB345" s="26">
        <v>0</v>
      </c>
      <c r="AC345" s="26">
        <v>0</v>
      </c>
      <c r="AD345" s="26">
        <v>0</v>
      </c>
      <c r="AE345" s="26">
        <v>0</v>
      </c>
      <c r="AF345" s="26">
        <v>0</v>
      </c>
      <c r="AG345" s="26">
        <v>0</v>
      </c>
      <c r="AH345" s="26">
        <v>0</v>
      </c>
      <c r="AI345" s="26">
        <v>0</v>
      </c>
      <c r="AJ345" s="26">
        <v>0</v>
      </c>
      <c r="AK345" s="26">
        <v>0</v>
      </c>
      <c r="AL345" s="230">
        <v>0</v>
      </c>
    </row>
    <row r="346" spans="1:38" s="6" customFormat="1" ht="14.4" x14ac:dyDescent="0.3">
      <c r="A346" s="71" t="s">
        <v>1090</v>
      </c>
      <c r="B346" s="27" t="s">
        <v>145</v>
      </c>
      <c r="C346" s="26">
        <v>0</v>
      </c>
      <c r="D346" s="26">
        <v>0</v>
      </c>
      <c r="E346" s="26">
        <v>0</v>
      </c>
      <c r="F346" s="26">
        <v>0</v>
      </c>
      <c r="G346" s="26">
        <v>0</v>
      </c>
      <c r="H346" s="26">
        <v>0</v>
      </c>
      <c r="I346" s="26">
        <v>0</v>
      </c>
      <c r="J346" s="26">
        <v>0</v>
      </c>
      <c r="K346" s="26">
        <v>0</v>
      </c>
      <c r="L346" s="26">
        <v>0</v>
      </c>
      <c r="M346" s="26">
        <v>0</v>
      </c>
      <c r="N346" s="26">
        <v>0</v>
      </c>
      <c r="O346" s="26">
        <v>0</v>
      </c>
      <c r="P346" s="26">
        <v>0</v>
      </c>
      <c r="Q346" s="26">
        <v>0</v>
      </c>
      <c r="R346" s="26">
        <v>0</v>
      </c>
      <c r="S346" s="26">
        <v>0</v>
      </c>
      <c r="T346" s="26">
        <v>0</v>
      </c>
      <c r="U346" s="26">
        <v>0</v>
      </c>
      <c r="V346" s="26">
        <v>0</v>
      </c>
      <c r="W346" s="26">
        <v>0</v>
      </c>
      <c r="X346" s="26">
        <v>0</v>
      </c>
      <c r="Y346" s="26">
        <v>0</v>
      </c>
      <c r="Z346" s="26">
        <v>0</v>
      </c>
      <c r="AA346" s="26">
        <v>0</v>
      </c>
      <c r="AB346" s="26">
        <v>0</v>
      </c>
      <c r="AC346" s="26">
        <v>0</v>
      </c>
      <c r="AD346" s="26">
        <v>0</v>
      </c>
      <c r="AE346" s="26">
        <v>0</v>
      </c>
      <c r="AF346" s="26">
        <v>0</v>
      </c>
      <c r="AG346" s="26">
        <v>0</v>
      </c>
      <c r="AH346" s="26">
        <v>0</v>
      </c>
      <c r="AI346" s="26">
        <v>0</v>
      </c>
      <c r="AJ346" s="26">
        <v>0</v>
      </c>
      <c r="AK346" s="26">
        <v>0</v>
      </c>
      <c r="AL346" s="230">
        <v>0</v>
      </c>
    </row>
    <row r="347" spans="1:38" s="6" customFormat="1" ht="14.4" x14ac:dyDescent="0.3">
      <c r="A347" s="71" t="s">
        <v>1091</v>
      </c>
      <c r="B347" s="27" t="s">
        <v>146</v>
      </c>
      <c r="C347" s="26">
        <v>0</v>
      </c>
      <c r="D347" s="26">
        <v>0</v>
      </c>
      <c r="E347" s="26">
        <v>0</v>
      </c>
      <c r="F347" s="26">
        <v>0</v>
      </c>
      <c r="G347" s="26">
        <v>0</v>
      </c>
      <c r="H347" s="26">
        <v>0</v>
      </c>
      <c r="I347" s="26">
        <v>0</v>
      </c>
      <c r="J347" s="26">
        <v>0</v>
      </c>
      <c r="K347" s="26">
        <v>0</v>
      </c>
      <c r="L347" s="26">
        <v>0</v>
      </c>
      <c r="M347" s="26">
        <v>0</v>
      </c>
      <c r="N347" s="26">
        <v>0</v>
      </c>
      <c r="O347" s="26">
        <v>0</v>
      </c>
      <c r="P347" s="26">
        <v>0</v>
      </c>
      <c r="Q347" s="26">
        <v>0</v>
      </c>
      <c r="R347" s="26">
        <v>0</v>
      </c>
      <c r="S347" s="26">
        <v>0</v>
      </c>
      <c r="T347" s="26">
        <v>0</v>
      </c>
      <c r="U347" s="26">
        <v>0</v>
      </c>
      <c r="V347" s="26">
        <v>0</v>
      </c>
      <c r="W347" s="26">
        <v>0</v>
      </c>
      <c r="X347" s="26">
        <v>0</v>
      </c>
      <c r="Y347" s="26">
        <v>0</v>
      </c>
      <c r="Z347" s="26">
        <v>0</v>
      </c>
      <c r="AA347" s="26">
        <v>0</v>
      </c>
      <c r="AB347" s="26">
        <v>0</v>
      </c>
      <c r="AC347" s="26">
        <v>0</v>
      </c>
      <c r="AD347" s="26">
        <v>0</v>
      </c>
      <c r="AE347" s="26">
        <v>0</v>
      </c>
      <c r="AF347" s="26">
        <v>0</v>
      </c>
      <c r="AG347" s="26">
        <v>0</v>
      </c>
      <c r="AH347" s="26">
        <v>0</v>
      </c>
      <c r="AI347" s="26">
        <v>0</v>
      </c>
      <c r="AJ347" s="26">
        <v>0</v>
      </c>
      <c r="AK347" s="26">
        <v>0</v>
      </c>
      <c r="AL347" s="230">
        <v>0</v>
      </c>
    </row>
    <row r="348" spans="1:38" s="6" customFormat="1" ht="14.4" x14ac:dyDescent="0.3">
      <c r="A348" s="71" t="s">
        <v>1092</v>
      </c>
      <c r="B348" s="27" t="s">
        <v>147</v>
      </c>
      <c r="C348" s="26">
        <v>0</v>
      </c>
      <c r="D348" s="26">
        <v>0</v>
      </c>
      <c r="E348" s="26">
        <v>0</v>
      </c>
      <c r="F348" s="26">
        <v>0</v>
      </c>
      <c r="G348" s="26">
        <v>0</v>
      </c>
      <c r="H348" s="26">
        <v>0</v>
      </c>
      <c r="I348" s="26">
        <v>0</v>
      </c>
      <c r="J348" s="26">
        <v>0</v>
      </c>
      <c r="K348" s="26">
        <v>0</v>
      </c>
      <c r="L348" s="26">
        <v>0</v>
      </c>
      <c r="M348" s="26">
        <v>0</v>
      </c>
      <c r="N348" s="26">
        <v>0</v>
      </c>
      <c r="O348" s="26">
        <v>0</v>
      </c>
      <c r="P348" s="26">
        <v>0</v>
      </c>
      <c r="Q348" s="26">
        <v>0</v>
      </c>
      <c r="R348" s="26">
        <v>0</v>
      </c>
      <c r="S348" s="26">
        <v>0</v>
      </c>
      <c r="T348" s="26">
        <v>0</v>
      </c>
      <c r="U348" s="26">
        <v>0</v>
      </c>
      <c r="V348" s="26">
        <v>0</v>
      </c>
      <c r="W348" s="26">
        <v>0</v>
      </c>
      <c r="X348" s="26">
        <v>0</v>
      </c>
      <c r="Y348" s="26">
        <v>0</v>
      </c>
      <c r="Z348" s="26">
        <v>0</v>
      </c>
      <c r="AA348" s="26">
        <v>0</v>
      </c>
      <c r="AB348" s="26">
        <v>0</v>
      </c>
      <c r="AC348" s="26">
        <v>0</v>
      </c>
      <c r="AD348" s="26">
        <v>0</v>
      </c>
      <c r="AE348" s="26">
        <v>0</v>
      </c>
      <c r="AF348" s="26">
        <v>0</v>
      </c>
      <c r="AG348" s="26">
        <v>0</v>
      </c>
      <c r="AH348" s="26">
        <v>0</v>
      </c>
      <c r="AI348" s="26">
        <v>0</v>
      </c>
      <c r="AJ348" s="26">
        <v>0</v>
      </c>
      <c r="AK348" s="26">
        <v>0</v>
      </c>
      <c r="AL348" s="230">
        <v>0</v>
      </c>
    </row>
    <row r="349" spans="1:38" s="6" customFormat="1" ht="14.4" x14ac:dyDescent="0.3">
      <c r="A349" s="71" t="s">
        <v>1093</v>
      </c>
      <c r="B349" s="27" t="s">
        <v>148</v>
      </c>
      <c r="C349" s="26">
        <v>0</v>
      </c>
      <c r="D349" s="26">
        <v>0</v>
      </c>
      <c r="E349" s="26">
        <v>0</v>
      </c>
      <c r="F349" s="26">
        <v>0</v>
      </c>
      <c r="G349" s="26">
        <v>0</v>
      </c>
      <c r="H349" s="26">
        <v>0</v>
      </c>
      <c r="I349" s="26">
        <v>0</v>
      </c>
      <c r="J349" s="26">
        <v>0</v>
      </c>
      <c r="K349" s="26">
        <v>0</v>
      </c>
      <c r="L349" s="26">
        <v>0</v>
      </c>
      <c r="M349" s="26">
        <v>0</v>
      </c>
      <c r="N349" s="26">
        <v>0</v>
      </c>
      <c r="O349" s="26">
        <v>0</v>
      </c>
      <c r="P349" s="26">
        <v>0</v>
      </c>
      <c r="Q349" s="26">
        <v>0</v>
      </c>
      <c r="R349" s="26">
        <v>0</v>
      </c>
      <c r="S349" s="26">
        <v>0</v>
      </c>
      <c r="T349" s="26">
        <v>0</v>
      </c>
      <c r="U349" s="26">
        <v>0</v>
      </c>
      <c r="V349" s="26">
        <v>0</v>
      </c>
      <c r="W349" s="26">
        <v>0</v>
      </c>
      <c r="X349" s="26">
        <v>0</v>
      </c>
      <c r="Y349" s="26">
        <v>0</v>
      </c>
      <c r="Z349" s="26">
        <v>0</v>
      </c>
      <c r="AA349" s="26">
        <v>0</v>
      </c>
      <c r="AB349" s="26">
        <v>0</v>
      </c>
      <c r="AC349" s="26">
        <v>0</v>
      </c>
      <c r="AD349" s="26">
        <v>0</v>
      </c>
      <c r="AE349" s="26">
        <v>0</v>
      </c>
      <c r="AF349" s="26">
        <v>0</v>
      </c>
      <c r="AG349" s="26">
        <v>0</v>
      </c>
      <c r="AH349" s="26">
        <v>0</v>
      </c>
      <c r="AI349" s="26">
        <v>0</v>
      </c>
      <c r="AJ349" s="26">
        <v>0</v>
      </c>
      <c r="AK349" s="26">
        <v>0</v>
      </c>
      <c r="AL349" s="230">
        <v>0</v>
      </c>
    </row>
    <row r="350" spans="1:38" s="6" customFormat="1" ht="14.4" x14ac:dyDescent="0.3">
      <c r="A350" s="71" t="s">
        <v>1094</v>
      </c>
      <c r="B350" s="27" t="s">
        <v>149</v>
      </c>
      <c r="C350" s="26">
        <v>0</v>
      </c>
      <c r="D350" s="26">
        <v>0</v>
      </c>
      <c r="E350" s="26">
        <v>0</v>
      </c>
      <c r="F350" s="26">
        <v>0</v>
      </c>
      <c r="G350" s="26">
        <v>0</v>
      </c>
      <c r="H350" s="26">
        <v>0</v>
      </c>
      <c r="I350" s="26">
        <v>0</v>
      </c>
      <c r="J350" s="26">
        <v>0</v>
      </c>
      <c r="K350" s="26">
        <v>0</v>
      </c>
      <c r="L350" s="26">
        <v>0</v>
      </c>
      <c r="M350" s="26">
        <v>0</v>
      </c>
      <c r="N350" s="26">
        <v>0</v>
      </c>
      <c r="O350" s="26">
        <v>0</v>
      </c>
      <c r="P350" s="26">
        <v>0</v>
      </c>
      <c r="Q350" s="26">
        <v>0</v>
      </c>
      <c r="R350" s="26">
        <v>0</v>
      </c>
      <c r="S350" s="26">
        <v>0</v>
      </c>
      <c r="T350" s="26">
        <v>0</v>
      </c>
      <c r="U350" s="26">
        <v>0</v>
      </c>
      <c r="V350" s="26">
        <v>0</v>
      </c>
      <c r="W350" s="26">
        <v>0</v>
      </c>
      <c r="X350" s="26">
        <v>0</v>
      </c>
      <c r="Y350" s="26">
        <v>0</v>
      </c>
      <c r="Z350" s="26">
        <v>0</v>
      </c>
      <c r="AA350" s="26">
        <v>0</v>
      </c>
      <c r="AB350" s="26">
        <v>0</v>
      </c>
      <c r="AC350" s="26">
        <v>0</v>
      </c>
      <c r="AD350" s="26">
        <v>0</v>
      </c>
      <c r="AE350" s="26">
        <v>0</v>
      </c>
      <c r="AF350" s="26">
        <v>0</v>
      </c>
      <c r="AG350" s="26">
        <v>0</v>
      </c>
      <c r="AH350" s="26">
        <v>0</v>
      </c>
      <c r="AI350" s="26">
        <v>0</v>
      </c>
      <c r="AJ350" s="26">
        <v>0</v>
      </c>
      <c r="AK350" s="26">
        <v>0</v>
      </c>
      <c r="AL350" s="230">
        <v>0</v>
      </c>
    </row>
    <row r="351" spans="1:38" s="6" customFormat="1" ht="14.4" x14ac:dyDescent="0.3">
      <c r="A351" s="71" t="s">
        <v>1095</v>
      </c>
      <c r="B351" s="27" t="s">
        <v>150</v>
      </c>
      <c r="C351" s="26">
        <v>0</v>
      </c>
      <c r="D351" s="26">
        <v>0</v>
      </c>
      <c r="E351" s="26">
        <v>0</v>
      </c>
      <c r="F351" s="26">
        <v>0</v>
      </c>
      <c r="G351" s="26">
        <v>0</v>
      </c>
      <c r="H351" s="26">
        <v>0</v>
      </c>
      <c r="I351" s="26">
        <v>0</v>
      </c>
      <c r="J351" s="26">
        <v>0</v>
      </c>
      <c r="K351" s="26">
        <v>0</v>
      </c>
      <c r="L351" s="26">
        <v>0</v>
      </c>
      <c r="M351" s="26">
        <v>0</v>
      </c>
      <c r="N351" s="26">
        <v>0</v>
      </c>
      <c r="O351" s="26">
        <v>0</v>
      </c>
      <c r="P351" s="26">
        <v>0</v>
      </c>
      <c r="Q351" s="26">
        <v>0</v>
      </c>
      <c r="R351" s="26">
        <v>0</v>
      </c>
      <c r="S351" s="26">
        <v>0</v>
      </c>
      <c r="T351" s="26">
        <v>0</v>
      </c>
      <c r="U351" s="26">
        <v>0</v>
      </c>
      <c r="V351" s="26">
        <v>0</v>
      </c>
      <c r="W351" s="26">
        <v>0</v>
      </c>
      <c r="X351" s="26">
        <v>0</v>
      </c>
      <c r="Y351" s="26">
        <v>0</v>
      </c>
      <c r="Z351" s="26">
        <v>0</v>
      </c>
      <c r="AA351" s="26">
        <v>0</v>
      </c>
      <c r="AB351" s="26">
        <v>0</v>
      </c>
      <c r="AC351" s="26">
        <v>0</v>
      </c>
      <c r="AD351" s="26">
        <v>0</v>
      </c>
      <c r="AE351" s="26">
        <v>0</v>
      </c>
      <c r="AF351" s="26">
        <v>0</v>
      </c>
      <c r="AG351" s="26">
        <v>0</v>
      </c>
      <c r="AH351" s="26">
        <v>0</v>
      </c>
      <c r="AI351" s="26">
        <v>0</v>
      </c>
      <c r="AJ351" s="26">
        <v>0</v>
      </c>
      <c r="AK351" s="26">
        <v>0</v>
      </c>
      <c r="AL351" s="230">
        <v>0</v>
      </c>
    </row>
    <row r="352" spans="1:38" s="6" customFormat="1" ht="14.4" x14ac:dyDescent="0.3">
      <c r="A352" s="71" t="s">
        <v>1096</v>
      </c>
      <c r="B352" s="27" t="s">
        <v>151</v>
      </c>
      <c r="C352" s="26">
        <v>0</v>
      </c>
      <c r="D352" s="26">
        <v>0</v>
      </c>
      <c r="E352" s="26">
        <v>0</v>
      </c>
      <c r="F352" s="26">
        <v>0</v>
      </c>
      <c r="G352" s="26">
        <v>0</v>
      </c>
      <c r="H352" s="26">
        <v>0</v>
      </c>
      <c r="I352" s="26">
        <v>0</v>
      </c>
      <c r="J352" s="26">
        <v>0</v>
      </c>
      <c r="K352" s="26">
        <v>0</v>
      </c>
      <c r="L352" s="26">
        <v>0</v>
      </c>
      <c r="M352" s="26">
        <v>0</v>
      </c>
      <c r="N352" s="26">
        <v>0</v>
      </c>
      <c r="O352" s="26">
        <v>0</v>
      </c>
      <c r="P352" s="26">
        <v>0</v>
      </c>
      <c r="Q352" s="26">
        <v>0</v>
      </c>
      <c r="R352" s="26">
        <v>0</v>
      </c>
      <c r="S352" s="26">
        <v>0</v>
      </c>
      <c r="T352" s="26">
        <v>0</v>
      </c>
      <c r="U352" s="26">
        <v>0</v>
      </c>
      <c r="V352" s="26">
        <v>0</v>
      </c>
      <c r="W352" s="26">
        <v>0</v>
      </c>
      <c r="X352" s="26">
        <v>0</v>
      </c>
      <c r="Y352" s="26">
        <v>0</v>
      </c>
      <c r="Z352" s="26">
        <v>0</v>
      </c>
      <c r="AA352" s="26">
        <v>0</v>
      </c>
      <c r="AB352" s="26">
        <v>0</v>
      </c>
      <c r="AC352" s="26">
        <v>0</v>
      </c>
      <c r="AD352" s="26">
        <v>0</v>
      </c>
      <c r="AE352" s="26">
        <v>0</v>
      </c>
      <c r="AF352" s="26">
        <v>0</v>
      </c>
      <c r="AG352" s="26">
        <v>0</v>
      </c>
      <c r="AH352" s="26">
        <v>0</v>
      </c>
      <c r="AI352" s="26">
        <v>0</v>
      </c>
      <c r="AJ352" s="26">
        <v>0</v>
      </c>
      <c r="AK352" s="26">
        <v>0</v>
      </c>
      <c r="AL352" s="230">
        <v>0</v>
      </c>
    </row>
    <row r="353" spans="1:38" s="6" customFormat="1" ht="14.4" x14ac:dyDescent="0.3">
      <c r="A353" s="71" t="s">
        <v>1097</v>
      </c>
      <c r="B353" s="27" t="s">
        <v>152</v>
      </c>
      <c r="C353" s="26">
        <v>0</v>
      </c>
      <c r="D353" s="26">
        <v>0</v>
      </c>
      <c r="E353" s="26">
        <v>0</v>
      </c>
      <c r="F353" s="26">
        <v>0</v>
      </c>
      <c r="G353" s="26">
        <v>0</v>
      </c>
      <c r="H353" s="26">
        <v>0</v>
      </c>
      <c r="I353" s="26">
        <v>0</v>
      </c>
      <c r="J353" s="26">
        <v>0</v>
      </c>
      <c r="K353" s="26">
        <v>0</v>
      </c>
      <c r="L353" s="26">
        <v>0</v>
      </c>
      <c r="M353" s="26">
        <v>0</v>
      </c>
      <c r="N353" s="26">
        <v>0</v>
      </c>
      <c r="O353" s="26">
        <v>0</v>
      </c>
      <c r="P353" s="26">
        <v>0</v>
      </c>
      <c r="Q353" s="26">
        <v>0</v>
      </c>
      <c r="R353" s="26">
        <v>0</v>
      </c>
      <c r="S353" s="26">
        <v>0</v>
      </c>
      <c r="T353" s="26">
        <v>0</v>
      </c>
      <c r="U353" s="26">
        <v>0</v>
      </c>
      <c r="V353" s="26">
        <v>0</v>
      </c>
      <c r="W353" s="26">
        <v>0</v>
      </c>
      <c r="X353" s="26">
        <v>0</v>
      </c>
      <c r="Y353" s="26">
        <v>0</v>
      </c>
      <c r="Z353" s="26">
        <v>0</v>
      </c>
      <c r="AA353" s="26">
        <v>0</v>
      </c>
      <c r="AB353" s="26">
        <v>0</v>
      </c>
      <c r="AC353" s="26">
        <v>0</v>
      </c>
      <c r="AD353" s="26">
        <v>0</v>
      </c>
      <c r="AE353" s="26">
        <v>0</v>
      </c>
      <c r="AF353" s="26">
        <v>0</v>
      </c>
      <c r="AG353" s="26">
        <v>0</v>
      </c>
      <c r="AH353" s="26">
        <v>0</v>
      </c>
      <c r="AI353" s="26">
        <v>0</v>
      </c>
      <c r="AJ353" s="26">
        <v>0</v>
      </c>
      <c r="AK353" s="26">
        <v>0</v>
      </c>
      <c r="AL353" s="230">
        <v>0</v>
      </c>
    </row>
    <row r="354" spans="1:38" s="6" customFormat="1" ht="14.4" x14ac:dyDescent="0.3">
      <c r="A354" s="71" t="s">
        <v>1098</v>
      </c>
      <c r="B354" s="27" t="s">
        <v>153</v>
      </c>
      <c r="C354" s="26">
        <v>0</v>
      </c>
      <c r="D354" s="26">
        <v>0</v>
      </c>
      <c r="E354" s="26">
        <v>0</v>
      </c>
      <c r="F354" s="26">
        <v>0</v>
      </c>
      <c r="G354" s="26">
        <v>0</v>
      </c>
      <c r="H354" s="26">
        <v>0</v>
      </c>
      <c r="I354" s="26">
        <v>0</v>
      </c>
      <c r="J354" s="26">
        <v>0</v>
      </c>
      <c r="K354" s="26">
        <v>0</v>
      </c>
      <c r="L354" s="26">
        <v>0</v>
      </c>
      <c r="M354" s="26">
        <v>0</v>
      </c>
      <c r="N354" s="26">
        <v>0</v>
      </c>
      <c r="O354" s="26">
        <v>0</v>
      </c>
      <c r="P354" s="26">
        <v>0</v>
      </c>
      <c r="Q354" s="26">
        <v>0</v>
      </c>
      <c r="R354" s="26">
        <v>0</v>
      </c>
      <c r="S354" s="26">
        <v>0</v>
      </c>
      <c r="T354" s="26">
        <v>0</v>
      </c>
      <c r="U354" s="26">
        <v>0</v>
      </c>
      <c r="V354" s="26">
        <v>0</v>
      </c>
      <c r="W354" s="26">
        <v>0</v>
      </c>
      <c r="X354" s="26">
        <v>0</v>
      </c>
      <c r="Y354" s="26">
        <v>0</v>
      </c>
      <c r="Z354" s="26">
        <v>0</v>
      </c>
      <c r="AA354" s="26">
        <v>0</v>
      </c>
      <c r="AB354" s="26">
        <v>0</v>
      </c>
      <c r="AC354" s="26">
        <v>0</v>
      </c>
      <c r="AD354" s="26">
        <v>0</v>
      </c>
      <c r="AE354" s="26">
        <v>0</v>
      </c>
      <c r="AF354" s="26">
        <v>0</v>
      </c>
      <c r="AG354" s="26">
        <v>0</v>
      </c>
      <c r="AH354" s="26">
        <v>0</v>
      </c>
      <c r="AI354" s="26">
        <v>0</v>
      </c>
      <c r="AJ354" s="26">
        <v>0</v>
      </c>
      <c r="AK354" s="26">
        <v>0</v>
      </c>
      <c r="AL354" s="230">
        <v>0</v>
      </c>
    </row>
    <row r="355" spans="1:38" s="6" customFormat="1" ht="14.4" x14ac:dyDescent="0.3">
      <c r="A355" s="71" t="s">
        <v>1099</v>
      </c>
      <c r="B355" s="27" t="s">
        <v>154</v>
      </c>
      <c r="C355" s="26">
        <v>0</v>
      </c>
      <c r="D355" s="26">
        <v>0</v>
      </c>
      <c r="E355" s="26">
        <v>0</v>
      </c>
      <c r="F355" s="26">
        <v>0</v>
      </c>
      <c r="G355" s="26">
        <v>0</v>
      </c>
      <c r="H355" s="26">
        <v>0</v>
      </c>
      <c r="I355" s="26">
        <v>0</v>
      </c>
      <c r="J355" s="26">
        <v>0</v>
      </c>
      <c r="K355" s="26">
        <v>0</v>
      </c>
      <c r="L355" s="26">
        <v>0</v>
      </c>
      <c r="M355" s="26">
        <v>0</v>
      </c>
      <c r="N355" s="26">
        <v>0</v>
      </c>
      <c r="O355" s="26">
        <v>0</v>
      </c>
      <c r="P355" s="26">
        <v>0</v>
      </c>
      <c r="Q355" s="26">
        <v>0</v>
      </c>
      <c r="R355" s="26">
        <v>0</v>
      </c>
      <c r="S355" s="26">
        <v>0</v>
      </c>
      <c r="T355" s="26">
        <v>0</v>
      </c>
      <c r="U355" s="26">
        <v>0</v>
      </c>
      <c r="V355" s="26">
        <v>0</v>
      </c>
      <c r="W355" s="26">
        <v>0</v>
      </c>
      <c r="X355" s="26">
        <v>0</v>
      </c>
      <c r="Y355" s="26">
        <v>0</v>
      </c>
      <c r="Z355" s="26">
        <v>0</v>
      </c>
      <c r="AA355" s="26">
        <v>0</v>
      </c>
      <c r="AB355" s="26">
        <v>0</v>
      </c>
      <c r="AC355" s="26">
        <v>0</v>
      </c>
      <c r="AD355" s="26">
        <v>0</v>
      </c>
      <c r="AE355" s="26">
        <v>0</v>
      </c>
      <c r="AF355" s="26">
        <v>0</v>
      </c>
      <c r="AG355" s="26">
        <v>0</v>
      </c>
      <c r="AH355" s="26">
        <v>0</v>
      </c>
      <c r="AI355" s="26">
        <v>0</v>
      </c>
      <c r="AJ355" s="26">
        <v>0</v>
      </c>
      <c r="AK355" s="26">
        <v>0</v>
      </c>
      <c r="AL355" s="230">
        <v>0</v>
      </c>
    </row>
    <row r="356" spans="1:38" s="6" customFormat="1" ht="14.4" x14ac:dyDescent="0.3">
      <c r="A356" s="71" t="s">
        <v>1100</v>
      </c>
      <c r="B356" s="27" t="s">
        <v>155</v>
      </c>
      <c r="C356" s="26">
        <v>0</v>
      </c>
      <c r="D356" s="26">
        <v>0</v>
      </c>
      <c r="E356" s="26">
        <v>0</v>
      </c>
      <c r="F356" s="26">
        <v>0</v>
      </c>
      <c r="G356" s="26">
        <v>0</v>
      </c>
      <c r="H356" s="26">
        <v>0</v>
      </c>
      <c r="I356" s="26">
        <v>0</v>
      </c>
      <c r="J356" s="26">
        <v>0</v>
      </c>
      <c r="K356" s="26">
        <v>0</v>
      </c>
      <c r="L356" s="26">
        <v>0</v>
      </c>
      <c r="M356" s="26">
        <v>0</v>
      </c>
      <c r="N356" s="26">
        <v>0</v>
      </c>
      <c r="O356" s="26">
        <v>0</v>
      </c>
      <c r="P356" s="26">
        <v>0</v>
      </c>
      <c r="Q356" s="26">
        <v>0</v>
      </c>
      <c r="R356" s="26">
        <v>0</v>
      </c>
      <c r="S356" s="26">
        <v>0</v>
      </c>
      <c r="T356" s="26">
        <v>0</v>
      </c>
      <c r="U356" s="26">
        <v>0</v>
      </c>
      <c r="V356" s="26">
        <v>0</v>
      </c>
      <c r="W356" s="26">
        <v>0</v>
      </c>
      <c r="X356" s="26">
        <v>0</v>
      </c>
      <c r="Y356" s="26">
        <v>0</v>
      </c>
      <c r="Z356" s="26">
        <v>0</v>
      </c>
      <c r="AA356" s="26">
        <v>0</v>
      </c>
      <c r="AB356" s="26">
        <v>0</v>
      </c>
      <c r="AC356" s="26">
        <v>0</v>
      </c>
      <c r="AD356" s="26">
        <v>0</v>
      </c>
      <c r="AE356" s="26">
        <v>0</v>
      </c>
      <c r="AF356" s="26">
        <v>0</v>
      </c>
      <c r="AG356" s="26">
        <v>0</v>
      </c>
      <c r="AH356" s="26">
        <v>0</v>
      </c>
      <c r="AI356" s="26">
        <v>0</v>
      </c>
      <c r="AJ356" s="26">
        <v>0</v>
      </c>
      <c r="AK356" s="26">
        <v>0</v>
      </c>
      <c r="AL356" s="230">
        <v>0</v>
      </c>
    </row>
    <row r="357" spans="1:38" s="6" customFormat="1" ht="14.4" x14ac:dyDescent="0.3">
      <c r="A357" s="71" t="s">
        <v>1101</v>
      </c>
      <c r="B357" s="27" t="s">
        <v>70</v>
      </c>
      <c r="C357" s="26">
        <v>0</v>
      </c>
      <c r="D357" s="26">
        <v>0</v>
      </c>
      <c r="E357" s="26">
        <v>0</v>
      </c>
      <c r="F357" s="26">
        <v>0</v>
      </c>
      <c r="G357" s="26">
        <v>0</v>
      </c>
      <c r="H357" s="26">
        <v>0</v>
      </c>
      <c r="I357" s="26">
        <v>0</v>
      </c>
      <c r="J357" s="26">
        <v>0</v>
      </c>
      <c r="K357" s="26">
        <v>0</v>
      </c>
      <c r="L357" s="26">
        <v>0</v>
      </c>
      <c r="M357" s="26">
        <v>0</v>
      </c>
      <c r="N357" s="26">
        <v>0</v>
      </c>
      <c r="O357" s="26">
        <v>0</v>
      </c>
      <c r="P357" s="26">
        <v>0</v>
      </c>
      <c r="Q357" s="26">
        <v>0</v>
      </c>
      <c r="R357" s="26">
        <v>0</v>
      </c>
      <c r="S357" s="26">
        <v>0</v>
      </c>
      <c r="T357" s="26">
        <v>0</v>
      </c>
      <c r="U357" s="26">
        <v>0</v>
      </c>
      <c r="V357" s="26">
        <v>0</v>
      </c>
      <c r="W357" s="26">
        <v>0</v>
      </c>
      <c r="X357" s="26">
        <v>0</v>
      </c>
      <c r="Y357" s="26">
        <v>0</v>
      </c>
      <c r="Z357" s="26">
        <v>0</v>
      </c>
      <c r="AA357" s="26">
        <v>0</v>
      </c>
      <c r="AB357" s="26">
        <v>0</v>
      </c>
      <c r="AC357" s="26">
        <v>0</v>
      </c>
      <c r="AD357" s="26">
        <v>0</v>
      </c>
      <c r="AE357" s="26">
        <v>0</v>
      </c>
      <c r="AF357" s="26">
        <v>0</v>
      </c>
      <c r="AG357" s="26">
        <v>0</v>
      </c>
      <c r="AH357" s="26">
        <v>0</v>
      </c>
      <c r="AI357" s="26">
        <v>0</v>
      </c>
      <c r="AJ357" s="26">
        <v>0</v>
      </c>
      <c r="AK357" s="26">
        <v>0</v>
      </c>
      <c r="AL357" s="230">
        <v>0</v>
      </c>
    </row>
    <row r="358" spans="1:38" s="6" customFormat="1" ht="14.4" x14ac:dyDescent="0.3">
      <c r="A358" s="105" t="s">
        <v>1102</v>
      </c>
      <c r="B358" s="106" t="s">
        <v>214</v>
      </c>
      <c r="C358" s="107">
        <v>0</v>
      </c>
      <c r="D358" s="107">
        <v>0</v>
      </c>
      <c r="E358" s="107">
        <v>0</v>
      </c>
      <c r="F358" s="107">
        <v>0</v>
      </c>
      <c r="G358" s="107">
        <v>0</v>
      </c>
      <c r="H358" s="107">
        <v>0</v>
      </c>
      <c r="I358" s="107">
        <v>0</v>
      </c>
      <c r="J358" s="107">
        <v>0</v>
      </c>
      <c r="K358" s="107">
        <v>0</v>
      </c>
      <c r="L358" s="107">
        <v>0</v>
      </c>
      <c r="M358" s="107">
        <v>0</v>
      </c>
      <c r="N358" s="107">
        <v>0</v>
      </c>
      <c r="O358" s="107">
        <v>0</v>
      </c>
      <c r="P358" s="107">
        <v>0</v>
      </c>
      <c r="Q358" s="107">
        <v>0</v>
      </c>
      <c r="R358" s="107">
        <v>0</v>
      </c>
      <c r="S358" s="107">
        <v>0</v>
      </c>
      <c r="T358" s="107">
        <v>0</v>
      </c>
      <c r="U358" s="107">
        <v>0</v>
      </c>
      <c r="V358" s="107">
        <v>0</v>
      </c>
      <c r="W358" s="107">
        <v>0</v>
      </c>
      <c r="X358" s="107">
        <v>0</v>
      </c>
      <c r="Y358" s="107">
        <v>0</v>
      </c>
      <c r="Z358" s="107">
        <v>0</v>
      </c>
      <c r="AA358" s="107">
        <v>0</v>
      </c>
      <c r="AB358" s="107">
        <v>0</v>
      </c>
      <c r="AC358" s="107">
        <v>0</v>
      </c>
      <c r="AD358" s="107">
        <v>0</v>
      </c>
      <c r="AE358" s="107">
        <v>0</v>
      </c>
      <c r="AF358" s="107">
        <v>0</v>
      </c>
      <c r="AG358" s="107">
        <v>0</v>
      </c>
      <c r="AH358" s="107">
        <v>0</v>
      </c>
      <c r="AI358" s="107">
        <v>0</v>
      </c>
      <c r="AJ358" s="107">
        <v>0</v>
      </c>
      <c r="AK358" s="107">
        <v>0</v>
      </c>
      <c r="AL358" s="231">
        <v>0</v>
      </c>
    </row>
    <row r="359" spans="1:38" s="6" customFormat="1" ht="14.4" x14ac:dyDescent="0.3">
      <c r="A359" s="71" t="s">
        <v>1103</v>
      </c>
      <c r="B359" s="27" t="s">
        <v>143</v>
      </c>
      <c r="C359" s="26">
        <v>0</v>
      </c>
      <c r="D359" s="26">
        <v>0</v>
      </c>
      <c r="E359" s="26">
        <v>0</v>
      </c>
      <c r="F359" s="26">
        <v>0</v>
      </c>
      <c r="G359" s="26">
        <v>0</v>
      </c>
      <c r="H359" s="26">
        <v>0</v>
      </c>
      <c r="I359" s="26">
        <v>0</v>
      </c>
      <c r="J359" s="26">
        <v>0</v>
      </c>
      <c r="K359" s="26">
        <v>0</v>
      </c>
      <c r="L359" s="26">
        <v>0</v>
      </c>
      <c r="M359" s="26">
        <v>0</v>
      </c>
      <c r="N359" s="26">
        <v>0</v>
      </c>
      <c r="O359" s="26">
        <v>0</v>
      </c>
      <c r="P359" s="26">
        <v>0</v>
      </c>
      <c r="Q359" s="26">
        <v>0</v>
      </c>
      <c r="R359" s="26">
        <v>0</v>
      </c>
      <c r="S359" s="26">
        <v>0</v>
      </c>
      <c r="T359" s="26">
        <v>0</v>
      </c>
      <c r="U359" s="26">
        <v>0</v>
      </c>
      <c r="V359" s="26">
        <v>0</v>
      </c>
      <c r="W359" s="26">
        <v>0</v>
      </c>
      <c r="X359" s="26">
        <v>0</v>
      </c>
      <c r="Y359" s="26">
        <v>0</v>
      </c>
      <c r="Z359" s="26">
        <v>0</v>
      </c>
      <c r="AA359" s="26">
        <v>0</v>
      </c>
      <c r="AB359" s="26">
        <v>0</v>
      </c>
      <c r="AC359" s="26">
        <v>0</v>
      </c>
      <c r="AD359" s="26">
        <v>0</v>
      </c>
      <c r="AE359" s="26">
        <v>0</v>
      </c>
      <c r="AF359" s="26">
        <v>0</v>
      </c>
      <c r="AG359" s="26">
        <v>0</v>
      </c>
      <c r="AH359" s="26">
        <v>0</v>
      </c>
      <c r="AI359" s="26">
        <v>0</v>
      </c>
      <c r="AJ359" s="26">
        <v>0</v>
      </c>
      <c r="AK359" s="26">
        <v>0</v>
      </c>
      <c r="AL359" s="230">
        <v>0</v>
      </c>
    </row>
    <row r="360" spans="1:38" s="6" customFormat="1" ht="14.4" x14ac:dyDescent="0.3">
      <c r="A360" s="71" t="s">
        <v>1104</v>
      </c>
      <c r="B360" s="27" t="s">
        <v>144</v>
      </c>
      <c r="C360" s="26">
        <v>0</v>
      </c>
      <c r="D360" s="26">
        <v>0</v>
      </c>
      <c r="E360" s="26">
        <v>0</v>
      </c>
      <c r="F360" s="26">
        <v>0</v>
      </c>
      <c r="G360" s="26">
        <v>0</v>
      </c>
      <c r="H360" s="26">
        <v>0</v>
      </c>
      <c r="I360" s="26">
        <v>0</v>
      </c>
      <c r="J360" s="26">
        <v>0</v>
      </c>
      <c r="K360" s="26">
        <v>0</v>
      </c>
      <c r="L360" s="26">
        <v>0</v>
      </c>
      <c r="M360" s="26">
        <v>0</v>
      </c>
      <c r="N360" s="26">
        <v>0</v>
      </c>
      <c r="O360" s="26">
        <v>0</v>
      </c>
      <c r="P360" s="26">
        <v>0</v>
      </c>
      <c r="Q360" s="26">
        <v>0</v>
      </c>
      <c r="R360" s="26">
        <v>0</v>
      </c>
      <c r="S360" s="26">
        <v>0</v>
      </c>
      <c r="T360" s="26">
        <v>0</v>
      </c>
      <c r="U360" s="26">
        <v>0</v>
      </c>
      <c r="V360" s="26">
        <v>0</v>
      </c>
      <c r="W360" s="26">
        <v>0</v>
      </c>
      <c r="X360" s="26">
        <v>0</v>
      </c>
      <c r="Y360" s="26">
        <v>0</v>
      </c>
      <c r="Z360" s="26">
        <v>0</v>
      </c>
      <c r="AA360" s="26">
        <v>0</v>
      </c>
      <c r="AB360" s="26">
        <v>0</v>
      </c>
      <c r="AC360" s="26">
        <v>0</v>
      </c>
      <c r="AD360" s="26">
        <v>0</v>
      </c>
      <c r="AE360" s="26">
        <v>0</v>
      </c>
      <c r="AF360" s="26">
        <v>0</v>
      </c>
      <c r="AG360" s="26">
        <v>0</v>
      </c>
      <c r="AH360" s="26">
        <v>0</v>
      </c>
      <c r="AI360" s="26">
        <v>0</v>
      </c>
      <c r="AJ360" s="26">
        <v>0</v>
      </c>
      <c r="AK360" s="26">
        <v>0</v>
      </c>
      <c r="AL360" s="230">
        <v>0</v>
      </c>
    </row>
    <row r="361" spans="1:38" s="6" customFormat="1" ht="14.4" x14ac:dyDescent="0.3">
      <c r="A361" s="71" t="s">
        <v>1105</v>
      </c>
      <c r="B361" s="27" t="s">
        <v>145</v>
      </c>
      <c r="C361" s="26">
        <v>0</v>
      </c>
      <c r="D361" s="26">
        <v>0</v>
      </c>
      <c r="E361" s="26">
        <v>0</v>
      </c>
      <c r="F361" s="26">
        <v>0</v>
      </c>
      <c r="G361" s="26">
        <v>0</v>
      </c>
      <c r="H361" s="26">
        <v>0</v>
      </c>
      <c r="I361" s="26">
        <v>0</v>
      </c>
      <c r="J361" s="26">
        <v>0</v>
      </c>
      <c r="K361" s="26">
        <v>0</v>
      </c>
      <c r="L361" s="26">
        <v>0</v>
      </c>
      <c r="M361" s="26">
        <v>0</v>
      </c>
      <c r="N361" s="26">
        <v>0</v>
      </c>
      <c r="O361" s="26">
        <v>0</v>
      </c>
      <c r="P361" s="26">
        <v>0</v>
      </c>
      <c r="Q361" s="26">
        <v>0</v>
      </c>
      <c r="R361" s="26">
        <v>0</v>
      </c>
      <c r="S361" s="26">
        <v>0</v>
      </c>
      <c r="T361" s="26">
        <v>0</v>
      </c>
      <c r="U361" s="26">
        <v>0</v>
      </c>
      <c r="V361" s="26">
        <v>0</v>
      </c>
      <c r="W361" s="26">
        <v>0</v>
      </c>
      <c r="X361" s="26">
        <v>0</v>
      </c>
      <c r="Y361" s="26">
        <v>0</v>
      </c>
      <c r="Z361" s="26">
        <v>0</v>
      </c>
      <c r="AA361" s="26">
        <v>0</v>
      </c>
      <c r="AB361" s="26">
        <v>0</v>
      </c>
      <c r="AC361" s="26">
        <v>0</v>
      </c>
      <c r="AD361" s="26">
        <v>0</v>
      </c>
      <c r="AE361" s="26">
        <v>0</v>
      </c>
      <c r="AF361" s="26">
        <v>0</v>
      </c>
      <c r="AG361" s="26">
        <v>0</v>
      </c>
      <c r="AH361" s="26">
        <v>0</v>
      </c>
      <c r="AI361" s="26">
        <v>0</v>
      </c>
      <c r="AJ361" s="26">
        <v>0</v>
      </c>
      <c r="AK361" s="26">
        <v>0</v>
      </c>
      <c r="AL361" s="230">
        <v>0</v>
      </c>
    </row>
    <row r="362" spans="1:38" s="6" customFormat="1" ht="14.4" x14ac:dyDescent="0.3">
      <c r="A362" s="71" t="s">
        <v>1106</v>
      </c>
      <c r="B362" s="27" t="s">
        <v>146</v>
      </c>
      <c r="C362" s="26">
        <v>0</v>
      </c>
      <c r="D362" s="26">
        <v>0</v>
      </c>
      <c r="E362" s="26">
        <v>0</v>
      </c>
      <c r="F362" s="26">
        <v>0</v>
      </c>
      <c r="G362" s="26">
        <v>0</v>
      </c>
      <c r="H362" s="26">
        <v>0</v>
      </c>
      <c r="I362" s="26">
        <v>0</v>
      </c>
      <c r="J362" s="26">
        <v>0</v>
      </c>
      <c r="K362" s="26">
        <v>0</v>
      </c>
      <c r="L362" s="26">
        <v>0</v>
      </c>
      <c r="M362" s="26">
        <v>0</v>
      </c>
      <c r="N362" s="26">
        <v>0</v>
      </c>
      <c r="O362" s="26">
        <v>0</v>
      </c>
      <c r="P362" s="26">
        <v>0</v>
      </c>
      <c r="Q362" s="26">
        <v>0</v>
      </c>
      <c r="R362" s="26">
        <v>0</v>
      </c>
      <c r="S362" s="26">
        <v>0</v>
      </c>
      <c r="T362" s="26">
        <v>0</v>
      </c>
      <c r="U362" s="26">
        <v>0</v>
      </c>
      <c r="V362" s="26">
        <v>0</v>
      </c>
      <c r="W362" s="26">
        <v>0</v>
      </c>
      <c r="X362" s="26">
        <v>0</v>
      </c>
      <c r="Y362" s="26">
        <v>0</v>
      </c>
      <c r="Z362" s="26">
        <v>0</v>
      </c>
      <c r="AA362" s="26">
        <v>0</v>
      </c>
      <c r="AB362" s="26">
        <v>0</v>
      </c>
      <c r="AC362" s="26">
        <v>0</v>
      </c>
      <c r="AD362" s="26">
        <v>0</v>
      </c>
      <c r="AE362" s="26">
        <v>0</v>
      </c>
      <c r="AF362" s="26">
        <v>0</v>
      </c>
      <c r="AG362" s="26">
        <v>0</v>
      </c>
      <c r="AH362" s="26">
        <v>0</v>
      </c>
      <c r="AI362" s="26">
        <v>0</v>
      </c>
      <c r="AJ362" s="26">
        <v>0</v>
      </c>
      <c r="AK362" s="26">
        <v>0</v>
      </c>
      <c r="AL362" s="230">
        <v>0</v>
      </c>
    </row>
    <row r="363" spans="1:38" s="6" customFormat="1" ht="14.4" x14ac:dyDescent="0.3">
      <c r="A363" s="71" t="s">
        <v>1107</v>
      </c>
      <c r="B363" s="27" t="s">
        <v>147</v>
      </c>
      <c r="C363" s="26">
        <v>0</v>
      </c>
      <c r="D363" s="26">
        <v>0</v>
      </c>
      <c r="E363" s="26">
        <v>0</v>
      </c>
      <c r="F363" s="26">
        <v>0</v>
      </c>
      <c r="G363" s="26">
        <v>0</v>
      </c>
      <c r="H363" s="26">
        <v>0</v>
      </c>
      <c r="I363" s="26">
        <v>0</v>
      </c>
      <c r="J363" s="26">
        <v>0</v>
      </c>
      <c r="K363" s="26">
        <v>0</v>
      </c>
      <c r="L363" s="26">
        <v>0</v>
      </c>
      <c r="M363" s="26">
        <v>0</v>
      </c>
      <c r="N363" s="26">
        <v>0</v>
      </c>
      <c r="O363" s="26">
        <v>0</v>
      </c>
      <c r="P363" s="26">
        <v>0</v>
      </c>
      <c r="Q363" s="26">
        <v>0</v>
      </c>
      <c r="R363" s="26">
        <v>0</v>
      </c>
      <c r="S363" s="26">
        <v>0</v>
      </c>
      <c r="T363" s="26">
        <v>0</v>
      </c>
      <c r="U363" s="26">
        <v>0</v>
      </c>
      <c r="V363" s="26">
        <v>0</v>
      </c>
      <c r="W363" s="26">
        <v>0</v>
      </c>
      <c r="X363" s="26">
        <v>0</v>
      </c>
      <c r="Y363" s="26">
        <v>0</v>
      </c>
      <c r="Z363" s="26">
        <v>0</v>
      </c>
      <c r="AA363" s="26">
        <v>0</v>
      </c>
      <c r="AB363" s="26">
        <v>0</v>
      </c>
      <c r="AC363" s="26">
        <v>0</v>
      </c>
      <c r="AD363" s="26">
        <v>0</v>
      </c>
      <c r="AE363" s="26">
        <v>0</v>
      </c>
      <c r="AF363" s="26">
        <v>0</v>
      </c>
      <c r="AG363" s="26">
        <v>0</v>
      </c>
      <c r="AH363" s="26">
        <v>0</v>
      </c>
      <c r="AI363" s="26">
        <v>0</v>
      </c>
      <c r="AJ363" s="26">
        <v>0</v>
      </c>
      <c r="AK363" s="26">
        <v>0</v>
      </c>
      <c r="AL363" s="230">
        <v>0</v>
      </c>
    </row>
    <row r="364" spans="1:38" s="6" customFormat="1" ht="14.4" x14ac:dyDescent="0.3">
      <c r="A364" s="71" t="s">
        <v>1108</v>
      </c>
      <c r="B364" s="27" t="s">
        <v>148</v>
      </c>
      <c r="C364" s="26">
        <v>0</v>
      </c>
      <c r="D364" s="26">
        <v>0</v>
      </c>
      <c r="E364" s="26">
        <v>0</v>
      </c>
      <c r="F364" s="26">
        <v>0</v>
      </c>
      <c r="G364" s="26">
        <v>0</v>
      </c>
      <c r="H364" s="26">
        <v>0</v>
      </c>
      <c r="I364" s="26">
        <v>0</v>
      </c>
      <c r="J364" s="26">
        <v>0</v>
      </c>
      <c r="K364" s="26">
        <v>0</v>
      </c>
      <c r="L364" s="26">
        <v>0</v>
      </c>
      <c r="M364" s="26">
        <v>0</v>
      </c>
      <c r="N364" s="26">
        <v>0</v>
      </c>
      <c r="O364" s="26">
        <v>0</v>
      </c>
      <c r="P364" s="26">
        <v>0</v>
      </c>
      <c r="Q364" s="26">
        <v>0</v>
      </c>
      <c r="R364" s="26">
        <v>0</v>
      </c>
      <c r="S364" s="26">
        <v>0</v>
      </c>
      <c r="T364" s="26">
        <v>0</v>
      </c>
      <c r="U364" s="26">
        <v>0</v>
      </c>
      <c r="V364" s="26">
        <v>0</v>
      </c>
      <c r="W364" s="26">
        <v>0</v>
      </c>
      <c r="X364" s="26">
        <v>0</v>
      </c>
      <c r="Y364" s="26">
        <v>0</v>
      </c>
      <c r="Z364" s="26">
        <v>0</v>
      </c>
      <c r="AA364" s="26">
        <v>0</v>
      </c>
      <c r="AB364" s="26">
        <v>0</v>
      </c>
      <c r="AC364" s="26">
        <v>0</v>
      </c>
      <c r="AD364" s="26">
        <v>0</v>
      </c>
      <c r="AE364" s="26">
        <v>0</v>
      </c>
      <c r="AF364" s="26">
        <v>0</v>
      </c>
      <c r="AG364" s="26">
        <v>0</v>
      </c>
      <c r="AH364" s="26">
        <v>0</v>
      </c>
      <c r="AI364" s="26">
        <v>0</v>
      </c>
      <c r="AJ364" s="26">
        <v>0</v>
      </c>
      <c r="AK364" s="26">
        <v>0</v>
      </c>
      <c r="AL364" s="230">
        <v>0</v>
      </c>
    </row>
    <row r="365" spans="1:38" s="6" customFormat="1" ht="14.4" x14ac:dyDescent="0.3">
      <c r="A365" s="71" t="s">
        <v>1109</v>
      </c>
      <c r="B365" s="27" t="s">
        <v>149</v>
      </c>
      <c r="C365" s="26">
        <v>0</v>
      </c>
      <c r="D365" s="26">
        <v>0</v>
      </c>
      <c r="E365" s="26">
        <v>0</v>
      </c>
      <c r="F365" s="26">
        <v>0</v>
      </c>
      <c r="G365" s="26">
        <v>0</v>
      </c>
      <c r="H365" s="26">
        <v>0</v>
      </c>
      <c r="I365" s="26">
        <v>0</v>
      </c>
      <c r="J365" s="26">
        <v>0</v>
      </c>
      <c r="K365" s="26">
        <v>0</v>
      </c>
      <c r="L365" s="26">
        <v>0</v>
      </c>
      <c r="M365" s="26">
        <v>0</v>
      </c>
      <c r="N365" s="26">
        <v>0</v>
      </c>
      <c r="O365" s="26">
        <v>0</v>
      </c>
      <c r="P365" s="26">
        <v>0</v>
      </c>
      <c r="Q365" s="26">
        <v>0</v>
      </c>
      <c r="R365" s="26">
        <v>0</v>
      </c>
      <c r="S365" s="26">
        <v>0</v>
      </c>
      <c r="T365" s="26">
        <v>0</v>
      </c>
      <c r="U365" s="26">
        <v>0</v>
      </c>
      <c r="V365" s="26">
        <v>0</v>
      </c>
      <c r="W365" s="26">
        <v>0</v>
      </c>
      <c r="X365" s="26">
        <v>0</v>
      </c>
      <c r="Y365" s="26">
        <v>0</v>
      </c>
      <c r="Z365" s="26">
        <v>0</v>
      </c>
      <c r="AA365" s="26">
        <v>0</v>
      </c>
      <c r="AB365" s="26">
        <v>0</v>
      </c>
      <c r="AC365" s="26">
        <v>0</v>
      </c>
      <c r="AD365" s="26">
        <v>0</v>
      </c>
      <c r="AE365" s="26">
        <v>0</v>
      </c>
      <c r="AF365" s="26">
        <v>0</v>
      </c>
      <c r="AG365" s="26">
        <v>0</v>
      </c>
      <c r="AH365" s="26">
        <v>0</v>
      </c>
      <c r="AI365" s="26">
        <v>0</v>
      </c>
      <c r="AJ365" s="26">
        <v>0</v>
      </c>
      <c r="AK365" s="26">
        <v>0</v>
      </c>
      <c r="AL365" s="230">
        <v>0</v>
      </c>
    </row>
    <row r="366" spans="1:38" s="6" customFormat="1" ht="14.4" x14ac:dyDescent="0.3">
      <c r="A366" s="71" t="s">
        <v>1110</v>
      </c>
      <c r="B366" s="27" t="s">
        <v>150</v>
      </c>
      <c r="C366" s="26">
        <v>0</v>
      </c>
      <c r="D366" s="26">
        <v>0</v>
      </c>
      <c r="E366" s="26">
        <v>0</v>
      </c>
      <c r="F366" s="26">
        <v>0</v>
      </c>
      <c r="G366" s="26">
        <v>0</v>
      </c>
      <c r="H366" s="26">
        <v>0</v>
      </c>
      <c r="I366" s="26">
        <v>0</v>
      </c>
      <c r="J366" s="26">
        <v>0</v>
      </c>
      <c r="K366" s="26">
        <v>0</v>
      </c>
      <c r="L366" s="26">
        <v>0</v>
      </c>
      <c r="M366" s="26">
        <v>0</v>
      </c>
      <c r="N366" s="26">
        <v>0</v>
      </c>
      <c r="O366" s="26">
        <v>0</v>
      </c>
      <c r="P366" s="26">
        <v>0</v>
      </c>
      <c r="Q366" s="26">
        <v>0</v>
      </c>
      <c r="R366" s="26">
        <v>0</v>
      </c>
      <c r="S366" s="26">
        <v>0</v>
      </c>
      <c r="T366" s="26">
        <v>0</v>
      </c>
      <c r="U366" s="26">
        <v>0</v>
      </c>
      <c r="V366" s="26">
        <v>0</v>
      </c>
      <c r="W366" s="26">
        <v>0</v>
      </c>
      <c r="X366" s="26">
        <v>0</v>
      </c>
      <c r="Y366" s="26">
        <v>0</v>
      </c>
      <c r="Z366" s="26">
        <v>0</v>
      </c>
      <c r="AA366" s="26">
        <v>0</v>
      </c>
      <c r="AB366" s="26">
        <v>0</v>
      </c>
      <c r="AC366" s="26">
        <v>0</v>
      </c>
      <c r="AD366" s="26">
        <v>0</v>
      </c>
      <c r="AE366" s="26">
        <v>0</v>
      </c>
      <c r="AF366" s="26">
        <v>0</v>
      </c>
      <c r="AG366" s="26">
        <v>0</v>
      </c>
      <c r="AH366" s="26">
        <v>0</v>
      </c>
      <c r="AI366" s="26">
        <v>0</v>
      </c>
      <c r="AJ366" s="26">
        <v>0</v>
      </c>
      <c r="AK366" s="26">
        <v>0</v>
      </c>
      <c r="AL366" s="230">
        <v>0</v>
      </c>
    </row>
    <row r="367" spans="1:38" s="6" customFormat="1" ht="14.4" x14ac:dyDescent="0.3">
      <c r="A367" s="71" t="s">
        <v>1111</v>
      </c>
      <c r="B367" s="27" t="s">
        <v>151</v>
      </c>
      <c r="C367" s="26">
        <v>0</v>
      </c>
      <c r="D367" s="26">
        <v>0</v>
      </c>
      <c r="E367" s="26">
        <v>0</v>
      </c>
      <c r="F367" s="26">
        <v>0</v>
      </c>
      <c r="G367" s="26">
        <v>0</v>
      </c>
      <c r="H367" s="26">
        <v>0</v>
      </c>
      <c r="I367" s="26">
        <v>0</v>
      </c>
      <c r="J367" s="26">
        <v>0</v>
      </c>
      <c r="K367" s="26">
        <v>0</v>
      </c>
      <c r="L367" s="26">
        <v>0</v>
      </c>
      <c r="M367" s="26">
        <v>0</v>
      </c>
      <c r="N367" s="26">
        <v>0</v>
      </c>
      <c r="O367" s="26">
        <v>0</v>
      </c>
      <c r="P367" s="26">
        <v>0</v>
      </c>
      <c r="Q367" s="26">
        <v>0</v>
      </c>
      <c r="R367" s="26">
        <v>0</v>
      </c>
      <c r="S367" s="26">
        <v>0</v>
      </c>
      <c r="T367" s="26">
        <v>0</v>
      </c>
      <c r="U367" s="26">
        <v>0</v>
      </c>
      <c r="V367" s="26">
        <v>0</v>
      </c>
      <c r="W367" s="26">
        <v>0</v>
      </c>
      <c r="X367" s="26">
        <v>0</v>
      </c>
      <c r="Y367" s="26">
        <v>0</v>
      </c>
      <c r="Z367" s="26">
        <v>0</v>
      </c>
      <c r="AA367" s="26">
        <v>0</v>
      </c>
      <c r="AB367" s="26">
        <v>0</v>
      </c>
      <c r="AC367" s="26">
        <v>0</v>
      </c>
      <c r="AD367" s="26">
        <v>0</v>
      </c>
      <c r="AE367" s="26">
        <v>0</v>
      </c>
      <c r="AF367" s="26">
        <v>0</v>
      </c>
      <c r="AG367" s="26">
        <v>0</v>
      </c>
      <c r="AH367" s="26">
        <v>0</v>
      </c>
      <c r="AI367" s="26">
        <v>0</v>
      </c>
      <c r="AJ367" s="26">
        <v>0</v>
      </c>
      <c r="AK367" s="26">
        <v>0</v>
      </c>
      <c r="AL367" s="230">
        <v>0</v>
      </c>
    </row>
    <row r="368" spans="1:38" s="6" customFormat="1" ht="14.4" x14ac:dyDescent="0.3">
      <c r="A368" s="71" t="s">
        <v>1112</v>
      </c>
      <c r="B368" s="27" t="s">
        <v>152</v>
      </c>
      <c r="C368" s="26">
        <v>0</v>
      </c>
      <c r="D368" s="26">
        <v>0</v>
      </c>
      <c r="E368" s="26">
        <v>0</v>
      </c>
      <c r="F368" s="26">
        <v>0</v>
      </c>
      <c r="G368" s="26">
        <v>0</v>
      </c>
      <c r="H368" s="26">
        <v>0</v>
      </c>
      <c r="I368" s="26">
        <v>0</v>
      </c>
      <c r="J368" s="26">
        <v>0</v>
      </c>
      <c r="K368" s="26">
        <v>0</v>
      </c>
      <c r="L368" s="26">
        <v>0</v>
      </c>
      <c r="M368" s="26">
        <v>0</v>
      </c>
      <c r="N368" s="26">
        <v>0</v>
      </c>
      <c r="O368" s="26">
        <v>0</v>
      </c>
      <c r="P368" s="26">
        <v>0</v>
      </c>
      <c r="Q368" s="26">
        <v>0</v>
      </c>
      <c r="R368" s="26">
        <v>0</v>
      </c>
      <c r="S368" s="26">
        <v>0</v>
      </c>
      <c r="T368" s="26">
        <v>0</v>
      </c>
      <c r="U368" s="26">
        <v>0</v>
      </c>
      <c r="V368" s="26">
        <v>0</v>
      </c>
      <c r="W368" s="26">
        <v>0</v>
      </c>
      <c r="X368" s="26">
        <v>0</v>
      </c>
      <c r="Y368" s="26">
        <v>0</v>
      </c>
      <c r="Z368" s="26">
        <v>0</v>
      </c>
      <c r="AA368" s="26">
        <v>0</v>
      </c>
      <c r="AB368" s="26">
        <v>0</v>
      </c>
      <c r="AC368" s="26">
        <v>0</v>
      </c>
      <c r="AD368" s="26">
        <v>0</v>
      </c>
      <c r="AE368" s="26">
        <v>0</v>
      </c>
      <c r="AF368" s="26">
        <v>0</v>
      </c>
      <c r="AG368" s="26">
        <v>0</v>
      </c>
      <c r="AH368" s="26">
        <v>0</v>
      </c>
      <c r="AI368" s="26">
        <v>0</v>
      </c>
      <c r="AJ368" s="26">
        <v>0</v>
      </c>
      <c r="AK368" s="26">
        <v>0</v>
      </c>
      <c r="AL368" s="230">
        <v>0</v>
      </c>
    </row>
    <row r="369" spans="1:38" s="6" customFormat="1" ht="14.4" x14ac:dyDescent="0.3">
      <c r="A369" s="71" t="s">
        <v>1113</v>
      </c>
      <c r="B369" s="27" t="s">
        <v>153</v>
      </c>
      <c r="C369" s="26">
        <v>0</v>
      </c>
      <c r="D369" s="26">
        <v>0</v>
      </c>
      <c r="E369" s="26">
        <v>0</v>
      </c>
      <c r="F369" s="26">
        <v>0</v>
      </c>
      <c r="G369" s="26">
        <v>0</v>
      </c>
      <c r="H369" s="26">
        <v>0</v>
      </c>
      <c r="I369" s="26">
        <v>0</v>
      </c>
      <c r="J369" s="26">
        <v>0</v>
      </c>
      <c r="K369" s="26">
        <v>0</v>
      </c>
      <c r="L369" s="26">
        <v>0</v>
      </c>
      <c r="M369" s="26">
        <v>0</v>
      </c>
      <c r="N369" s="26">
        <v>0</v>
      </c>
      <c r="O369" s="26">
        <v>0</v>
      </c>
      <c r="P369" s="26">
        <v>0</v>
      </c>
      <c r="Q369" s="26">
        <v>0</v>
      </c>
      <c r="R369" s="26">
        <v>0</v>
      </c>
      <c r="S369" s="26">
        <v>0</v>
      </c>
      <c r="T369" s="26">
        <v>0</v>
      </c>
      <c r="U369" s="26">
        <v>0</v>
      </c>
      <c r="V369" s="26">
        <v>0</v>
      </c>
      <c r="W369" s="26">
        <v>0</v>
      </c>
      <c r="X369" s="26">
        <v>0</v>
      </c>
      <c r="Y369" s="26">
        <v>0</v>
      </c>
      <c r="Z369" s="26">
        <v>0</v>
      </c>
      <c r="AA369" s="26">
        <v>0</v>
      </c>
      <c r="AB369" s="26">
        <v>0</v>
      </c>
      <c r="AC369" s="26">
        <v>0</v>
      </c>
      <c r="AD369" s="26">
        <v>0</v>
      </c>
      <c r="AE369" s="26">
        <v>0</v>
      </c>
      <c r="AF369" s="26">
        <v>0</v>
      </c>
      <c r="AG369" s="26">
        <v>0</v>
      </c>
      <c r="AH369" s="26">
        <v>0</v>
      </c>
      <c r="AI369" s="26">
        <v>0</v>
      </c>
      <c r="AJ369" s="26">
        <v>0</v>
      </c>
      <c r="AK369" s="26">
        <v>0</v>
      </c>
      <c r="AL369" s="230">
        <v>0</v>
      </c>
    </row>
    <row r="370" spans="1:38" s="6" customFormat="1" ht="14.4" x14ac:dyDescent="0.3">
      <c r="A370" s="71" t="s">
        <v>1114</v>
      </c>
      <c r="B370" s="27" t="s">
        <v>154</v>
      </c>
      <c r="C370" s="26">
        <v>0</v>
      </c>
      <c r="D370" s="26">
        <v>0</v>
      </c>
      <c r="E370" s="26">
        <v>0</v>
      </c>
      <c r="F370" s="26">
        <v>0</v>
      </c>
      <c r="G370" s="26">
        <v>0</v>
      </c>
      <c r="H370" s="26">
        <v>0</v>
      </c>
      <c r="I370" s="26">
        <v>0</v>
      </c>
      <c r="J370" s="26">
        <v>0</v>
      </c>
      <c r="K370" s="26">
        <v>0</v>
      </c>
      <c r="L370" s="26">
        <v>0</v>
      </c>
      <c r="M370" s="26">
        <v>0</v>
      </c>
      <c r="N370" s="26">
        <v>0</v>
      </c>
      <c r="O370" s="26">
        <v>0</v>
      </c>
      <c r="P370" s="26">
        <v>0</v>
      </c>
      <c r="Q370" s="26">
        <v>0</v>
      </c>
      <c r="R370" s="26">
        <v>0</v>
      </c>
      <c r="S370" s="26">
        <v>0</v>
      </c>
      <c r="T370" s="26">
        <v>0</v>
      </c>
      <c r="U370" s="26">
        <v>0</v>
      </c>
      <c r="V370" s="26">
        <v>0</v>
      </c>
      <c r="W370" s="26">
        <v>0</v>
      </c>
      <c r="X370" s="26">
        <v>0</v>
      </c>
      <c r="Y370" s="26">
        <v>0</v>
      </c>
      <c r="Z370" s="26">
        <v>0</v>
      </c>
      <c r="AA370" s="26">
        <v>0</v>
      </c>
      <c r="AB370" s="26">
        <v>0</v>
      </c>
      <c r="AC370" s="26">
        <v>0</v>
      </c>
      <c r="AD370" s="26">
        <v>0</v>
      </c>
      <c r="AE370" s="26">
        <v>0</v>
      </c>
      <c r="AF370" s="26">
        <v>0</v>
      </c>
      <c r="AG370" s="26">
        <v>0</v>
      </c>
      <c r="AH370" s="26">
        <v>0</v>
      </c>
      <c r="AI370" s="26">
        <v>0</v>
      </c>
      <c r="AJ370" s="26">
        <v>0</v>
      </c>
      <c r="AK370" s="26">
        <v>0</v>
      </c>
      <c r="AL370" s="230">
        <v>0</v>
      </c>
    </row>
    <row r="371" spans="1:38" s="6" customFormat="1" ht="14.4" x14ac:dyDescent="0.3">
      <c r="A371" s="71" t="s">
        <v>1115</v>
      </c>
      <c r="B371" s="27" t="s">
        <v>155</v>
      </c>
      <c r="C371" s="26">
        <v>0</v>
      </c>
      <c r="D371" s="26">
        <v>0</v>
      </c>
      <c r="E371" s="26">
        <v>0</v>
      </c>
      <c r="F371" s="26">
        <v>0</v>
      </c>
      <c r="G371" s="26">
        <v>0</v>
      </c>
      <c r="H371" s="26">
        <v>0</v>
      </c>
      <c r="I371" s="26">
        <v>0</v>
      </c>
      <c r="J371" s="26">
        <v>0</v>
      </c>
      <c r="K371" s="26">
        <v>0</v>
      </c>
      <c r="L371" s="26">
        <v>0</v>
      </c>
      <c r="M371" s="26">
        <v>0</v>
      </c>
      <c r="N371" s="26">
        <v>0</v>
      </c>
      <c r="O371" s="26">
        <v>0</v>
      </c>
      <c r="P371" s="26">
        <v>0</v>
      </c>
      <c r="Q371" s="26">
        <v>0</v>
      </c>
      <c r="R371" s="26">
        <v>0</v>
      </c>
      <c r="S371" s="26">
        <v>0</v>
      </c>
      <c r="T371" s="26">
        <v>0</v>
      </c>
      <c r="U371" s="26">
        <v>0</v>
      </c>
      <c r="V371" s="26">
        <v>0</v>
      </c>
      <c r="W371" s="26">
        <v>0</v>
      </c>
      <c r="X371" s="26">
        <v>0</v>
      </c>
      <c r="Y371" s="26">
        <v>0</v>
      </c>
      <c r="Z371" s="26">
        <v>0</v>
      </c>
      <c r="AA371" s="26">
        <v>0</v>
      </c>
      <c r="AB371" s="26">
        <v>0</v>
      </c>
      <c r="AC371" s="26">
        <v>0</v>
      </c>
      <c r="AD371" s="26">
        <v>0</v>
      </c>
      <c r="AE371" s="26">
        <v>0</v>
      </c>
      <c r="AF371" s="26">
        <v>0</v>
      </c>
      <c r="AG371" s="26">
        <v>0</v>
      </c>
      <c r="AH371" s="26">
        <v>0</v>
      </c>
      <c r="AI371" s="26">
        <v>0</v>
      </c>
      <c r="AJ371" s="26">
        <v>0</v>
      </c>
      <c r="AK371" s="26">
        <v>0</v>
      </c>
      <c r="AL371" s="230">
        <v>0</v>
      </c>
    </row>
    <row r="372" spans="1:38" s="6" customFormat="1" ht="14.4" x14ac:dyDescent="0.3">
      <c r="A372" s="71" t="s">
        <v>1116</v>
      </c>
      <c r="B372" s="27" t="s">
        <v>70</v>
      </c>
      <c r="C372" s="26">
        <v>0</v>
      </c>
      <c r="D372" s="26">
        <v>0</v>
      </c>
      <c r="E372" s="26">
        <v>0</v>
      </c>
      <c r="F372" s="26">
        <v>0</v>
      </c>
      <c r="G372" s="26">
        <v>0</v>
      </c>
      <c r="H372" s="26">
        <v>0</v>
      </c>
      <c r="I372" s="26">
        <v>0</v>
      </c>
      <c r="J372" s="26">
        <v>0</v>
      </c>
      <c r="K372" s="26">
        <v>0</v>
      </c>
      <c r="L372" s="26">
        <v>0</v>
      </c>
      <c r="M372" s="26">
        <v>0</v>
      </c>
      <c r="N372" s="26">
        <v>0</v>
      </c>
      <c r="O372" s="26">
        <v>0</v>
      </c>
      <c r="P372" s="26">
        <v>0</v>
      </c>
      <c r="Q372" s="26">
        <v>0</v>
      </c>
      <c r="R372" s="26">
        <v>0</v>
      </c>
      <c r="S372" s="26">
        <v>0</v>
      </c>
      <c r="T372" s="26">
        <v>0</v>
      </c>
      <c r="U372" s="26">
        <v>0</v>
      </c>
      <c r="V372" s="26">
        <v>0</v>
      </c>
      <c r="W372" s="26">
        <v>0</v>
      </c>
      <c r="X372" s="26">
        <v>0</v>
      </c>
      <c r="Y372" s="26">
        <v>0</v>
      </c>
      <c r="Z372" s="26">
        <v>0</v>
      </c>
      <c r="AA372" s="26">
        <v>0</v>
      </c>
      <c r="AB372" s="26">
        <v>0</v>
      </c>
      <c r="AC372" s="26">
        <v>0</v>
      </c>
      <c r="AD372" s="26">
        <v>0</v>
      </c>
      <c r="AE372" s="26">
        <v>0</v>
      </c>
      <c r="AF372" s="26">
        <v>0</v>
      </c>
      <c r="AG372" s="26">
        <v>0</v>
      </c>
      <c r="AH372" s="26">
        <v>0</v>
      </c>
      <c r="AI372" s="26">
        <v>0</v>
      </c>
      <c r="AJ372" s="26">
        <v>0</v>
      </c>
      <c r="AK372" s="26">
        <v>0</v>
      </c>
      <c r="AL372" s="230">
        <v>0</v>
      </c>
    </row>
    <row r="373" spans="1:38" s="6" customFormat="1" ht="14.4" x14ac:dyDescent="0.3">
      <c r="A373" s="105" t="s">
        <v>1117</v>
      </c>
      <c r="B373" s="106" t="s">
        <v>215</v>
      </c>
      <c r="C373" s="107">
        <v>0</v>
      </c>
      <c r="D373" s="107">
        <v>0</v>
      </c>
      <c r="E373" s="107">
        <v>0</v>
      </c>
      <c r="F373" s="107">
        <v>0</v>
      </c>
      <c r="G373" s="107">
        <v>0</v>
      </c>
      <c r="H373" s="107">
        <v>0</v>
      </c>
      <c r="I373" s="107">
        <v>0</v>
      </c>
      <c r="J373" s="107">
        <v>0</v>
      </c>
      <c r="K373" s="107">
        <v>0</v>
      </c>
      <c r="L373" s="107">
        <v>0</v>
      </c>
      <c r="M373" s="107">
        <v>0</v>
      </c>
      <c r="N373" s="107">
        <v>0</v>
      </c>
      <c r="O373" s="107">
        <v>0</v>
      </c>
      <c r="P373" s="107">
        <v>0</v>
      </c>
      <c r="Q373" s="107">
        <v>0</v>
      </c>
      <c r="R373" s="107">
        <v>0</v>
      </c>
      <c r="S373" s="107">
        <v>0</v>
      </c>
      <c r="T373" s="107">
        <v>0</v>
      </c>
      <c r="U373" s="107">
        <v>0</v>
      </c>
      <c r="V373" s="107">
        <v>0</v>
      </c>
      <c r="W373" s="107">
        <v>0</v>
      </c>
      <c r="X373" s="107">
        <v>0</v>
      </c>
      <c r="Y373" s="107">
        <v>0</v>
      </c>
      <c r="Z373" s="107">
        <v>0</v>
      </c>
      <c r="AA373" s="107">
        <v>0</v>
      </c>
      <c r="AB373" s="107">
        <v>0</v>
      </c>
      <c r="AC373" s="107">
        <v>0</v>
      </c>
      <c r="AD373" s="107">
        <v>0</v>
      </c>
      <c r="AE373" s="107">
        <v>0</v>
      </c>
      <c r="AF373" s="107">
        <v>0</v>
      </c>
      <c r="AG373" s="107">
        <v>0</v>
      </c>
      <c r="AH373" s="107">
        <v>0</v>
      </c>
      <c r="AI373" s="107">
        <v>0</v>
      </c>
      <c r="AJ373" s="107">
        <v>0</v>
      </c>
      <c r="AK373" s="107">
        <v>0</v>
      </c>
      <c r="AL373" s="231">
        <v>0</v>
      </c>
    </row>
    <row r="374" spans="1:38" s="6" customFormat="1" ht="14.4" collapsed="1" x14ac:dyDescent="0.3">
      <c r="A374" s="72" t="s">
        <v>62</v>
      </c>
      <c r="B374" s="33" t="s">
        <v>121</v>
      </c>
      <c r="C374" s="34">
        <v>0</v>
      </c>
      <c r="D374" s="34">
        <v>0</v>
      </c>
      <c r="E374" s="34">
        <v>0</v>
      </c>
      <c r="F374" s="34">
        <v>0</v>
      </c>
      <c r="G374" s="34">
        <v>0</v>
      </c>
      <c r="H374" s="34">
        <v>0</v>
      </c>
      <c r="I374" s="34">
        <v>0</v>
      </c>
      <c r="J374" s="34">
        <v>0</v>
      </c>
      <c r="K374" s="34">
        <v>0</v>
      </c>
      <c r="L374" s="34">
        <v>0</v>
      </c>
      <c r="M374" s="34">
        <v>0</v>
      </c>
      <c r="N374" s="34">
        <v>0</v>
      </c>
      <c r="O374" s="34">
        <v>0</v>
      </c>
      <c r="P374" s="34">
        <v>0</v>
      </c>
      <c r="Q374" s="34">
        <v>0</v>
      </c>
      <c r="R374" s="34">
        <v>0</v>
      </c>
      <c r="S374" s="34">
        <v>0</v>
      </c>
      <c r="T374" s="34">
        <v>0</v>
      </c>
      <c r="U374" s="34">
        <v>0</v>
      </c>
      <c r="V374" s="34">
        <v>0</v>
      </c>
      <c r="W374" s="34">
        <v>0</v>
      </c>
      <c r="X374" s="34">
        <v>0</v>
      </c>
      <c r="Y374" s="34">
        <v>0</v>
      </c>
      <c r="Z374" s="34">
        <v>0</v>
      </c>
      <c r="AA374" s="34">
        <v>431016726</v>
      </c>
      <c r="AB374" s="34">
        <v>0</v>
      </c>
      <c r="AC374" s="34">
        <v>0</v>
      </c>
      <c r="AD374" s="34">
        <v>0</v>
      </c>
      <c r="AE374" s="34">
        <v>0</v>
      </c>
      <c r="AF374" s="34">
        <v>0</v>
      </c>
      <c r="AG374" s="34">
        <v>0</v>
      </c>
      <c r="AH374" s="34">
        <v>0</v>
      </c>
      <c r="AI374" s="34">
        <v>0</v>
      </c>
      <c r="AJ374" s="34">
        <v>0</v>
      </c>
      <c r="AK374" s="34">
        <v>0</v>
      </c>
      <c r="AL374" s="232">
        <v>431016726</v>
      </c>
    </row>
    <row r="375" spans="1:38" s="6" customFormat="1" ht="14.4" x14ac:dyDescent="0.3">
      <c r="A375" s="71" t="s">
        <v>1118</v>
      </c>
      <c r="B375" s="27" t="s">
        <v>143</v>
      </c>
      <c r="C375" s="26">
        <v>0</v>
      </c>
      <c r="D375" s="26">
        <v>0</v>
      </c>
      <c r="E375" s="26">
        <v>0</v>
      </c>
      <c r="F375" s="26">
        <v>0</v>
      </c>
      <c r="G375" s="26">
        <v>0</v>
      </c>
      <c r="H375" s="26">
        <v>0</v>
      </c>
      <c r="I375" s="26">
        <v>0</v>
      </c>
      <c r="J375" s="26">
        <v>0</v>
      </c>
      <c r="K375" s="26">
        <v>0</v>
      </c>
      <c r="L375" s="26">
        <v>0</v>
      </c>
      <c r="M375" s="26">
        <v>0</v>
      </c>
      <c r="N375" s="26">
        <v>0</v>
      </c>
      <c r="O375" s="26">
        <v>0</v>
      </c>
      <c r="P375" s="26">
        <v>0</v>
      </c>
      <c r="Q375" s="26">
        <v>0</v>
      </c>
      <c r="R375" s="26">
        <v>0</v>
      </c>
      <c r="S375" s="26">
        <v>0</v>
      </c>
      <c r="T375" s="26">
        <v>0</v>
      </c>
      <c r="U375" s="26">
        <v>0</v>
      </c>
      <c r="V375" s="26">
        <v>0</v>
      </c>
      <c r="W375" s="26">
        <v>0</v>
      </c>
      <c r="X375" s="26">
        <v>0</v>
      </c>
      <c r="Y375" s="26">
        <v>0</v>
      </c>
      <c r="Z375" s="26">
        <v>0</v>
      </c>
      <c r="AA375" s="26">
        <v>0</v>
      </c>
      <c r="AB375" s="26">
        <v>0</v>
      </c>
      <c r="AC375" s="26">
        <v>0</v>
      </c>
      <c r="AD375" s="26">
        <v>0</v>
      </c>
      <c r="AE375" s="26">
        <v>0</v>
      </c>
      <c r="AF375" s="26">
        <v>0</v>
      </c>
      <c r="AG375" s="26">
        <v>0</v>
      </c>
      <c r="AH375" s="26">
        <v>0</v>
      </c>
      <c r="AI375" s="26">
        <v>0</v>
      </c>
      <c r="AJ375" s="26">
        <v>0</v>
      </c>
      <c r="AK375" s="26">
        <v>0</v>
      </c>
      <c r="AL375" s="230">
        <v>0</v>
      </c>
    </row>
    <row r="376" spans="1:38" s="6" customFormat="1" ht="14.4" x14ac:dyDescent="0.3">
      <c r="A376" s="71" t="s">
        <v>1119</v>
      </c>
      <c r="B376" s="27" t="s">
        <v>144</v>
      </c>
      <c r="C376" s="26">
        <v>0</v>
      </c>
      <c r="D376" s="26">
        <v>0</v>
      </c>
      <c r="E376" s="26">
        <v>0</v>
      </c>
      <c r="F376" s="26">
        <v>0</v>
      </c>
      <c r="G376" s="26">
        <v>0</v>
      </c>
      <c r="H376" s="26">
        <v>0</v>
      </c>
      <c r="I376" s="26">
        <v>0</v>
      </c>
      <c r="J376" s="26">
        <v>0</v>
      </c>
      <c r="K376" s="26">
        <v>0</v>
      </c>
      <c r="L376" s="26">
        <v>0</v>
      </c>
      <c r="M376" s="26">
        <v>0</v>
      </c>
      <c r="N376" s="26">
        <v>0</v>
      </c>
      <c r="O376" s="26">
        <v>0</v>
      </c>
      <c r="P376" s="26">
        <v>0</v>
      </c>
      <c r="Q376" s="26">
        <v>0</v>
      </c>
      <c r="R376" s="26">
        <v>0</v>
      </c>
      <c r="S376" s="26">
        <v>0</v>
      </c>
      <c r="T376" s="26">
        <v>0</v>
      </c>
      <c r="U376" s="26">
        <v>0</v>
      </c>
      <c r="V376" s="26">
        <v>0</v>
      </c>
      <c r="W376" s="26">
        <v>0</v>
      </c>
      <c r="X376" s="26">
        <v>0</v>
      </c>
      <c r="Y376" s="26">
        <v>0</v>
      </c>
      <c r="Z376" s="26">
        <v>0</v>
      </c>
      <c r="AA376" s="26">
        <v>0</v>
      </c>
      <c r="AB376" s="26">
        <v>0</v>
      </c>
      <c r="AC376" s="26">
        <v>0</v>
      </c>
      <c r="AD376" s="26">
        <v>0</v>
      </c>
      <c r="AE376" s="26">
        <v>0</v>
      </c>
      <c r="AF376" s="26">
        <v>0</v>
      </c>
      <c r="AG376" s="26">
        <v>0</v>
      </c>
      <c r="AH376" s="26">
        <v>0</v>
      </c>
      <c r="AI376" s="26">
        <v>0</v>
      </c>
      <c r="AJ376" s="26">
        <v>0</v>
      </c>
      <c r="AK376" s="26">
        <v>0</v>
      </c>
      <c r="AL376" s="230">
        <v>0</v>
      </c>
    </row>
    <row r="377" spans="1:38" s="6" customFormat="1" ht="14.4" x14ac:dyDescent="0.3">
      <c r="A377" s="71" t="s">
        <v>1120</v>
      </c>
      <c r="B377" s="27" t="s">
        <v>145</v>
      </c>
      <c r="C377" s="26">
        <v>0</v>
      </c>
      <c r="D377" s="26">
        <v>0</v>
      </c>
      <c r="E377" s="26">
        <v>0</v>
      </c>
      <c r="F377" s="26">
        <v>0</v>
      </c>
      <c r="G377" s="26">
        <v>0</v>
      </c>
      <c r="H377" s="26">
        <v>0</v>
      </c>
      <c r="I377" s="26">
        <v>0</v>
      </c>
      <c r="J377" s="26">
        <v>0</v>
      </c>
      <c r="K377" s="26">
        <v>0</v>
      </c>
      <c r="L377" s="26">
        <v>0</v>
      </c>
      <c r="M377" s="26">
        <v>0</v>
      </c>
      <c r="N377" s="26">
        <v>0</v>
      </c>
      <c r="O377" s="26">
        <v>0</v>
      </c>
      <c r="P377" s="26">
        <v>0</v>
      </c>
      <c r="Q377" s="26">
        <v>0</v>
      </c>
      <c r="R377" s="26">
        <v>0</v>
      </c>
      <c r="S377" s="26">
        <v>0</v>
      </c>
      <c r="T377" s="26">
        <v>0</v>
      </c>
      <c r="U377" s="26">
        <v>0</v>
      </c>
      <c r="V377" s="26">
        <v>0</v>
      </c>
      <c r="W377" s="26">
        <v>0</v>
      </c>
      <c r="X377" s="26">
        <v>0</v>
      </c>
      <c r="Y377" s="26">
        <v>0</v>
      </c>
      <c r="Z377" s="26">
        <v>0</v>
      </c>
      <c r="AA377" s="26">
        <v>0</v>
      </c>
      <c r="AB377" s="26">
        <v>0</v>
      </c>
      <c r="AC377" s="26">
        <v>0</v>
      </c>
      <c r="AD377" s="26">
        <v>0</v>
      </c>
      <c r="AE377" s="26">
        <v>0</v>
      </c>
      <c r="AF377" s="26">
        <v>0</v>
      </c>
      <c r="AG377" s="26">
        <v>0</v>
      </c>
      <c r="AH377" s="26">
        <v>0</v>
      </c>
      <c r="AI377" s="26">
        <v>0</v>
      </c>
      <c r="AJ377" s="26">
        <v>0</v>
      </c>
      <c r="AK377" s="26">
        <v>0</v>
      </c>
      <c r="AL377" s="230">
        <v>0</v>
      </c>
    </row>
    <row r="378" spans="1:38" s="6" customFormat="1" ht="14.4" x14ac:dyDescent="0.3">
      <c r="A378" s="71" t="s">
        <v>1121</v>
      </c>
      <c r="B378" s="27" t="s">
        <v>146</v>
      </c>
      <c r="C378" s="26">
        <v>0</v>
      </c>
      <c r="D378" s="26">
        <v>0</v>
      </c>
      <c r="E378" s="26">
        <v>0</v>
      </c>
      <c r="F378" s="26">
        <v>0</v>
      </c>
      <c r="G378" s="26">
        <v>0</v>
      </c>
      <c r="H378" s="26">
        <v>0</v>
      </c>
      <c r="I378" s="26">
        <v>0</v>
      </c>
      <c r="J378" s="26">
        <v>0</v>
      </c>
      <c r="K378" s="26">
        <v>0</v>
      </c>
      <c r="L378" s="26">
        <v>0</v>
      </c>
      <c r="M378" s="26">
        <v>0</v>
      </c>
      <c r="N378" s="26">
        <v>0</v>
      </c>
      <c r="O378" s="26">
        <v>0</v>
      </c>
      <c r="P378" s="26">
        <v>0</v>
      </c>
      <c r="Q378" s="26">
        <v>0</v>
      </c>
      <c r="R378" s="26">
        <v>0</v>
      </c>
      <c r="S378" s="26">
        <v>0</v>
      </c>
      <c r="T378" s="26">
        <v>0</v>
      </c>
      <c r="U378" s="26">
        <v>0</v>
      </c>
      <c r="V378" s="26">
        <v>0</v>
      </c>
      <c r="W378" s="26">
        <v>0</v>
      </c>
      <c r="X378" s="26">
        <v>0</v>
      </c>
      <c r="Y378" s="26">
        <v>0</v>
      </c>
      <c r="Z378" s="26">
        <v>0</v>
      </c>
      <c r="AA378" s="26">
        <v>0</v>
      </c>
      <c r="AB378" s="26">
        <v>0</v>
      </c>
      <c r="AC378" s="26">
        <v>0</v>
      </c>
      <c r="AD378" s="26">
        <v>0</v>
      </c>
      <c r="AE378" s="26">
        <v>0</v>
      </c>
      <c r="AF378" s="26">
        <v>0</v>
      </c>
      <c r="AG378" s="26">
        <v>0</v>
      </c>
      <c r="AH378" s="26">
        <v>0</v>
      </c>
      <c r="AI378" s="26">
        <v>0</v>
      </c>
      <c r="AJ378" s="26">
        <v>0</v>
      </c>
      <c r="AK378" s="26">
        <v>0</v>
      </c>
      <c r="AL378" s="230">
        <v>0</v>
      </c>
    </row>
    <row r="379" spans="1:38" s="6" customFormat="1" ht="14.4" x14ac:dyDescent="0.3">
      <c r="A379" s="71" t="s">
        <v>1122</v>
      </c>
      <c r="B379" s="27" t="s">
        <v>147</v>
      </c>
      <c r="C379" s="26">
        <v>0</v>
      </c>
      <c r="D379" s="26">
        <v>0</v>
      </c>
      <c r="E379" s="26">
        <v>0</v>
      </c>
      <c r="F379" s="26">
        <v>0</v>
      </c>
      <c r="G379" s="26">
        <v>0</v>
      </c>
      <c r="H379" s="26">
        <v>0</v>
      </c>
      <c r="I379" s="26">
        <v>0</v>
      </c>
      <c r="J379" s="26">
        <v>0</v>
      </c>
      <c r="K379" s="26">
        <v>0</v>
      </c>
      <c r="L379" s="26">
        <v>0</v>
      </c>
      <c r="M379" s="26">
        <v>0</v>
      </c>
      <c r="N379" s="26">
        <v>0</v>
      </c>
      <c r="O379" s="26">
        <v>0</v>
      </c>
      <c r="P379" s="26">
        <v>0</v>
      </c>
      <c r="Q379" s="26">
        <v>0</v>
      </c>
      <c r="R379" s="26">
        <v>0</v>
      </c>
      <c r="S379" s="26">
        <v>0</v>
      </c>
      <c r="T379" s="26">
        <v>0</v>
      </c>
      <c r="U379" s="26">
        <v>0</v>
      </c>
      <c r="V379" s="26">
        <v>0</v>
      </c>
      <c r="W379" s="26">
        <v>0</v>
      </c>
      <c r="X379" s="26">
        <v>0</v>
      </c>
      <c r="Y379" s="26">
        <v>0</v>
      </c>
      <c r="Z379" s="26">
        <v>0</v>
      </c>
      <c r="AA379" s="26">
        <v>0</v>
      </c>
      <c r="AB379" s="26">
        <v>0</v>
      </c>
      <c r="AC379" s="26">
        <v>0</v>
      </c>
      <c r="AD379" s="26">
        <v>0</v>
      </c>
      <c r="AE379" s="26">
        <v>0</v>
      </c>
      <c r="AF379" s="26">
        <v>0</v>
      </c>
      <c r="AG379" s="26">
        <v>0</v>
      </c>
      <c r="AH379" s="26">
        <v>0</v>
      </c>
      <c r="AI379" s="26">
        <v>0</v>
      </c>
      <c r="AJ379" s="26">
        <v>0</v>
      </c>
      <c r="AK379" s="26">
        <v>0</v>
      </c>
      <c r="AL379" s="230">
        <v>0</v>
      </c>
    </row>
    <row r="380" spans="1:38" s="6" customFormat="1" ht="14.4" x14ac:dyDescent="0.3">
      <c r="A380" s="71" t="s">
        <v>1123</v>
      </c>
      <c r="B380" s="27" t="s">
        <v>148</v>
      </c>
      <c r="C380" s="26">
        <v>0</v>
      </c>
      <c r="D380" s="26">
        <v>0</v>
      </c>
      <c r="E380" s="26">
        <v>0</v>
      </c>
      <c r="F380" s="26">
        <v>0</v>
      </c>
      <c r="G380" s="26">
        <v>0</v>
      </c>
      <c r="H380" s="26">
        <v>0</v>
      </c>
      <c r="I380" s="26">
        <v>0</v>
      </c>
      <c r="J380" s="26">
        <v>0</v>
      </c>
      <c r="K380" s="26">
        <v>0</v>
      </c>
      <c r="L380" s="26">
        <v>0</v>
      </c>
      <c r="M380" s="26">
        <v>0</v>
      </c>
      <c r="N380" s="26">
        <v>0</v>
      </c>
      <c r="O380" s="26">
        <v>0</v>
      </c>
      <c r="P380" s="26">
        <v>0</v>
      </c>
      <c r="Q380" s="26">
        <v>0</v>
      </c>
      <c r="R380" s="26">
        <v>0</v>
      </c>
      <c r="S380" s="26">
        <v>0</v>
      </c>
      <c r="T380" s="26">
        <v>0</v>
      </c>
      <c r="U380" s="26">
        <v>0</v>
      </c>
      <c r="V380" s="26">
        <v>0</v>
      </c>
      <c r="W380" s="26">
        <v>0</v>
      </c>
      <c r="X380" s="26">
        <v>0</v>
      </c>
      <c r="Y380" s="26">
        <v>0</v>
      </c>
      <c r="Z380" s="26">
        <v>0</v>
      </c>
      <c r="AA380" s="26">
        <v>0</v>
      </c>
      <c r="AB380" s="26">
        <v>0</v>
      </c>
      <c r="AC380" s="26">
        <v>0</v>
      </c>
      <c r="AD380" s="26">
        <v>0</v>
      </c>
      <c r="AE380" s="26">
        <v>0</v>
      </c>
      <c r="AF380" s="26">
        <v>0</v>
      </c>
      <c r="AG380" s="26">
        <v>0</v>
      </c>
      <c r="AH380" s="26">
        <v>0</v>
      </c>
      <c r="AI380" s="26">
        <v>0</v>
      </c>
      <c r="AJ380" s="26">
        <v>0</v>
      </c>
      <c r="AK380" s="26">
        <v>0</v>
      </c>
      <c r="AL380" s="230">
        <v>0</v>
      </c>
    </row>
    <row r="381" spans="1:38" s="6" customFormat="1" ht="14.4" x14ac:dyDescent="0.3">
      <c r="A381" s="71" t="s">
        <v>1124</v>
      </c>
      <c r="B381" s="27" t="s">
        <v>149</v>
      </c>
      <c r="C381" s="26">
        <v>0</v>
      </c>
      <c r="D381" s="26">
        <v>0</v>
      </c>
      <c r="E381" s="26">
        <v>0</v>
      </c>
      <c r="F381" s="26">
        <v>0</v>
      </c>
      <c r="G381" s="26">
        <v>0</v>
      </c>
      <c r="H381" s="26">
        <v>0</v>
      </c>
      <c r="I381" s="26">
        <v>0</v>
      </c>
      <c r="J381" s="26">
        <v>0</v>
      </c>
      <c r="K381" s="26">
        <v>0</v>
      </c>
      <c r="L381" s="26">
        <v>0</v>
      </c>
      <c r="M381" s="26">
        <v>0</v>
      </c>
      <c r="N381" s="26">
        <v>0</v>
      </c>
      <c r="O381" s="26">
        <v>0</v>
      </c>
      <c r="P381" s="26">
        <v>0</v>
      </c>
      <c r="Q381" s="26">
        <v>0</v>
      </c>
      <c r="R381" s="26">
        <v>0</v>
      </c>
      <c r="S381" s="26">
        <v>0</v>
      </c>
      <c r="T381" s="26">
        <v>0</v>
      </c>
      <c r="U381" s="26">
        <v>0</v>
      </c>
      <c r="V381" s="26">
        <v>0</v>
      </c>
      <c r="W381" s="26">
        <v>0</v>
      </c>
      <c r="X381" s="26">
        <v>0</v>
      </c>
      <c r="Y381" s="26">
        <v>0</v>
      </c>
      <c r="Z381" s="26">
        <v>0</v>
      </c>
      <c r="AA381" s="26">
        <v>0</v>
      </c>
      <c r="AB381" s="26">
        <v>0</v>
      </c>
      <c r="AC381" s="26">
        <v>0</v>
      </c>
      <c r="AD381" s="26">
        <v>0</v>
      </c>
      <c r="AE381" s="26">
        <v>0</v>
      </c>
      <c r="AF381" s="26">
        <v>0</v>
      </c>
      <c r="AG381" s="26">
        <v>0</v>
      </c>
      <c r="AH381" s="26">
        <v>0</v>
      </c>
      <c r="AI381" s="26">
        <v>0</v>
      </c>
      <c r="AJ381" s="26">
        <v>0</v>
      </c>
      <c r="AK381" s="26">
        <v>0</v>
      </c>
      <c r="AL381" s="230">
        <v>0</v>
      </c>
    </row>
    <row r="382" spans="1:38" s="6" customFormat="1" ht="14.4" x14ac:dyDescent="0.3">
      <c r="A382" s="71" t="s">
        <v>1125</v>
      </c>
      <c r="B382" s="27" t="s">
        <v>150</v>
      </c>
      <c r="C382" s="26">
        <v>0</v>
      </c>
      <c r="D382" s="26">
        <v>0</v>
      </c>
      <c r="E382" s="26">
        <v>0</v>
      </c>
      <c r="F382" s="26">
        <v>0</v>
      </c>
      <c r="G382" s="26">
        <v>0</v>
      </c>
      <c r="H382" s="26">
        <v>0</v>
      </c>
      <c r="I382" s="26">
        <v>0</v>
      </c>
      <c r="J382" s="26">
        <v>0</v>
      </c>
      <c r="K382" s="26">
        <v>0</v>
      </c>
      <c r="L382" s="26">
        <v>0</v>
      </c>
      <c r="M382" s="26">
        <v>0</v>
      </c>
      <c r="N382" s="26">
        <v>0</v>
      </c>
      <c r="O382" s="26">
        <v>0</v>
      </c>
      <c r="P382" s="26">
        <v>0</v>
      </c>
      <c r="Q382" s="26">
        <v>0</v>
      </c>
      <c r="R382" s="26">
        <v>0</v>
      </c>
      <c r="S382" s="26">
        <v>0</v>
      </c>
      <c r="T382" s="26">
        <v>0</v>
      </c>
      <c r="U382" s="26">
        <v>0</v>
      </c>
      <c r="V382" s="26">
        <v>0</v>
      </c>
      <c r="W382" s="26">
        <v>0</v>
      </c>
      <c r="X382" s="26">
        <v>0</v>
      </c>
      <c r="Y382" s="26">
        <v>0</v>
      </c>
      <c r="Z382" s="26">
        <v>0</v>
      </c>
      <c r="AA382" s="26">
        <v>0</v>
      </c>
      <c r="AB382" s="26">
        <v>0</v>
      </c>
      <c r="AC382" s="26">
        <v>0</v>
      </c>
      <c r="AD382" s="26">
        <v>0</v>
      </c>
      <c r="AE382" s="26">
        <v>0</v>
      </c>
      <c r="AF382" s="26">
        <v>0</v>
      </c>
      <c r="AG382" s="26">
        <v>0</v>
      </c>
      <c r="AH382" s="26">
        <v>0</v>
      </c>
      <c r="AI382" s="26">
        <v>0</v>
      </c>
      <c r="AJ382" s="26">
        <v>0</v>
      </c>
      <c r="AK382" s="26">
        <v>0</v>
      </c>
      <c r="AL382" s="230">
        <v>0</v>
      </c>
    </row>
    <row r="383" spans="1:38" s="6" customFormat="1" ht="14.4" x14ac:dyDescent="0.3">
      <c r="A383" s="71" t="s">
        <v>1126</v>
      </c>
      <c r="B383" s="27" t="s">
        <v>151</v>
      </c>
      <c r="C383" s="26">
        <v>0</v>
      </c>
      <c r="D383" s="26">
        <v>0</v>
      </c>
      <c r="E383" s="26">
        <v>0</v>
      </c>
      <c r="F383" s="26">
        <v>0</v>
      </c>
      <c r="G383" s="26">
        <v>0</v>
      </c>
      <c r="H383" s="26">
        <v>0</v>
      </c>
      <c r="I383" s="26">
        <v>0</v>
      </c>
      <c r="J383" s="26">
        <v>0</v>
      </c>
      <c r="K383" s="26">
        <v>0</v>
      </c>
      <c r="L383" s="26">
        <v>0</v>
      </c>
      <c r="M383" s="26">
        <v>0</v>
      </c>
      <c r="N383" s="26">
        <v>0</v>
      </c>
      <c r="O383" s="26">
        <v>0</v>
      </c>
      <c r="P383" s="26">
        <v>0</v>
      </c>
      <c r="Q383" s="26">
        <v>0</v>
      </c>
      <c r="R383" s="26">
        <v>0</v>
      </c>
      <c r="S383" s="26">
        <v>0</v>
      </c>
      <c r="T383" s="26">
        <v>0</v>
      </c>
      <c r="U383" s="26">
        <v>0</v>
      </c>
      <c r="V383" s="26">
        <v>0</v>
      </c>
      <c r="W383" s="26">
        <v>0</v>
      </c>
      <c r="X383" s="26">
        <v>0</v>
      </c>
      <c r="Y383" s="26">
        <v>0</v>
      </c>
      <c r="Z383" s="26">
        <v>0</v>
      </c>
      <c r="AA383" s="26">
        <v>0</v>
      </c>
      <c r="AB383" s="26">
        <v>0</v>
      </c>
      <c r="AC383" s="26">
        <v>0</v>
      </c>
      <c r="AD383" s="26">
        <v>0</v>
      </c>
      <c r="AE383" s="26">
        <v>0</v>
      </c>
      <c r="AF383" s="26">
        <v>0</v>
      </c>
      <c r="AG383" s="26">
        <v>0</v>
      </c>
      <c r="AH383" s="26">
        <v>0</v>
      </c>
      <c r="AI383" s="26">
        <v>0</v>
      </c>
      <c r="AJ383" s="26">
        <v>0</v>
      </c>
      <c r="AK383" s="26">
        <v>0</v>
      </c>
      <c r="AL383" s="230">
        <v>0</v>
      </c>
    </row>
    <row r="384" spans="1:38" s="6" customFormat="1" ht="14.4" x14ac:dyDescent="0.3">
      <c r="A384" s="71" t="s">
        <v>1127</v>
      </c>
      <c r="B384" s="27" t="s">
        <v>152</v>
      </c>
      <c r="C384" s="26">
        <v>0</v>
      </c>
      <c r="D384" s="26">
        <v>0</v>
      </c>
      <c r="E384" s="26">
        <v>0</v>
      </c>
      <c r="F384" s="26">
        <v>0</v>
      </c>
      <c r="G384" s="26">
        <v>0</v>
      </c>
      <c r="H384" s="26">
        <v>0</v>
      </c>
      <c r="I384" s="26">
        <v>0</v>
      </c>
      <c r="J384" s="26">
        <v>0</v>
      </c>
      <c r="K384" s="26">
        <v>0</v>
      </c>
      <c r="L384" s="26">
        <v>0</v>
      </c>
      <c r="M384" s="26">
        <v>0</v>
      </c>
      <c r="N384" s="26">
        <v>0</v>
      </c>
      <c r="O384" s="26">
        <v>0</v>
      </c>
      <c r="P384" s="26">
        <v>0</v>
      </c>
      <c r="Q384" s="26">
        <v>0</v>
      </c>
      <c r="R384" s="26">
        <v>0</v>
      </c>
      <c r="S384" s="26">
        <v>0</v>
      </c>
      <c r="T384" s="26">
        <v>0</v>
      </c>
      <c r="U384" s="26">
        <v>0</v>
      </c>
      <c r="V384" s="26">
        <v>0</v>
      </c>
      <c r="W384" s="26">
        <v>0</v>
      </c>
      <c r="X384" s="26">
        <v>0</v>
      </c>
      <c r="Y384" s="26">
        <v>0</v>
      </c>
      <c r="Z384" s="26">
        <v>0</v>
      </c>
      <c r="AA384" s="26">
        <v>0</v>
      </c>
      <c r="AB384" s="26">
        <v>0</v>
      </c>
      <c r="AC384" s="26">
        <v>0</v>
      </c>
      <c r="AD384" s="26">
        <v>0</v>
      </c>
      <c r="AE384" s="26">
        <v>0</v>
      </c>
      <c r="AF384" s="26">
        <v>0</v>
      </c>
      <c r="AG384" s="26">
        <v>0</v>
      </c>
      <c r="AH384" s="26">
        <v>0</v>
      </c>
      <c r="AI384" s="26">
        <v>0</v>
      </c>
      <c r="AJ384" s="26">
        <v>0</v>
      </c>
      <c r="AK384" s="26">
        <v>0</v>
      </c>
      <c r="AL384" s="230">
        <v>0</v>
      </c>
    </row>
    <row r="385" spans="1:38" s="6" customFormat="1" ht="14.4" x14ac:dyDescent="0.3">
      <c r="A385" s="71" t="s">
        <v>1128</v>
      </c>
      <c r="B385" s="27" t="s">
        <v>153</v>
      </c>
      <c r="C385" s="26">
        <v>0</v>
      </c>
      <c r="D385" s="26">
        <v>0</v>
      </c>
      <c r="E385" s="26">
        <v>0</v>
      </c>
      <c r="F385" s="26">
        <v>0</v>
      </c>
      <c r="G385" s="26">
        <v>0</v>
      </c>
      <c r="H385" s="26">
        <v>0</v>
      </c>
      <c r="I385" s="26">
        <v>0</v>
      </c>
      <c r="J385" s="26">
        <v>0</v>
      </c>
      <c r="K385" s="26">
        <v>0</v>
      </c>
      <c r="L385" s="26">
        <v>0</v>
      </c>
      <c r="M385" s="26">
        <v>0</v>
      </c>
      <c r="N385" s="26">
        <v>0</v>
      </c>
      <c r="O385" s="26">
        <v>0</v>
      </c>
      <c r="P385" s="26">
        <v>0</v>
      </c>
      <c r="Q385" s="26">
        <v>0</v>
      </c>
      <c r="R385" s="26">
        <v>0</v>
      </c>
      <c r="S385" s="26">
        <v>0</v>
      </c>
      <c r="T385" s="26">
        <v>0</v>
      </c>
      <c r="U385" s="26">
        <v>0</v>
      </c>
      <c r="V385" s="26">
        <v>0</v>
      </c>
      <c r="W385" s="26">
        <v>0</v>
      </c>
      <c r="X385" s="26">
        <v>0</v>
      </c>
      <c r="Y385" s="26">
        <v>0</v>
      </c>
      <c r="Z385" s="26">
        <v>0</v>
      </c>
      <c r="AA385" s="26">
        <v>0</v>
      </c>
      <c r="AB385" s="26">
        <v>0</v>
      </c>
      <c r="AC385" s="26">
        <v>0</v>
      </c>
      <c r="AD385" s="26">
        <v>0</v>
      </c>
      <c r="AE385" s="26">
        <v>0</v>
      </c>
      <c r="AF385" s="26">
        <v>0</v>
      </c>
      <c r="AG385" s="26">
        <v>0</v>
      </c>
      <c r="AH385" s="26">
        <v>0</v>
      </c>
      <c r="AI385" s="26">
        <v>0</v>
      </c>
      <c r="AJ385" s="26">
        <v>0</v>
      </c>
      <c r="AK385" s="26">
        <v>0</v>
      </c>
      <c r="AL385" s="230">
        <v>0</v>
      </c>
    </row>
    <row r="386" spans="1:38" s="6" customFormat="1" ht="14.4" x14ac:dyDescent="0.3">
      <c r="A386" s="71" t="s">
        <v>1129</v>
      </c>
      <c r="B386" s="27" t="s">
        <v>154</v>
      </c>
      <c r="C386" s="26">
        <v>0</v>
      </c>
      <c r="D386" s="26">
        <v>0</v>
      </c>
      <c r="E386" s="26">
        <v>0</v>
      </c>
      <c r="F386" s="26">
        <v>0</v>
      </c>
      <c r="G386" s="26">
        <v>0</v>
      </c>
      <c r="H386" s="26">
        <v>0</v>
      </c>
      <c r="I386" s="26">
        <v>0</v>
      </c>
      <c r="J386" s="26">
        <v>0</v>
      </c>
      <c r="K386" s="26">
        <v>0</v>
      </c>
      <c r="L386" s="26">
        <v>0</v>
      </c>
      <c r="M386" s="26">
        <v>0</v>
      </c>
      <c r="N386" s="26">
        <v>0</v>
      </c>
      <c r="O386" s="26">
        <v>0</v>
      </c>
      <c r="P386" s="26">
        <v>0</v>
      </c>
      <c r="Q386" s="26">
        <v>0</v>
      </c>
      <c r="R386" s="26">
        <v>0</v>
      </c>
      <c r="S386" s="26">
        <v>0</v>
      </c>
      <c r="T386" s="26">
        <v>0</v>
      </c>
      <c r="U386" s="26">
        <v>0</v>
      </c>
      <c r="V386" s="26">
        <v>0</v>
      </c>
      <c r="W386" s="26">
        <v>0</v>
      </c>
      <c r="X386" s="26">
        <v>0</v>
      </c>
      <c r="Y386" s="26">
        <v>0</v>
      </c>
      <c r="Z386" s="26">
        <v>0</v>
      </c>
      <c r="AA386" s="26">
        <v>0</v>
      </c>
      <c r="AB386" s="26">
        <v>0</v>
      </c>
      <c r="AC386" s="26">
        <v>0</v>
      </c>
      <c r="AD386" s="26">
        <v>0</v>
      </c>
      <c r="AE386" s="26">
        <v>0</v>
      </c>
      <c r="AF386" s="26">
        <v>0</v>
      </c>
      <c r="AG386" s="26">
        <v>0</v>
      </c>
      <c r="AH386" s="26">
        <v>0</v>
      </c>
      <c r="AI386" s="26">
        <v>0</v>
      </c>
      <c r="AJ386" s="26">
        <v>0</v>
      </c>
      <c r="AK386" s="26">
        <v>0</v>
      </c>
      <c r="AL386" s="230">
        <v>0</v>
      </c>
    </row>
    <row r="387" spans="1:38" s="6" customFormat="1" ht="14.4" x14ac:dyDescent="0.3">
      <c r="A387" s="71" t="s">
        <v>1130</v>
      </c>
      <c r="B387" s="27" t="s">
        <v>155</v>
      </c>
      <c r="C387" s="26">
        <v>0</v>
      </c>
      <c r="D387" s="26">
        <v>0</v>
      </c>
      <c r="E387" s="26">
        <v>0</v>
      </c>
      <c r="F387" s="26">
        <v>0</v>
      </c>
      <c r="G387" s="26">
        <v>0</v>
      </c>
      <c r="H387" s="26">
        <v>0</v>
      </c>
      <c r="I387" s="26">
        <v>0</v>
      </c>
      <c r="J387" s="26">
        <v>0</v>
      </c>
      <c r="K387" s="26">
        <v>0</v>
      </c>
      <c r="L387" s="26">
        <v>0</v>
      </c>
      <c r="M387" s="26">
        <v>0</v>
      </c>
      <c r="N387" s="26">
        <v>0</v>
      </c>
      <c r="O387" s="26">
        <v>0</v>
      </c>
      <c r="P387" s="26">
        <v>0</v>
      </c>
      <c r="Q387" s="26">
        <v>0</v>
      </c>
      <c r="R387" s="26">
        <v>0</v>
      </c>
      <c r="S387" s="26">
        <v>0</v>
      </c>
      <c r="T387" s="26">
        <v>0</v>
      </c>
      <c r="U387" s="26">
        <v>0</v>
      </c>
      <c r="V387" s="26">
        <v>0</v>
      </c>
      <c r="W387" s="26">
        <v>0</v>
      </c>
      <c r="X387" s="26">
        <v>0</v>
      </c>
      <c r="Y387" s="26">
        <v>0</v>
      </c>
      <c r="Z387" s="26">
        <v>0</v>
      </c>
      <c r="AA387" s="26">
        <v>0</v>
      </c>
      <c r="AB387" s="26">
        <v>0</v>
      </c>
      <c r="AC387" s="26">
        <v>0</v>
      </c>
      <c r="AD387" s="26">
        <v>0</v>
      </c>
      <c r="AE387" s="26">
        <v>0</v>
      </c>
      <c r="AF387" s="26">
        <v>0</v>
      </c>
      <c r="AG387" s="26">
        <v>0</v>
      </c>
      <c r="AH387" s="26">
        <v>0</v>
      </c>
      <c r="AI387" s="26">
        <v>0</v>
      </c>
      <c r="AJ387" s="26">
        <v>0</v>
      </c>
      <c r="AK387" s="26">
        <v>0</v>
      </c>
      <c r="AL387" s="230">
        <v>0</v>
      </c>
    </row>
    <row r="388" spans="1:38" s="6" customFormat="1" ht="14.4" x14ac:dyDescent="0.3">
      <c r="A388" s="71" t="s">
        <v>1131</v>
      </c>
      <c r="B388" s="27" t="s">
        <v>70</v>
      </c>
      <c r="C388" s="26">
        <v>0</v>
      </c>
      <c r="D388" s="26">
        <v>0</v>
      </c>
      <c r="E388" s="26">
        <v>0</v>
      </c>
      <c r="F388" s="26">
        <v>0</v>
      </c>
      <c r="G388" s="26">
        <v>0</v>
      </c>
      <c r="H388" s="26">
        <v>0</v>
      </c>
      <c r="I388" s="26">
        <v>0</v>
      </c>
      <c r="J388" s="26">
        <v>0</v>
      </c>
      <c r="K388" s="26">
        <v>0</v>
      </c>
      <c r="L388" s="26">
        <v>0</v>
      </c>
      <c r="M388" s="26">
        <v>0</v>
      </c>
      <c r="N388" s="26">
        <v>0</v>
      </c>
      <c r="O388" s="26">
        <v>0</v>
      </c>
      <c r="P388" s="26">
        <v>0</v>
      </c>
      <c r="Q388" s="26">
        <v>0</v>
      </c>
      <c r="R388" s="26">
        <v>0</v>
      </c>
      <c r="S388" s="26">
        <v>0</v>
      </c>
      <c r="T388" s="26">
        <v>0</v>
      </c>
      <c r="U388" s="26">
        <v>0</v>
      </c>
      <c r="V388" s="26">
        <v>0</v>
      </c>
      <c r="W388" s="26">
        <v>0</v>
      </c>
      <c r="X388" s="26">
        <v>0</v>
      </c>
      <c r="Y388" s="26">
        <v>0</v>
      </c>
      <c r="Z388" s="26">
        <v>0</v>
      </c>
      <c r="AA388" s="26">
        <v>0</v>
      </c>
      <c r="AB388" s="26">
        <v>0</v>
      </c>
      <c r="AC388" s="26">
        <v>0</v>
      </c>
      <c r="AD388" s="26">
        <v>0</v>
      </c>
      <c r="AE388" s="26">
        <v>0</v>
      </c>
      <c r="AF388" s="26">
        <v>0</v>
      </c>
      <c r="AG388" s="26">
        <v>0</v>
      </c>
      <c r="AH388" s="26">
        <v>0</v>
      </c>
      <c r="AI388" s="26">
        <v>0</v>
      </c>
      <c r="AJ388" s="26">
        <v>0</v>
      </c>
      <c r="AK388" s="26">
        <v>0</v>
      </c>
      <c r="AL388" s="230">
        <v>0</v>
      </c>
    </row>
    <row r="389" spans="1:38" s="6" customFormat="1" ht="14.4" x14ac:dyDescent="0.3">
      <c r="A389" s="105" t="s">
        <v>1132</v>
      </c>
      <c r="B389" s="106" t="s">
        <v>156</v>
      </c>
      <c r="C389" s="107">
        <v>0</v>
      </c>
      <c r="D389" s="107">
        <v>0</v>
      </c>
      <c r="E389" s="107">
        <v>0</v>
      </c>
      <c r="F389" s="107">
        <v>0</v>
      </c>
      <c r="G389" s="107">
        <v>0</v>
      </c>
      <c r="H389" s="107">
        <v>0</v>
      </c>
      <c r="I389" s="107">
        <v>0</v>
      </c>
      <c r="J389" s="107">
        <v>0</v>
      </c>
      <c r="K389" s="107">
        <v>0</v>
      </c>
      <c r="L389" s="107">
        <v>0</v>
      </c>
      <c r="M389" s="107">
        <v>0</v>
      </c>
      <c r="N389" s="107">
        <v>0</v>
      </c>
      <c r="O389" s="107">
        <v>0</v>
      </c>
      <c r="P389" s="107">
        <v>0</v>
      </c>
      <c r="Q389" s="107">
        <v>0</v>
      </c>
      <c r="R389" s="107">
        <v>0</v>
      </c>
      <c r="S389" s="107">
        <v>0</v>
      </c>
      <c r="T389" s="107">
        <v>0</v>
      </c>
      <c r="U389" s="107">
        <v>0</v>
      </c>
      <c r="V389" s="107">
        <v>0</v>
      </c>
      <c r="W389" s="107">
        <v>0</v>
      </c>
      <c r="X389" s="107">
        <v>0</v>
      </c>
      <c r="Y389" s="107">
        <v>0</v>
      </c>
      <c r="Z389" s="107">
        <v>0</v>
      </c>
      <c r="AA389" s="107">
        <v>0</v>
      </c>
      <c r="AB389" s="107">
        <v>0</v>
      </c>
      <c r="AC389" s="107">
        <v>0</v>
      </c>
      <c r="AD389" s="107">
        <v>0</v>
      </c>
      <c r="AE389" s="107">
        <v>0</v>
      </c>
      <c r="AF389" s="107">
        <v>0</v>
      </c>
      <c r="AG389" s="107">
        <v>0</v>
      </c>
      <c r="AH389" s="107">
        <v>0</v>
      </c>
      <c r="AI389" s="107">
        <v>0</v>
      </c>
      <c r="AJ389" s="107">
        <v>0</v>
      </c>
      <c r="AK389" s="107">
        <v>0</v>
      </c>
      <c r="AL389" s="231">
        <v>0</v>
      </c>
    </row>
    <row r="390" spans="1:38" s="6" customFormat="1" ht="14.4" x14ac:dyDescent="0.3">
      <c r="A390" s="71" t="s">
        <v>1133</v>
      </c>
      <c r="B390" s="27" t="s">
        <v>143</v>
      </c>
      <c r="C390" s="26">
        <v>0</v>
      </c>
      <c r="D390" s="26">
        <v>0</v>
      </c>
      <c r="E390" s="26">
        <v>0</v>
      </c>
      <c r="F390" s="26">
        <v>0</v>
      </c>
      <c r="G390" s="26">
        <v>0</v>
      </c>
      <c r="H390" s="26">
        <v>0</v>
      </c>
      <c r="I390" s="26">
        <v>0</v>
      </c>
      <c r="J390" s="26">
        <v>0</v>
      </c>
      <c r="K390" s="26">
        <v>0</v>
      </c>
      <c r="L390" s="26">
        <v>0</v>
      </c>
      <c r="M390" s="26">
        <v>0</v>
      </c>
      <c r="N390" s="26">
        <v>0</v>
      </c>
      <c r="O390" s="26">
        <v>0</v>
      </c>
      <c r="P390" s="26">
        <v>0</v>
      </c>
      <c r="Q390" s="26">
        <v>0</v>
      </c>
      <c r="R390" s="26">
        <v>0</v>
      </c>
      <c r="S390" s="26">
        <v>0</v>
      </c>
      <c r="T390" s="26">
        <v>0</v>
      </c>
      <c r="U390" s="26">
        <v>0</v>
      </c>
      <c r="V390" s="26">
        <v>0</v>
      </c>
      <c r="W390" s="26">
        <v>0</v>
      </c>
      <c r="X390" s="26">
        <v>0</v>
      </c>
      <c r="Y390" s="26">
        <v>0</v>
      </c>
      <c r="Z390" s="26">
        <v>0</v>
      </c>
      <c r="AA390" s="26">
        <v>0</v>
      </c>
      <c r="AB390" s="26">
        <v>0</v>
      </c>
      <c r="AC390" s="26">
        <v>0</v>
      </c>
      <c r="AD390" s="26">
        <v>0</v>
      </c>
      <c r="AE390" s="26">
        <v>0</v>
      </c>
      <c r="AF390" s="26">
        <v>0</v>
      </c>
      <c r="AG390" s="26">
        <v>0</v>
      </c>
      <c r="AH390" s="26">
        <v>0</v>
      </c>
      <c r="AI390" s="26">
        <v>0</v>
      </c>
      <c r="AJ390" s="26">
        <v>0</v>
      </c>
      <c r="AK390" s="26">
        <v>0</v>
      </c>
      <c r="AL390" s="230">
        <v>0</v>
      </c>
    </row>
    <row r="391" spans="1:38" s="6" customFormat="1" ht="14.4" x14ac:dyDescent="0.3">
      <c r="A391" s="71" t="s">
        <v>1134</v>
      </c>
      <c r="B391" s="27" t="s">
        <v>144</v>
      </c>
      <c r="C391" s="26">
        <v>0</v>
      </c>
      <c r="D391" s="26">
        <v>0</v>
      </c>
      <c r="E391" s="26">
        <v>0</v>
      </c>
      <c r="F391" s="26">
        <v>0</v>
      </c>
      <c r="G391" s="26">
        <v>0</v>
      </c>
      <c r="H391" s="26">
        <v>0</v>
      </c>
      <c r="I391" s="26">
        <v>0</v>
      </c>
      <c r="J391" s="26">
        <v>0</v>
      </c>
      <c r="K391" s="26">
        <v>0</v>
      </c>
      <c r="L391" s="26">
        <v>0</v>
      </c>
      <c r="M391" s="26">
        <v>0</v>
      </c>
      <c r="N391" s="26">
        <v>0</v>
      </c>
      <c r="O391" s="26">
        <v>0</v>
      </c>
      <c r="P391" s="26">
        <v>0</v>
      </c>
      <c r="Q391" s="26">
        <v>0</v>
      </c>
      <c r="R391" s="26">
        <v>0</v>
      </c>
      <c r="S391" s="26">
        <v>0</v>
      </c>
      <c r="T391" s="26">
        <v>0</v>
      </c>
      <c r="U391" s="26">
        <v>0</v>
      </c>
      <c r="V391" s="26">
        <v>0</v>
      </c>
      <c r="W391" s="26">
        <v>0</v>
      </c>
      <c r="X391" s="26">
        <v>0</v>
      </c>
      <c r="Y391" s="26">
        <v>0</v>
      </c>
      <c r="Z391" s="26">
        <v>0</v>
      </c>
      <c r="AA391" s="26">
        <v>0</v>
      </c>
      <c r="AB391" s="26">
        <v>0</v>
      </c>
      <c r="AC391" s="26">
        <v>0</v>
      </c>
      <c r="AD391" s="26">
        <v>0</v>
      </c>
      <c r="AE391" s="26">
        <v>0</v>
      </c>
      <c r="AF391" s="26">
        <v>0</v>
      </c>
      <c r="AG391" s="26">
        <v>0</v>
      </c>
      <c r="AH391" s="26">
        <v>0</v>
      </c>
      <c r="AI391" s="26">
        <v>0</v>
      </c>
      <c r="AJ391" s="26">
        <v>0</v>
      </c>
      <c r="AK391" s="26">
        <v>0</v>
      </c>
      <c r="AL391" s="230">
        <v>0</v>
      </c>
    </row>
    <row r="392" spans="1:38" s="6" customFormat="1" ht="14.4" x14ac:dyDescent="0.3">
      <c r="A392" s="71" t="s">
        <v>1135</v>
      </c>
      <c r="B392" s="27" t="s">
        <v>145</v>
      </c>
      <c r="C392" s="26">
        <v>0</v>
      </c>
      <c r="D392" s="26">
        <v>0</v>
      </c>
      <c r="E392" s="26">
        <v>0</v>
      </c>
      <c r="F392" s="26">
        <v>0</v>
      </c>
      <c r="G392" s="26">
        <v>0</v>
      </c>
      <c r="H392" s="26">
        <v>0</v>
      </c>
      <c r="I392" s="26">
        <v>0</v>
      </c>
      <c r="J392" s="26">
        <v>0</v>
      </c>
      <c r="K392" s="26">
        <v>0</v>
      </c>
      <c r="L392" s="26">
        <v>0</v>
      </c>
      <c r="M392" s="26">
        <v>0</v>
      </c>
      <c r="N392" s="26">
        <v>0</v>
      </c>
      <c r="O392" s="26">
        <v>0</v>
      </c>
      <c r="P392" s="26">
        <v>0</v>
      </c>
      <c r="Q392" s="26">
        <v>0</v>
      </c>
      <c r="R392" s="26">
        <v>0</v>
      </c>
      <c r="S392" s="26">
        <v>0</v>
      </c>
      <c r="T392" s="26">
        <v>0</v>
      </c>
      <c r="U392" s="26">
        <v>0</v>
      </c>
      <c r="V392" s="26">
        <v>0</v>
      </c>
      <c r="W392" s="26">
        <v>0</v>
      </c>
      <c r="X392" s="26">
        <v>0</v>
      </c>
      <c r="Y392" s="26">
        <v>0</v>
      </c>
      <c r="Z392" s="26">
        <v>0</v>
      </c>
      <c r="AA392" s="26">
        <v>0</v>
      </c>
      <c r="AB392" s="26">
        <v>0</v>
      </c>
      <c r="AC392" s="26">
        <v>0</v>
      </c>
      <c r="AD392" s="26">
        <v>0</v>
      </c>
      <c r="AE392" s="26">
        <v>0</v>
      </c>
      <c r="AF392" s="26">
        <v>0</v>
      </c>
      <c r="AG392" s="26">
        <v>0</v>
      </c>
      <c r="AH392" s="26">
        <v>0</v>
      </c>
      <c r="AI392" s="26">
        <v>0</v>
      </c>
      <c r="AJ392" s="26">
        <v>0</v>
      </c>
      <c r="AK392" s="26">
        <v>0</v>
      </c>
      <c r="AL392" s="230">
        <v>0</v>
      </c>
    </row>
    <row r="393" spans="1:38" s="6" customFormat="1" ht="14.4" x14ac:dyDescent="0.3">
      <c r="A393" s="71" t="s">
        <v>1136</v>
      </c>
      <c r="B393" s="27" t="s">
        <v>146</v>
      </c>
      <c r="C393" s="26">
        <v>0</v>
      </c>
      <c r="D393" s="26">
        <v>0</v>
      </c>
      <c r="E393" s="26">
        <v>0</v>
      </c>
      <c r="F393" s="26">
        <v>0</v>
      </c>
      <c r="G393" s="26">
        <v>0</v>
      </c>
      <c r="H393" s="26">
        <v>0</v>
      </c>
      <c r="I393" s="26">
        <v>0</v>
      </c>
      <c r="J393" s="26">
        <v>0</v>
      </c>
      <c r="K393" s="26">
        <v>0</v>
      </c>
      <c r="L393" s="26">
        <v>0</v>
      </c>
      <c r="M393" s="26">
        <v>0</v>
      </c>
      <c r="N393" s="26">
        <v>0</v>
      </c>
      <c r="O393" s="26">
        <v>0</v>
      </c>
      <c r="P393" s="26">
        <v>0</v>
      </c>
      <c r="Q393" s="26">
        <v>0</v>
      </c>
      <c r="R393" s="26">
        <v>0</v>
      </c>
      <c r="S393" s="26">
        <v>0</v>
      </c>
      <c r="T393" s="26">
        <v>0</v>
      </c>
      <c r="U393" s="26">
        <v>0</v>
      </c>
      <c r="V393" s="26">
        <v>0</v>
      </c>
      <c r="W393" s="26">
        <v>0</v>
      </c>
      <c r="X393" s="26">
        <v>0</v>
      </c>
      <c r="Y393" s="26">
        <v>0</v>
      </c>
      <c r="Z393" s="26">
        <v>0</v>
      </c>
      <c r="AA393" s="26">
        <v>0</v>
      </c>
      <c r="AB393" s="26">
        <v>0</v>
      </c>
      <c r="AC393" s="26">
        <v>0</v>
      </c>
      <c r="AD393" s="26">
        <v>0</v>
      </c>
      <c r="AE393" s="26">
        <v>0</v>
      </c>
      <c r="AF393" s="26">
        <v>0</v>
      </c>
      <c r="AG393" s="26">
        <v>0</v>
      </c>
      <c r="AH393" s="26">
        <v>0</v>
      </c>
      <c r="AI393" s="26">
        <v>0</v>
      </c>
      <c r="AJ393" s="26">
        <v>0</v>
      </c>
      <c r="AK393" s="26">
        <v>0</v>
      </c>
      <c r="AL393" s="230">
        <v>0</v>
      </c>
    </row>
    <row r="394" spans="1:38" s="6" customFormat="1" ht="14.4" x14ac:dyDescent="0.3">
      <c r="A394" s="71" t="s">
        <v>1137</v>
      </c>
      <c r="B394" s="27" t="s">
        <v>147</v>
      </c>
      <c r="C394" s="26">
        <v>0</v>
      </c>
      <c r="D394" s="26">
        <v>0</v>
      </c>
      <c r="E394" s="26">
        <v>0</v>
      </c>
      <c r="F394" s="26">
        <v>0</v>
      </c>
      <c r="G394" s="26">
        <v>0</v>
      </c>
      <c r="H394" s="26">
        <v>0</v>
      </c>
      <c r="I394" s="26">
        <v>0</v>
      </c>
      <c r="J394" s="26">
        <v>0</v>
      </c>
      <c r="K394" s="26">
        <v>0</v>
      </c>
      <c r="L394" s="26">
        <v>0</v>
      </c>
      <c r="M394" s="26">
        <v>0</v>
      </c>
      <c r="N394" s="26">
        <v>0</v>
      </c>
      <c r="O394" s="26">
        <v>0</v>
      </c>
      <c r="P394" s="26">
        <v>0</v>
      </c>
      <c r="Q394" s="26">
        <v>0</v>
      </c>
      <c r="R394" s="26">
        <v>0</v>
      </c>
      <c r="S394" s="26">
        <v>0</v>
      </c>
      <c r="T394" s="26">
        <v>0</v>
      </c>
      <c r="U394" s="26">
        <v>0</v>
      </c>
      <c r="V394" s="26">
        <v>0</v>
      </c>
      <c r="W394" s="26">
        <v>0</v>
      </c>
      <c r="X394" s="26">
        <v>0</v>
      </c>
      <c r="Y394" s="26">
        <v>0</v>
      </c>
      <c r="Z394" s="26">
        <v>0</v>
      </c>
      <c r="AA394" s="26">
        <v>0</v>
      </c>
      <c r="AB394" s="26">
        <v>0</v>
      </c>
      <c r="AC394" s="26">
        <v>0</v>
      </c>
      <c r="AD394" s="26">
        <v>0</v>
      </c>
      <c r="AE394" s="26">
        <v>0</v>
      </c>
      <c r="AF394" s="26">
        <v>0</v>
      </c>
      <c r="AG394" s="26">
        <v>0</v>
      </c>
      <c r="AH394" s="26">
        <v>0</v>
      </c>
      <c r="AI394" s="26">
        <v>0</v>
      </c>
      <c r="AJ394" s="26">
        <v>0</v>
      </c>
      <c r="AK394" s="26">
        <v>0</v>
      </c>
      <c r="AL394" s="230">
        <v>0</v>
      </c>
    </row>
    <row r="395" spans="1:38" s="6" customFormat="1" ht="14.4" x14ac:dyDescent="0.3">
      <c r="A395" s="71" t="s">
        <v>1138</v>
      </c>
      <c r="B395" s="27" t="s">
        <v>148</v>
      </c>
      <c r="C395" s="26">
        <v>0</v>
      </c>
      <c r="D395" s="26">
        <v>0</v>
      </c>
      <c r="E395" s="26">
        <v>0</v>
      </c>
      <c r="F395" s="26">
        <v>0</v>
      </c>
      <c r="G395" s="26">
        <v>0</v>
      </c>
      <c r="H395" s="26">
        <v>0</v>
      </c>
      <c r="I395" s="26">
        <v>0</v>
      </c>
      <c r="J395" s="26">
        <v>0</v>
      </c>
      <c r="K395" s="26">
        <v>0</v>
      </c>
      <c r="L395" s="26">
        <v>0</v>
      </c>
      <c r="M395" s="26">
        <v>0</v>
      </c>
      <c r="N395" s="26">
        <v>0</v>
      </c>
      <c r="O395" s="26">
        <v>0</v>
      </c>
      <c r="P395" s="26">
        <v>0</v>
      </c>
      <c r="Q395" s="26">
        <v>0</v>
      </c>
      <c r="R395" s="26">
        <v>0</v>
      </c>
      <c r="S395" s="26">
        <v>0</v>
      </c>
      <c r="T395" s="26">
        <v>0</v>
      </c>
      <c r="U395" s="26">
        <v>0</v>
      </c>
      <c r="V395" s="26">
        <v>0</v>
      </c>
      <c r="W395" s="26">
        <v>0</v>
      </c>
      <c r="X395" s="26">
        <v>0</v>
      </c>
      <c r="Y395" s="26">
        <v>0</v>
      </c>
      <c r="Z395" s="26">
        <v>0</v>
      </c>
      <c r="AA395" s="26">
        <v>0</v>
      </c>
      <c r="AB395" s="26">
        <v>0</v>
      </c>
      <c r="AC395" s="26">
        <v>0</v>
      </c>
      <c r="AD395" s="26">
        <v>0</v>
      </c>
      <c r="AE395" s="26">
        <v>0</v>
      </c>
      <c r="AF395" s="26">
        <v>0</v>
      </c>
      <c r="AG395" s="26">
        <v>0</v>
      </c>
      <c r="AH395" s="26">
        <v>0</v>
      </c>
      <c r="AI395" s="26">
        <v>0</v>
      </c>
      <c r="AJ395" s="26">
        <v>0</v>
      </c>
      <c r="AK395" s="26">
        <v>0</v>
      </c>
      <c r="AL395" s="230">
        <v>0</v>
      </c>
    </row>
    <row r="396" spans="1:38" s="6" customFormat="1" ht="14.4" x14ac:dyDescent="0.3">
      <c r="A396" s="71" t="s">
        <v>1139</v>
      </c>
      <c r="B396" s="27" t="s">
        <v>149</v>
      </c>
      <c r="C396" s="26">
        <v>0</v>
      </c>
      <c r="D396" s="26">
        <v>0</v>
      </c>
      <c r="E396" s="26">
        <v>0</v>
      </c>
      <c r="F396" s="26">
        <v>0</v>
      </c>
      <c r="G396" s="26">
        <v>0</v>
      </c>
      <c r="H396" s="26">
        <v>0</v>
      </c>
      <c r="I396" s="26">
        <v>0</v>
      </c>
      <c r="J396" s="26">
        <v>0</v>
      </c>
      <c r="K396" s="26">
        <v>0</v>
      </c>
      <c r="L396" s="26">
        <v>0</v>
      </c>
      <c r="M396" s="26">
        <v>0</v>
      </c>
      <c r="N396" s="26">
        <v>0</v>
      </c>
      <c r="O396" s="26">
        <v>0</v>
      </c>
      <c r="P396" s="26">
        <v>0</v>
      </c>
      <c r="Q396" s="26">
        <v>0</v>
      </c>
      <c r="R396" s="26">
        <v>0</v>
      </c>
      <c r="S396" s="26">
        <v>0</v>
      </c>
      <c r="T396" s="26">
        <v>0</v>
      </c>
      <c r="U396" s="26">
        <v>0</v>
      </c>
      <c r="V396" s="26">
        <v>0</v>
      </c>
      <c r="W396" s="26">
        <v>0</v>
      </c>
      <c r="X396" s="26">
        <v>0</v>
      </c>
      <c r="Y396" s="26">
        <v>0</v>
      </c>
      <c r="Z396" s="26">
        <v>0</v>
      </c>
      <c r="AA396" s="26">
        <v>0</v>
      </c>
      <c r="AB396" s="26">
        <v>0</v>
      </c>
      <c r="AC396" s="26">
        <v>0</v>
      </c>
      <c r="AD396" s="26">
        <v>0</v>
      </c>
      <c r="AE396" s="26">
        <v>0</v>
      </c>
      <c r="AF396" s="26">
        <v>0</v>
      </c>
      <c r="AG396" s="26">
        <v>0</v>
      </c>
      <c r="AH396" s="26">
        <v>0</v>
      </c>
      <c r="AI396" s="26">
        <v>0</v>
      </c>
      <c r="AJ396" s="26">
        <v>0</v>
      </c>
      <c r="AK396" s="26">
        <v>0</v>
      </c>
      <c r="AL396" s="230">
        <v>0</v>
      </c>
    </row>
    <row r="397" spans="1:38" s="6" customFormat="1" ht="14.4" x14ac:dyDescent="0.3">
      <c r="A397" s="71" t="s">
        <v>1140</v>
      </c>
      <c r="B397" s="27" t="s">
        <v>150</v>
      </c>
      <c r="C397" s="26">
        <v>0</v>
      </c>
      <c r="D397" s="26">
        <v>0</v>
      </c>
      <c r="E397" s="26">
        <v>0</v>
      </c>
      <c r="F397" s="26">
        <v>0</v>
      </c>
      <c r="G397" s="26">
        <v>0</v>
      </c>
      <c r="H397" s="26">
        <v>0</v>
      </c>
      <c r="I397" s="26">
        <v>0</v>
      </c>
      <c r="J397" s="26">
        <v>0</v>
      </c>
      <c r="K397" s="26">
        <v>0</v>
      </c>
      <c r="L397" s="26">
        <v>0</v>
      </c>
      <c r="M397" s="26">
        <v>0</v>
      </c>
      <c r="N397" s="26">
        <v>0</v>
      </c>
      <c r="O397" s="26">
        <v>0</v>
      </c>
      <c r="P397" s="26">
        <v>0</v>
      </c>
      <c r="Q397" s="26">
        <v>0</v>
      </c>
      <c r="R397" s="26">
        <v>0</v>
      </c>
      <c r="S397" s="26">
        <v>0</v>
      </c>
      <c r="T397" s="26">
        <v>0</v>
      </c>
      <c r="U397" s="26">
        <v>0</v>
      </c>
      <c r="V397" s="26">
        <v>0</v>
      </c>
      <c r="W397" s="26">
        <v>0</v>
      </c>
      <c r="X397" s="26">
        <v>0</v>
      </c>
      <c r="Y397" s="26">
        <v>0</v>
      </c>
      <c r="Z397" s="26">
        <v>0</v>
      </c>
      <c r="AA397" s="26">
        <v>0</v>
      </c>
      <c r="AB397" s="26">
        <v>0</v>
      </c>
      <c r="AC397" s="26">
        <v>0</v>
      </c>
      <c r="AD397" s="26">
        <v>0</v>
      </c>
      <c r="AE397" s="26">
        <v>0</v>
      </c>
      <c r="AF397" s="26">
        <v>0</v>
      </c>
      <c r="AG397" s="26">
        <v>0</v>
      </c>
      <c r="AH397" s="26">
        <v>0</v>
      </c>
      <c r="AI397" s="26">
        <v>0</v>
      </c>
      <c r="AJ397" s="26">
        <v>0</v>
      </c>
      <c r="AK397" s="26">
        <v>0</v>
      </c>
      <c r="AL397" s="230">
        <v>0</v>
      </c>
    </row>
    <row r="398" spans="1:38" s="6" customFormat="1" ht="14.4" x14ac:dyDescent="0.3">
      <c r="A398" s="71" t="s">
        <v>1141</v>
      </c>
      <c r="B398" s="27" t="s">
        <v>151</v>
      </c>
      <c r="C398" s="26">
        <v>0</v>
      </c>
      <c r="D398" s="26">
        <v>0</v>
      </c>
      <c r="E398" s="26">
        <v>0</v>
      </c>
      <c r="F398" s="26">
        <v>0</v>
      </c>
      <c r="G398" s="26">
        <v>0</v>
      </c>
      <c r="H398" s="26">
        <v>0</v>
      </c>
      <c r="I398" s="26">
        <v>0</v>
      </c>
      <c r="J398" s="26">
        <v>0</v>
      </c>
      <c r="K398" s="26">
        <v>0</v>
      </c>
      <c r="L398" s="26">
        <v>0</v>
      </c>
      <c r="M398" s="26">
        <v>0</v>
      </c>
      <c r="N398" s="26">
        <v>0</v>
      </c>
      <c r="O398" s="26">
        <v>0</v>
      </c>
      <c r="P398" s="26">
        <v>0</v>
      </c>
      <c r="Q398" s="26">
        <v>0</v>
      </c>
      <c r="R398" s="26">
        <v>0</v>
      </c>
      <c r="S398" s="26">
        <v>0</v>
      </c>
      <c r="T398" s="26">
        <v>0</v>
      </c>
      <c r="U398" s="26">
        <v>0</v>
      </c>
      <c r="V398" s="26">
        <v>0</v>
      </c>
      <c r="W398" s="26">
        <v>0</v>
      </c>
      <c r="X398" s="26">
        <v>0</v>
      </c>
      <c r="Y398" s="26">
        <v>0</v>
      </c>
      <c r="Z398" s="26">
        <v>0</v>
      </c>
      <c r="AA398" s="26">
        <v>0</v>
      </c>
      <c r="AB398" s="26">
        <v>0</v>
      </c>
      <c r="AC398" s="26">
        <v>0</v>
      </c>
      <c r="AD398" s="26">
        <v>0</v>
      </c>
      <c r="AE398" s="26">
        <v>0</v>
      </c>
      <c r="AF398" s="26">
        <v>0</v>
      </c>
      <c r="AG398" s="26">
        <v>0</v>
      </c>
      <c r="AH398" s="26">
        <v>0</v>
      </c>
      <c r="AI398" s="26">
        <v>0</v>
      </c>
      <c r="AJ398" s="26">
        <v>0</v>
      </c>
      <c r="AK398" s="26">
        <v>0</v>
      </c>
      <c r="AL398" s="230">
        <v>0</v>
      </c>
    </row>
    <row r="399" spans="1:38" s="6" customFormat="1" ht="14.4" x14ac:dyDescent="0.3">
      <c r="A399" s="71" t="s">
        <v>1142</v>
      </c>
      <c r="B399" s="27" t="s">
        <v>152</v>
      </c>
      <c r="C399" s="26">
        <v>0</v>
      </c>
      <c r="D399" s="26">
        <v>0</v>
      </c>
      <c r="E399" s="26">
        <v>0</v>
      </c>
      <c r="F399" s="26">
        <v>0</v>
      </c>
      <c r="G399" s="26">
        <v>0</v>
      </c>
      <c r="H399" s="26">
        <v>0</v>
      </c>
      <c r="I399" s="26">
        <v>0</v>
      </c>
      <c r="J399" s="26">
        <v>0</v>
      </c>
      <c r="K399" s="26">
        <v>0</v>
      </c>
      <c r="L399" s="26">
        <v>0</v>
      </c>
      <c r="M399" s="26">
        <v>0</v>
      </c>
      <c r="N399" s="26">
        <v>0</v>
      </c>
      <c r="O399" s="26">
        <v>0</v>
      </c>
      <c r="P399" s="26">
        <v>0</v>
      </c>
      <c r="Q399" s="26">
        <v>0</v>
      </c>
      <c r="R399" s="26">
        <v>0</v>
      </c>
      <c r="S399" s="26">
        <v>0</v>
      </c>
      <c r="T399" s="26">
        <v>0</v>
      </c>
      <c r="U399" s="26">
        <v>0</v>
      </c>
      <c r="V399" s="26">
        <v>0</v>
      </c>
      <c r="W399" s="26">
        <v>0</v>
      </c>
      <c r="X399" s="26">
        <v>0</v>
      </c>
      <c r="Y399" s="26">
        <v>0</v>
      </c>
      <c r="Z399" s="26">
        <v>0</v>
      </c>
      <c r="AA399" s="26">
        <v>0</v>
      </c>
      <c r="AB399" s="26">
        <v>0</v>
      </c>
      <c r="AC399" s="26">
        <v>0</v>
      </c>
      <c r="AD399" s="26">
        <v>0</v>
      </c>
      <c r="AE399" s="26">
        <v>0</v>
      </c>
      <c r="AF399" s="26">
        <v>0</v>
      </c>
      <c r="AG399" s="26">
        <v>0</v>
      </c>
      <c r="AH399" s="26">
        <v>0</v>
      </c>
      <c r="AI399" s="26">
        <v>0</v>
      </c>
      <c r="AJ399" s="26">
        <v>0</v>
      </c>
      <c r="AK399" s="26">
        <v>0</v>
      </c>
      <c r="AL399" s="230">
        <v>0</v>
      </c>
    </row>
    <row r="400" spans="1:38" s="6" customFormat="1" ht="14.4" x14ac:dyDescent="0.3">
      <c r="A400" s="71" t="s">
        <v>1143</v>
      </c>
      <c r="B400" s="27" t="s">
        <v>153</v>
      </c>
      <c r="C400" s="26">
        <v>0</v>
      </c>
      <c r="D400" s="26">
        <v>0</v>
      </c>
      <c r="E400" s="26">
        <v>0</v>
      </c>
      <c r="F400" s="26">
        <v>0</v>
      </c>
      <c r="G400" s="26">
        <v>0</v>
      </c>
      <c r="H400" s="26">
        <v>0</v>
      </c>
      <c r="I400" s="26">
        <v>0</v>
      </c>
      <c r="J400" s="26">
        <v>0</v>
      </c>
      <c r="K400" s="26">
        <v>0</v>
      </c>
      <c r="L400" s="26">
        <v>0</v>
      </c>
      <c r="M400" s="26">
        <v>0</v>
      </c>
      <c r="N400" s="26">
        <v>0</v>
      </c>
      <c r="O400" s="26">
        <v>0</v>
      </c>
      <c r="P400" s="26">
        <v>0</v>
      </c>
      <c r="Q400" s="26">
        <v>0</v>
      </c>
      <c r="R400" s="26">
        <v>0</v>
      </c>
      <c r="S400" s="26">
        <v>0</v>
      </c>
      <c r="T400" s="26">
        <v>0</v>
      </c>
      <c r="U400" s="26">
        <v>0</v>
      </c>
      <c r="V400" s="26">
        <v>0</v>
      </c>
      <c r="W400" s="26">
        <v>0</v>
      </c>
      <c r="X400" s="26">
        <v>0</v>
      </c>
      <c r="Y400" s="26">
        <v>0</v>
      </c>
      <c r="Z400" s="26">
        <v>0</v>
      </c>
      <c r="AA400" s="26">
        <v>0</v>
      </c>
      <c r="AB400" s="26">
        <v>0</v>
      </c>
      <c r="AC400" s="26">
        <v>0</v>
      </c>
      <c r="AD400" s="26">
        <v>0</v>
      </c>
      <c r="AE400" s="26">
        <v>0</v>
      </c>
      <c r="AF400" s="26">
        <v>0</v>
      </c>
      <c r="AG400" s="26">
        <v>0</v>
      </c>
      <c r="AH400" s="26">
        <v>0</v>
      </c>
      <c r="AI400" s="26">
        <v>0</v>
      </c>
      <c r="AJ400" s="26">
        <v>0</v>
      </c>
      <c r="AK400" s="26">
        <v>0</v>
      </c>
      <c r="AL400" s="230">
        <v>0</v>
      </c>
    </row>
    <row r="401" spans="1:38" s="6" customFormat="1" ht="14.4" x14ac:dyDescent="0.3">
      <c r="A401" s="71" t="s">
        <v>1144</v>
      </c>
      <c r="B401" s="27" t="s">
        <v>154</v>
      </c>
      <c r="C401" s="26">
        <v>0</v>
      </c>
      <c r="D401" s="26">
        <v>0</v>
      </c>
      <c r="E401" s="26">
        <v>0</v>
      </c>
      <c r="F401" s="26">
        <v>0</v>
      </c>
      <c r="G401" s="26">
        <v>0</v>
      </c>
      <c r="H401" s="26">
        <v>0</v>
      </c>
      <c r="I401" s="26">
        <v>0</v>
      </c>
      <c r="J401" s="26">
        <v>0</v>
      </c>
      <c r="K401" s="26">
        <v>0</v>
      </c>
      <c r="L401" s="26">
        <v>0</v>
      </c>
      <c r="M401" s="26">
        <v>0</v>
      </c>
      <c r="N401" s="26">
        <v>0</v>
      </c>
      <c r="O401" s="26">
        <v>0</v>
      </c>
      <c r="P401" s="26">
        <v>0</v>
      </c>
      <c r="Q401" s="26">
        <v>0</v>
      </c>
      <c r="R401" s="26">
        <v>0</v>
      </c>
      <c r="S401" s="26">
        <v>0</v>
      </c>
      <c r="T401" s="26">
        <v>0</v>
      </c>
      <c r="U401" s="26">
        <v>0</v>
      </c>
      <c r="V401" s="26">
        <v>0</v>
      </c>
      <c r="W401" s="26">
        <v>0</v>
      </c>
      <c r="X401" s="26">
        <v>0</v>
      </c>
      <c r="Y401" s="26">
        <v>0</v>
      </c>
      <c r="Z401" s="26">
        <v>0</v>
      </c>
      <c r="AA401" s="26">
        <v>0</v>
      </c>
      <c r="AB401" s="26">
        <v>0</v>
      </c>
      <c r="AC401" s="26">
        <v>0</v>
      </c>
      <c r="AD401" s="26">
        <v>0</v>
      </c>
      <c r="AE401" s="26">
        <v>0</v>
      </c>
      <c r="AF401" s="26">
        <v>0</v>
      </c>
      <c r="AG401" s="26">
        <v>0</v>
      </c>
      <c r="AH401" s="26">
        <v>0</v>
      </c>
      <c r="AI401" s="26">
        <v>0</v>
      </c>
      <c r="AJ401" s="26">
        <v>0</v>
      </c>
      <c r="AK401" s="26">
        <v>0</v>
      </c>
      <c r="AL401" s="230">
        <v>0</v>
      </c>
    </row>
    <row r="402" spans="1:38" s="6" customFormat="1" ht="14.4" x14ac:dyDescent="0.3">
      <c r="A402" s="71" t="s">
        <v>1145</v>
      </c>
      <c r="B402" s="27" t="s">
        <v>155</v>
      </c>
      <c r="C402" s="26">
        <v>0</v>
      </c>
      <c r="D402" s="26">
        <v>0</v>
      </c>
      <c r="E402" s="26">
        <v>0</v>
      </c>
      <c r="F402" s="26">
        <v>0</v>
      </c>
      <c r="G402" s="26">
        <v>0</v>
      </c>
      <c r="H402" s="26">
        <v>0</v>
      </c>
      <c r="I402" s="26">
        <v>0</v>
      </c>
      <c r="J402" s="26">
        <v>0</v>
      </c>
      <c r="K402" s="26">
        <v>0</v>
      </c>
      <c r="L402" s="26">
        <v>0</v>
      </c>
      <c r="M402" s="26">
        <v>0</v>
      </c>
      <c r="N402" s="26">
        <v>0</v>
      </c>
      <c r="O402" s="26">
        <v>0</v>
      </c>
      <c r="P402" s="26">
        <v>0</v>
      </c>
      <c r="Q402" s="26">
        <v>0</v>
      </c>
      <c r="R402" s="26">
        <v>0</v>
      </c>
      <c r="S402" s="26">
        <v>0</v>
      </c>
      <c r="T402" s="26">
        <v>0</v>
      </c>
      <c r="U402" s="26">
        <v>0</v>
      </c>
      <c r="V402" s="26">
        <v>0</v>
      </c>
      <c r="W402" s="26">
        <v>0</v>
      </c>
      <c r="X402" s="26">
        <v>0</v>
      </c>
      <c r="Y402" s="26">
        <v>0</v>
      </c>
      <c r="Z402" s="26">
        <v>0</v>
      </c>
      <c r="AA402" s="26">
        <v>0</v>
      </c>
      <c r="AB402" s="26">
        <v>0</v>
      </c>
      <c r="AC402" s="26">
        <v>0</v>
      </c>
      <c r="AD402" s="26">
        <v>0</v>
      </c>
      <c r="AE402" s="26">
        <v>0</v>
      </c>
      <c r="AF402" s="26">
        <v>0</v>
      </c>
      <c r="AG402" s="26">
        <v>0</v>
      </c>
      <c r="AH402" s="26">
        <v>0</v>
      </c>
      <c r="AI402" s="26">
        <v>0</v>
      </c>
      <c r="AJ402" s="26">
        <v>0</v>
      </c>
      <c r="AK402" s="26">
        <v>0</v>
      </c>
      <c r="AL402" s="230">
        <v>0</v>
      </c>
    </row>
    <row r="403" spans="1:38" s="6" customFormat="1" ht="14.4" x14ac:dyDescent="0.3">
      <c r="A403" s="71" t="s">
        <v>1146</v>
      </c>
      <c r="B403" s="27" t="s">
        <v>70</v>
      </c>
      <c r="C403" s="26">
        <v>0</v>
      </c>
      <c r="D403" s="26">
        <v>0</v>
      </c>
      <c r="E403" s="26">
        <v>0</v>
      </c>
      <c r="F403" s="26">
        <v>0</v>
      </c>
      <c r="G403" s="26">
        <v>0</v>
      </c>
      <c r="H403" s="26">
        <v>0</v>
      </c>
      <c r="I403" s="26">
        <v>0</v>
      </c>
      <c r="J403" s="26">
        <v>0</v>
      </c>
      <c r="K403" s="26">
        <v>0</v>
      </c>
      <c r="L403" s="26">
        <v>0</v>
      </c>
      <c r="M403" s="26">
        <v>0</v>
      </c>
      <c r="N403" s="26">
        <v>0</v>
      </c>
      <c r="O403" s="26">
        <v>0</v>
      </c>
      <c r="P403" s="26">
        <v>0</v>
      </c>
      <c r="Q403" s="26">
        <v>0</v>
      </c>
      <c r="R403" s="26">
        <v>0</v>
      </c>
      <c r="S403" s="26">
        <v>0</v>
      </c>
      <c r="T403" s="26">
        <v>0</v>
      </c>
      <c r="U403" s="26">
        <v>0</v>
      </c>
      <c r="V403" s="26">
        <v>0</v>
      </c>
      <c r="W403" s="26">
        <v>0</v>
      </c>
      <c r="X403" s="26">
        <v>0</v>
      </c>
      <c r="Y403" s="26">
        <v>0</v>
      </c>
      <c r="Z403" s="26">
        <v>0</v>
      </c>
      <c r="AA403" s="26">
        <v>0</v>
      </c>
      <c r="AB403" s="26">
        <v>0</v>
      </c>
      <c r="AC403" s="26">
        <v>0</v>
      </c>
      <c r="AD403" s="26">
        <v>0</v>
      </c>
      <c r="AE403" s="26">
        <v>0</v>
      </c>
      <c r="AF403" s="26">
        <v>0</v>
      </c>
      <c r="AG403" s="26">
        <v>0</v>
      </c>
      <c r="AH403" s="26">
        <v>0</v>
      </c>
      <c r="AI403" s="26">
        <v>0</v>
      </c>
      <c r="AJ403" s="26">
        <v>0</v>
      </c>
      <c r="AK403" s="26">
        <v>0</v>
      </c>
      <c r="AL403" s="230">
        <v>0</v>
      </c>
    </row>
    <row r="404" spans="1:38" s="6" customFormat="1" ht="14.4" x14ac:dyDescent="0.3">
      <c r="A404" s="105" t="s">
        <v>1147</v>
      </c>
      <c r="B404" s="106" t="s">
        <v>157</v>
      </c>
      <c r="C404" s="107">
        <v>0</v>
      </c>
      <c r="D404" s="107">
        <v>0</v>
      </c>
      <c r="E404" s="107">
        <v>0</v>
      </c>
      <c r="F404" s="107">
        <v>0</v>
      </c>
      <c r="G404" s="107">
        <v>0</v>
      </c>
      <c r="H404" s="107">
        <v>0</v>
      </c>
      <c r="I404" s="107">
        <v>0</v>
      </c>
      <c r="J404" s="107">
        <v>0</v>
      </c>
      <c r="K404" s="107">
        <v>0</v>
      </c>
      <c r="L404" s="107">
        <v>0</v>
      </c>
      <c r="M404" s="107">
        <v>0</v>
      </c>
      <c r="N404" s="107">
        <v>0</v>
      </c>
      <c r="O404" s="107">
        <v>0</v>
      </c>
      <c r="P404" s="107">
        <v>0</v>
      </c>
      <c r="Q404" s="107">
        <v>0</v>
      </c>
      <c r="R404" s="107">
        <v>0</v>
      </c>
      <c r="S404" s="107">
        <v>0</v>
      </c>
      <c r="T404" s="107">
        <v>0</v>
      </c>
      <c r="U404" s="107">
        <v>0</v>
      </c>
      <c r="V404" s="107">
        <v>0</v>
      </c>
      <c r="W404" s="107">
        <v>0</v>
      </c>
      <c r="X404" s="107">
        <v>0</v>
      </c>
      <c r="Y404" s="107">
        <v>0</v>
      </c>
      <c r="Z404" s="107">
        <v>0</v>
      </c>
      <c r="AA404" s="107">
        <v>0</v>
      </c>
      <c r="AB404" s="107">
        <v>0</v>
      </c>
      <c r="AC404" s="107">
        <v>0</v>
      </c>
      <c r="AD404" s="107">
        <v>0</v>
      </c>
      <c r="AE404" s="107">
        <v>0</v>
      </c>
      <c r="AF404" s="107">
        <v>0</v>
      </c>
      <c r="AG404" s="107">
        <v>0</v>
      </c>
      <c r="AH404" s="107">
        <v>0</v>
      </c>
      <c r="AI404" s="107">
        <v>0</v>
      </c>
      <c r="AJ404" s="107">
        <v>0</v>
      </c>
      <c r="AK404" s="107">
        <v>0</v>
      </c>
      <c r="AL404" s="231">
        <v>0</v>
      </c>
    </row>
    <row r="405" spans="1:38" s="6" customFormat="1" ht="14.4" collapsed="1" x14ac:dyDescent="0.3">
      <c r="A405" s="72" t="s">
        <v>63</v>
      </c>
      <c r="B405" s="33" t="s">
        <v>97</v>
      </c>
      <c r="C405" s="34">
        <v>0</v>
      </c>
      <c r="D405" s="34">
        <v>0</v>
      </c>
      <c r="E405" s="34">
        <v>0</v>
      </c>
      <c r="F405" s="34">
        <v>0</v>
      </c>
      <c r="G405" s="34">
        <v>0</v>
      </c>
      <c r="H405" s="34">
        <v>0</v>
      </c>
      <c r="I405" s="34">
        <v>0</v>
      </c>
      <c r="J405" s="34">
        <v>0</v>
      </c>
      <c r="K405" s="34">
        <v>0</v>
      </c>
      <c r="L405" s="34">
        <v>0</v>
      </c>
      <c r="M405" s="34">
        <v>0</v>
      </c>
      <c r="N405" s="34">
        <v>0</v>
      </c>
      <c r="O405" s="34">
        <v>0</v>
      </c>
      <c r="P405" s="34">
        <v>0</v>
      </c>
      <c r="Q405" s="34">
        <v>0</v>
      </c>
      <c r="R405" s="34">
        <v>0</v>
      </c>
      <c r="S405" s="34">
        <v>0</v>
      </c>
      <c r="T405" s="34">
        <v>0</v>
      </c>
      <c r="U405" s="34">
        <v>0</v>
      </c>
      <c r="V405" s="34">
        <v>0</v>
      </c>
      <c r="W405" s="34">
        <v>0</v>
      </c>
      <c r="X405" s="34">
        <v>0</v>
      </c>
      <c r="Y405" s="34">
        <v>0</v>
      </c>
      <c r="Z405" s="34">
        <v>0</v>
      </c>
      <c r="AA405" s="34">
        <v>0</v>
      </c>
      <c r="AB405" s="34">
        <v>0</v>
      </c>
      <c r="AC405" s="34">
        <v>0</v>
      </c>
      <c r="AD405" s="34">
        <v>0</v>
      </c>
      <c r="AE405" s="34">
        <v>0</v>
      </c>
      <c r="AF405" s="34">
        <v>0</v>
      </c>
      <c r="AG405" s="34">
        <v>0</v>
      </c>
      <c r="AH405" s="34">
        <v>0</v>
      </c>
      <c r="AI405" s="34">
        <v>0</v>
      </c>
      <c r="AJ405" s="34">
        <v>0</v>
      </c>
      <c r="AK405" s="34">
        <v>0</v>
      </c>
      <c r="AL405" s="232">
        <v>0</v>
      </c>
    </row>
    <row r="406" spans="1:38" s="6" customFormat="1" ht="14.4" x14ac:dyDescent="0.3">
      <c r="A406" s="71" t="s">
        <v>1148</v>
      </c>
      <c r="B406" s="27" t="s">
        <v>143</v>
      </c>
      <c r="C406" s="26">
        <v>0</v>
      </c>
      <c r="D406" s="26">
        <v>0</v>
      </c>
      <c r="E406" s="26">
        <v>0</v>
      </c>
      <c r="F406" s="26">
        <v>0</v>
      </c>
      <c r="G406" s="26">
        <v>0</v>
      </c>
      <c r="H406" s="26">
        <v>0</v>
      </c>
      <c r="I406" s="26">
        <v>0</v>
      </c>
      <c r="J406" s="26">
        <v>0</v>
      </c>
      <c r="K406" s="26">
        <v>0</v>
      </c>
      <c r="L406" s="26">
        <v>0</v>
      </c>
      <c r="M406" s="26">
        <v>0</v>
      </c>
      <c r="N406" s="26">
        <v>0</v>
      </c>
      <c r="O406" s="26">
        <v>0</v>
      </c>
      <c r="P406" s="26">
        <v>0</v>
      </c>
      <c r="Q406" s="26">
        <v>0</v>
      </c>
      <c r="R406" s="26">
        <v>0</v>
      </c>
      <c r="S406" s="26">
        <v>0</v>
      </c>
      <c r="T406" s="26">
        <v>0</v>
      </c>
      <c r="U406" s="26">
        <v>0</v>
      </c>
      <c r="V406" s="26">
        <v>0</v>
      </c>
      <c r="W406" s="26">
        <v>0</v>
      </c>
      <c r="X406" s="26">
        <v>0</v>
      </c>
      <c r="Y406" s="26">
        <v>0</v>
      </c>
      <c r="Z406" s="26">
        <v>0</v>
      </c>
      <c r="AA406" s="26">
        <v>0</v>
      </c>
      <c r="AB406" s="26">
        <v>0</v>
      </c>
      <c r="AC406" s="26">
        <v>0</v>
      </c>
      <c r="AD406" s="26">
        <v>0</v>
      </c>
      <c r="AE406" s="26">
        <v>0</v>
      </c>
      <c r="AF406" s="26">
        <v>0</v>
      </c>
      <c r="AG406" s="26">
        <v>0</v>
      </c>
      <c r="AH406" s="26">
        <v>0</v>
      </c>
      <c r="AI406" s="26">
        <v>0</v>
      </c>
      <c r="AJ406" s="26">
        <v>0</v>
      </c>
      <c r="AK406" s="26">
        <v>0</v>
      </c>
      <c r="AL406" s="230">
        <v>0</v>
      </c>
    </row>
    <row r="407" spans="1:38" s="6" customFormat="1" ht="14.4" x14ac:dyDescent="0.3">
      <c r="A407" s="71" t="s">
        <v>1149</v>
      </c>
      <c r="B407" s="27" t="s">
        <v>144</v>
      </c>
      <c r="C407" s="26">
        <v>0</v>
      </c>
      <c r="D407" s="26">
        <v>0</v>
      </c>
      <c r="E407" s="26">
        <v>0</v>
      </c>
      <c r="F407" s="26">
        <v>0</v>
      </c>
      <c r="G407" s="26">
        <v>0</v>
      </c>
      <c r="H407" s="26">
        <v>0</v>
      </c>
      <c r="I407" s="26">
        <v>0</v>
      </c>
      <c r="J407" s="26">
        <v>0</v>
      </c>
      <c r="K407" s="26">
        <v>0</v>
      </c>
      <c r="L407" s="26">
        <v>0</v>
      </c>
      <c r="M407" s="26">
        <v>0</v>
      </c>
      <c r="N407" s="26">
        <v>0</v>
      </c>
      <c r="O407" s="26">
        <v>0</v>
      </c>
      <c r="P407" s="26">
        <v>0</v>
      </c>
      <c r="Q407" s="26">
        <v>0</v>
      </c>
      <c r="R407" s="26">
        <v>0</v>
      </c>
      <c r="S407" s="26">
        <v>0</v>
      </c>
      <c r="T407" s="26">
        <v>0</v>
      </c>
      <c r="U407" s="26">
        <v>0</v>
      </c>
      <c r="V407" s="26">
        <v>0</v>
      </c>
      <c r="W407" s="26">
        <v>0</v>
      </c>
      <c r="X407" s="26">
        <v>0</v>
      </c>
      <c r="Y407" s="26">
        <v>0</v>
      </c>
      <c r="Z407" s="26">
        <v>0</v>
      </c>
      <c r="AA407" s="26">
        <v>0</v>
      </c>
      <c r="AB407" s="26">
        <v>0</v>
      </c>
      <c r="AC407" s="26">
        <v>0</v>
      </c>
      <c r="AD407" s="26">
        <v>0</v>
      </c>
      <c r="AE407" s="26">
        <v>0</v>
      </c>
      <c r="AF407" s="26">
        <v>0</v>
      </c>
      <c r="AG407" s="26">
        <v>0</v>
      </c>
      <c r="AH407" s="26">
        <v>0</v>
      </c>
      <c r="AI407" s="26">
        <v>0</v>
      </c>
      <c r="AJ407" s="26">
        <v>0</v>
      </c>
      <c r="AK407" s="26">
        <v>0</v>
      </c>
      <c r="AL407" s="230">
        <v>0</v>
      </c>
    </row>
    <row r="408" spans="1:38" s="6" customFormat="1" ht="14.4" x14ac:dyDescent="0.3">
      <c r="A408" s="71" t="s">
        <v>1150</v>
      </c>
      <c r="B408" s="27" t="s">
        <v>145</v>
      </c>
      <c r="C408" s="26">
        <v>0</v>
      </c>
      <c r="D408" s="26">
        <v>0</v>
      </c>
      <c r="E408" s="26">
        <v>0</v>
      </c>
      <c r="F408" s="26">
        <v>0</v>
      </c>
      <c r="G408" s="26">
        <v>0</v>
      </c>
      <c r="H408" s="26">
        <v>0</v>
      </c>
      <c r="I408" s="26">
        <v>0</v>
      </c>
      <c r="J408" s="26">
        <v>0</v>
      </c>
      <c r="K408" s="26">
        <v>0</v>
      </c>
      <c r="L408" s="26">
        <v>0</v>
      </c>
      <c r="M408" s="26">
        <v>0</v>
      </c>
      <c r="N408" s="26">
        <v>0</v>
      </c>
      <c r="O408" s="26">
        <v>0</v>
      </c>
      <c r="P408" s="26">
        <v>0</v>
      </c>
      <c r="Q408" s="26">
        <v>0</v>
      </c>
      <c r="R408" s="26">
        <v>0</v>
      </c>
      <c r="S408" s="26">
        <v>0</v>
      </c>
      <c r="T408" s="26">
        <v>0</v>
      </c>
      <c r="U408" s="26">
        <v>0</v>
      </c>
      <c r="V408" s="26">
        <v>0</v>
      </c>
      <c r="W408" s="26">
        <v>0</v>
      </c>
      <c r="X408" s="26">
        <v>0</v>
      </c>
      <c r="Y408" s="26">
        <v>0</v>
      </c>
      <c r="Z408" s="26">
        <v>0</v>
      </c>
      <c r="AA408" s="26">
        <v>0</v>
      </c>
      <c r="AB408" s="26">
        <v>0</v>
      </c>
      <c r="AC408" s="26">
        <v>0</v>
      </c>
      <c r="AD408" s="26">
        <v>0</v>
      </c>
      <c r="AE408" s="26">
        <v>0</v>
      </c>
      <c r="AF408" s="26">
        <v>0</v>
      </c>
      <c r="AG408" s="26">
        <v>0</v>
      </c>
      <c r="AH408" s="26">
        <v>0</v>
      </c>
      <c r="AI408" s="26">
        <v>0</v>
      </c>
      <c r="AJ408" s="26">
        <v>0</v>
      </c>
      <c r="AK408" s="26">
        <v>0</v>
      </c>
      <c r="AL408" s="230">
        <v>0</v>
      </c>
    </row>
    <row r="409" spans="1:38" s="6" customFormat="1" ht="14.4" x14ac:dyDescent="0.3">
      <c r="A409" s="71" t="s">
        <v>1151</v>
      </c>
      <c r="B409" s="27" t="s">
        <v>146</v>
      </c>
      <c r="C409" s="26">
        <v>0</v>
      </c>
      <c r="D409" s="26">
        <v>0</v>
      </c>
      <c r="E409" s="26">
        <v>0</v>
      </c>
      <c r="F409" s="26">
        <v>0</v>
      </c>
      <c r="G409" s="26">
        <v>0</v>
      </c>
      <c r="H409" s="26">
        <v>0</v>
      </c>
      <c r="I409" s="26">
        <v>0</v>
      </c>
      <c r="J409" s="26">
        <v>0</v>
      </c>
      <c r="K409" s="26">
        <v>0</v>
      </c>
      <c r="L409" s="26">
        <v>0</v>
      </c>
      <c r="M409" s="26">
        <v>0</v>
      </c>
      <c r="N409" s="26">
        <v>0</v>
      </c>
      <c r="O409" s="26">
        <v>0</v>
      </c>
      <c r="P409" s="26">
        <v>0</v>
      </c>
      <c r="Q409" s="26">
        <v>0</v>
      </c>
      <c r="R409" s="26">
        <v>0</v>
      </c>
      <c r="S409" s="26">
        <v>0</v>
      </c>
      <c r="T409" s="26">
        <v>0</v>
      </c>
      <c r="U409" s="26">
        <v>0</v>
      </c>
      <c r="V409" s="26">
        <v>0</v>
      </c>
      <c r="W409" s="26">
        <v>0</v>
      </c>
      <c r="X409" s="26">
        <v>0</v>
      </c>
      <c r="Y409" s="26">
        <v>0</v>
      </c>
      <c r="Z409" s="26">
        <v>0</v>
      </c>
      <c r="AA409" s="26">
        <v>0</v>
      </c>
      <c r="AB409" s="26">
        <v>0</v>
      </c>
      <c r="AC409" s="26">
        <v>0</v>
      </c>
      <c r="AD409" s="26">
        <v>0</v>
      </c>
      <c r="AE409" s="26">
        <v>0</v>
      </c>
      <c r="AF409" s="26">
        <v>0</v>
      </c>
      <c r="AG409" s="26">
        <v>0</v>
      </c>
      <c r="AH409" s="26">
        <v>0</v>
      </c>
      <c r="AI409" s="26">
        <v>0</v>
      </c>
      <c r="AJ409" s="26">
        <v>0</v>
      </c>
      <c r="AK409" s="26">
        <v>0</v>
      </c>
      <c r="AL409" s="230">
        <v>0</v>
      </c>
    </row>
    <row r="410" spans="1:38" s="6" customFormat="1" ht="14.4" x14ac:dyDescent="0.3">
      <c r="A410" s="71" t="s">
        <v>1152</v>
      </c>
      <c r="B410" s="27" t="s">
        <v>147</v>
      </c>
      <c r="C410" s="26">
        <v>0</v>
      </c>
      <c r="D410" s="26">
        <v>0</v>
      </c>
      <c r="E410" s="26">
        <v>0</v>
      </c>
      <c r="F410" s="26">
        <v>0</v>
      </c>
      <c r="G410" s="26">
        <v>0</v>
      </c>
      <c r="H410" s="26">
        <v>0</v>
      </c>
      <c r="I410" s="26">
        <v>0</v>
      </c>
      <c r="J410" s="26">
        <v>0</v>
      </c>
      <c r="K410" s="26">
        <v>0</v>
      </c>
      <c r="L410" s="26">
        <v>0</v>
      </c>
      <c r="M410" s="26">
        <v>0</v>
      </c>
      <c r="N410" s="26">
        <v>0</v>
      </c>
      <c r="O410" s="26">
        <v>0</v>
      </c>
      <c r="P410" s="26">
        <v>0</v>
      </c>
      <c r="Q410" s="26">
        <v>0</v>
      </c>
      <c r="R410" s="26">
        <v>0</v>
      </c>
      <c r="S410" s="26">
        <v>0</v>
      </c>
      <c r="T410" s="26">
        <v>0</v>
      </c>
      <c r="U410" s="26">
        <v>0</v>
      </c>
      <c r="V410" s="26">
        <v>0</v>
      </c>
      <c r="W410" s="26">
        <v>0</v>
      </c>
      <c r="X410" s="26">
        <v>0</v>
      </c>
      <c r="Y410" s="26">
        <v>0</v>
      </c>
      <c r="Z410" s="26">
        <v>0</v>
      </c>
      <c r="AA410" s="26">
        <v>0</v>
      </c>
      <c r="AB410" s="26">
        <v>0</v>
      </c>
      <c r="AC410" s="26">
        <v>0</v>
      </c>
      <c r="AD410" s="26">
        <v>0</v>
      </c>
      <c r="AE410" s="26">
        <v>0</v>
      </c>
      <c r="AF410" s="26">
        <v>0</v>
      </c>
      <c r="AG410" s="26">
        <v>0</v>
      </c>
      <c r="AH410" s="26">
        <v>0</v>
      </c>
      <c r="AI410" s="26">
        <v>0</v>
      </c>
      <c r="AJ410" s="26">
        <v>0</v>
      </c>
      <c r="AK410" s="26">
        <v>0</v>
      </c>
      <c r="AL410" s="230">
        <v>0</v>
      </c>
    </row>
    <row r="411" spans="1:38" s="6" customFormat="1" ht="14.4" x14ac:dyDescent="0.3">
      <c r="A411" s="71" t="s">
        <v>1153</v>
      </c>
      <c r="B411" s="27" t="s">
        <v>148</v>
      </c>
      <c r="C411" s="26">
        <v>0</v>
      </c>
      <c r="D411" s="26">
        <v>0</v>
      </c>
      <c r="E411" s="26">
        <v>0</v>
      </c>
      <c r="F411" s="26">
        <v>0</v>
      </c>
      <c r="G411" s="26">
        <v>0</v>
      </c>
      <c r="H411" s="26">
        <v>0</v>
      </c>
      <c r="I411" s="26">
        <v>0</v>
      </c>
      <c r="J411" s="26">
        <v>0</v>
      </c>
      <c r="K411" s="26">
        <v>0</v>
      </c>
      <c r="L411" s="26">
        <v>0</v>
      </c>
      <c r="M411" s="26">
        <v>0</v>
      </c>
      <c r="N411" s="26">
        <v>0</v>
      </c>
      <c r="O411" s="26">
        <v>0</v>
      </c>
      <c r="P411" s="26">
        <v>0</v>
      </c>
      <c r="Q411" s="26">
        <v>0</v>
      </c>
      <c r="R411" s="26">
        <v>0</v>
      </c>
      <c r="S411" s="26">
        <v>0</v>
      </c>
      <c r="T411" s="26">
        <v>0</v>
      </c>
      <c r="U411" s="26">
        <v>0</v>
      </c>
      <c r="V411" s="26">
        <v>0</v>
      </c>
      <c r="W411" s="26">
        <v>0</v>
      </c>
      <c r="X411" s="26">
        <v>0</v>
      </c>
      <c r="Y411" s="26">
        <v>0</v>
      </c>
      <c r="Z411" s="26">
        <v>0</v>
      </c>
      <c r="AA411" s="26">
        <v>0</v>
      </c>
      <c r="AB411" s="26">
        <v>0</v>
      </c>
      <c r="AC411" s="26">
        <v>0</v>
      </c>
      <c r="AD411" s="26">
        <v>0</v>
      </c>
      <c r="AE411" s="26">
        <v>0</v>
      </c>
      <c r="AF411" s="26">
        <v>0</v>
      </c>
      <c r="AG411" s="26">
        <v>0</v>
      </c>
      <c r="AH411" s="26">
        <v>0</v>
      </c>
      <c r="AI411" s="26">
        <v>0</v>
      </c>
      <c r="AJ411" s="26">
        <v>0</v>
      </c>
      <c r="AK411" s="26">
        <v>0</v>
      </c>
      <c r="AL411" s="230">
        <v>0</v>
      </c>
    </row>
    <row r="412" spans="1:38" s="6" customFormat="1" ht="14.4" x14ac:dyDescent="0.3">
      <c r="A412" s="71" t="s">
        <v>1154</v>
      </c>
      <c r="B412" s="27" t="s">
        <v>149</v>
      </c>
      <c r="C412" s="26">
        <v>0</v>
      </c>
      <c r="D412" s="26">
        <v>0</v>
      </c>
      <c r="E412" s="26">
        <v>0</v>
      </c>
      <c r="F412" s="26">
        <v>0</v>
      </c>
      <c r="G412" s="26">
        <v>0</v>
      </c>
      <c r="H412" s="26">
        <v>0</v>
      </c>
      <c r="I412" s="26">
        <v>0</v>
      </c>
      <c r="J412" s="26">
        <v>0</v>
      </c>
      <c r="K412" s="26">
        <v>0</v>
      </c>
      <c r="L412" s="26">
        <v>0</v>
      </c>
      <c r="M412" s="26">
        <v>0</v>
      </c>
      <c r="N412" s="26">
        <v>0</v>
      </c>
      <c r="O412" s="26">
        <v>0</v>
      </c>
      <c r="P412" s="26">
        <v>0</v>
      </c>
      <c r="Q412" s="26">
        <v>0</v>
      </c>
      <c r="R412" s="26">
        <v>0</v>
      </c>
      <c r="S412" s="26">
        <v>0</v>
      </c>
      <c r="T412" s="26">
        <v>0</v>
      </c>
      <c r="U412" s="26">
        <v>0</v>
      </c>
      <c r="V412" s="26">
        <v>0</v>
      </c>
      <c r="W412" s="26">
        <v>0</v>
      </c>
      <c r="X412" s="26">
        <v>0</v>
      </c>
      <c r="Y412" s="26">
        <v>0</v>
      </c>
      <c r="Z412" s="26">
        <v>0</v>
      </c>
      <c r="AA412" s="26">
        <v>0</v>
      </c>
      <c r="AB412" s="26">
        <v>0</v>
      </c>
      <c r="AC412" s="26">
        <v>0</v>
      </c>
      <c r="AD412" s="26">
        <v>0</v>
      </c>
      <c r="AE412" s="26">
        <v>0</v>
      </c>
      <c r="AF412" s="26">
        <v>0</v>
      </c>
      <c r="AG412" s="26">
        <v>0</v>
      </c>
      <c r="AH412" s="26">
        <v>0</v>
      </c>
      <c r="AI412" s="26">
        <v>0</v>
      </c>
      <c r="AJ412" s="26">
        <v>0</v>
      </c>
      <c r="AK412" s="26">
        <v>0</v>
      </c>
      <c r="AL412" s="230">
        <v>0</v>
      </c>
    </row>
    <row r="413" spans="1:38" s="6" customFormat="1" ht="14.4" x14ac:dyDescent="0.3">
      <c r="A413" s="71" t="s">
        <v>1155</v>
      </c>
      <c r="B413" s="27" t="s">
        <v>150</v>
      </c>
      <c r="C413" s="26">
        <v>0</v>
      </c>
      <c r="D413" s="26">
        <v>0</v>
      </c>
      <c r="E413" s="26">
        <v>0</v>
      </c>
      <c r="F413" s="26">
        <v>0</v>
      </c>
      <c r="G413" s="26">
        <v>0</v>
      </c>
      <c r="H413" s="26">
        <v>0</v>
      </c>
      <c r="I413" s="26">
        <v>0</v>
      </c>
      <c r="J413" s="26">
        <v>0</v>
      </c>
      <c r="K413" s="26">
        <v>0</v>
      </c>
      <c r="L413" s="26">
        <v>0</v>
      </c>
      <c r="M413" s="26">
        <v>0</v>
      </c>
      <c r="N413" s="26">
        <v>0</v>
      </c>
      <c r="O413" s="26">
        <v>0</v>
      </c>
      <c r="P413" s="26">
        <v>0</v>
      </c>
      <c r="Q413" s="26">
        <v>0</v>
      </c>
      <c r="R413" s="26">
        <v>0</v>
      </c>
      <c r="S413" s="26">
        <v>0</v>
      </c>
      <c r="T413" s="26">
        <v>0</v>
      </c>
      <c r="U413" s="26">
        <v>0</v>
      </c>
      <c r="V413" s="26">
        <v>0</v>
      </c>
      <c r="W413" s="26">
        <v>0</v>
      </c>
      <c r="X413" s="26">
        <v>0</v>
      </c>
      <c r="Y413" s="26">
        <v>0</v>
      </c>
      <c r="Z413" s="26">
        <v>0</v>
      </c>
      <c r="AA413" s="26">
        <v>0</v>
      </c>
      <c r="AB413" s="26">
        <v>0</v>
      </c>
      <c r="AC413" s="26">
        <v>0</v>
      </c>
      <c r="AD413" s="26">
        <v>0</v>
      </c>
      <c r="AE413" s="26">
        <v>0</v>
      </c>
      <c r="AF413" s="26">
        <v>0</v>
      </c>
      <c r="AG413" s="26">
        <v>0</v>
      </c>
      <c r="AH413" s="26">
        <v>0</v>
      </c>
      <c r="AI413" s="26">
        <v>0</v>
      </c>
      <c r="AJ413" s="26">
        <v>0</v>
      </c>
      <c r="AK413" s="26">
        <v>0</v>
      </c>
      <c r="AL413" s="230">
        <v>0</v>
      </c>
    </row>
    <row r="414" spans="1:38" s="6" customFormat="1" ht="14.4" x14ac:dyDescent="0.3">
      <c r="A414" s="71" t="s">
        <v>1156</v>
      </c>
      <c r="B414" s="27" t="s">
        <v>151</v>
      </c>
      <c r="C414" s="26">
        <v>0</v>
      </c>
      <c r="D414" s="26">
        <v>0</v>
      </c>
      <c r="E414" s="26">
        <v>0</v>
      </c>
      <c r="F414" s="26">
        <v>0</v>
      </c>
      <c r="G414" s="26">
        <v>0</v>
      </c>
      <c r="H414" s="26">
        <v>0</v>
      </c>
      <c r="I414" s="26">
        <v>0</v>
      </c>
      <c r="J414" s="26">
        <v>0</v>
      </c>
      <c r="K414" s="26">
        <v>0</v>
      </c>
      <c r="L414" s="26">
        <v>0</v>
      </c>
      <c r="M414" s="26">
        <v>0</v>
      </c>
      <c r="N414" s="26">
        <v>0</v>
      </c>
      <c r="O414" s="26">
        <v>0</v>
      </c>
      <c r="P414" s="26">
        <v>0</v>
      </c>
      <c r="Q414" s="26">
        <v>0</v>
      </c>
      <c r="R414" s="26">
        <v>0</v>
      </c>
      <c r="S414" s="26">
        <v>0</v>
      </c>
      <c r="T414" s="26">
        <v>0</v>
      </c>
      <c r="U414" s="26">
        <v>0</v>
      </c>
      <c r="V414" s="26">
        <v>0</v>
      </c>
      <c r="W414" s="26">
        <v>0</v>
      </c>
      <c r="X414" s="26">
        <v>0</v>
      </c>
      <c r="Y414" s="26">
        <v>0</v>
      </c>
      <c r="Z414" s="26">
        <v>0</v>
      </c>
      <c r="AA414" s="26">
        <v>0</v>
      </c>
      <c r="AB414" s="26">
        <v>0</v>
      </c>
      <c r="AC414" s="26">
        <v>0</v>
      </c>
      <c r="AD414" s="26">
        <v>0</v>
      </c>
      <c r="AE414" s="26">
        <v>0</v>
      </c>
      <c r="AF414" s="26">
        <v>0</v>
      </c>
      <c r="AG414" s="26">
        <v>0</v>
      </c>
      <c r="AH414" s="26">
        <v>0</v>
      </c>
      <c r="AI414" s="26">
        <v>0</v>
      </c>
      <c r="AJ414" s="26">
        <v>0</v>
      </c>
      <c r="AK414" s="26">
        <v>0</v>
      </c>
      <c r="AL414" s="230">
        <v>0</v>
      </c>
    </row>
    <row r="415" spans="1:38" s="6" customFormat="1" ht="14.4" x14ac:dyDescent="0.3">
      <c r="A415" s="71" t="s">
        <v>1157</v>
      </c>
      <c r="B415" s="27" t="s">
        <v>152</v>
      </c>
      <c r="C415" s="26">
        <v>0</v>
      </c>
      <c r="D415" s="26">
        <v>0</v>
      </c>
      <c r="E415" s="26">
        <v>0</v>
      </c>
      <c r="F415" s="26">
        <v>0</v>
      </c>
      <c r="G415" s="26">
        <v>0</v>
      </c>
      <c r="H415" s="26">
        <v>0</v>
      </c>
      <c r="I415" s="26">
        <v>0</v>
      </c>
      <c r="J415" s="26">
        <v>0</v>
      </c>
      <c r="K415" s="26">
        <v>0</v>
      </c>
      <c r="L415" s="26">
        <v>0</v>
      </c>
      <c r="M415" s="26">
        <v>0</v>
      </c>
      <c r="N415" s="26">
        <v>0</v>
      </c>
      <c r="O415" s="26">
        <v>0</v>
      </c>
      <c r="P415" s="26">
        <v>0</v>
      </c>
      <c r="Q415" s="26">
        <v>0</v>
      </c>
      <c r="R415" s="26">
        <v>0</v>
      </c>
      <c r="S415" s="26">
        <v>0</v>
      </c>
      <c r="T415" s="26">
        <v>0</v>
      </c>
      <c r="U415" s="26">
        <v>0</v>
      </c>
      <c r="V415" s="26">
        <v>0</v>
      </c>
      <c r="W415" s="26">
        <v>0</v>
      </c>
      <c r="X415" s="26">
        <v>0</v>
      </c>
      <c r="Y415" s="26">
        <v>0</v>
      </c>
      <c r="Z415" s="26">
        <v>0</v>
      </c>
      <c r="AA415" s="26">
        <v>0</v>
      </c>
      <c r="AB415" s="26">
        <v>0</v>
      </c>
      <c r="AC415" s="26">
        <v>0</v>
      </c>
      <c r="AD415" s="26">
        <v>0</v>
      </c>
      <c r="AE415" s="26">
        <v>0</v>
      </c>
      <c r="AF415" s="26">
        <v>0</v>
      </c>
      <c r="AG415" s="26">
        <v>0</v>
      </c>
      <c r="AH415" s="26">
        <v>0</v>
      </c>
      <c r="AI415" s="26">
        <v>0</v>
      </c>
      <c r="AJ415" s="26">
        <v>0</v>
      </c>
      <c r="AK415" s="26">
        <v>0</v>
      </c>
      <c r="AL415" s="230">
        <v>0</v>
      </c>
    </row>
    <row r="416" spans="1:38" s="6" customFormat="1" ht="14.4" x14ac:dyDescent="0.3">
      <c r="A416" s="71" t="s">
        <v>1158</v>
      </c>
      <c r="B416" s="27" t="s">
        <v>153</v>
      </c>
      <c r="C416" s="26">
        <v>0</v>
      </c>
      <c r="D416" s="26">
        <v>0</v>
      </c>
      <c r="E416" s="26">
        <v>0</v>
      </c>
      <c r="F416" s="26">
        <v>0</v>
      </c>
      <c r="G416" s="26">
        <v>0</v>
      </c>
      <c r="H416" s="26">
        <v>0</v>
      </c>
      <c r="I416" s="26">
        <v>0</v>
      </c>
      <c r="J416" s="26">
        <v>0</v>
      </c>
      <c r="K416" s="26">
        <v>0</v>
      </c>
      <c r="L416" s="26">
        <v>0</v>
      </c>
      <c r="M416" s="26">
        <v>0</v>
      </c>
      <c r="N416" s="26">
        <v>0</v>
      </c>
      <c r="O416" s="26">
        <v>0</v>
      </c>
      <c r="P416" s="26">
        <v>0</v>
      </c>
      <c r="Q416" s="26">
        <v>0</v>
      </c>
      <c r="R416" s="26">
        <v>0</v>
      </c>
      <c r="S416" s="26">
        <v>0</v>
      </c>
      <c r="T416" s="26">
        <v>0</v>
      </c>
      <c r="U416" s="26">
        <v>0</v>
      </c>
      <c r="V416" s="26">
        <v>0</v>
      </c>
      <c r="W416" s="26">
        <v>0</v>
      </c>
      <c r="X416" s="26">
        <v>0</v>
      </c>
      <c r="Y416" s="26">
        <v>0</v>
      </c>
      <c r="Z416" s="26">
        <v>0</v>
      </c>
      <c r="AA416" s="26">
        <v>0</v>
      </c>
      <c r="AB416" s="26">
        <v>0</v>
      </c>
      <c r="AC416" s="26">
        <v>0</v>
      </c>
      <c r="AD416" s="26">
        <v>0</v>
      </c>
      <c r="AE416" s="26">
        <v>0</v>
      </c>
      <c r="AF416" s="26">
        <v>0</v>
      </c>
      <c r="AG416" s="26">
        <v>0</v>
      </c>
      <c r="AH416" s="26">
        <v>0</v>
      </c>
      <c r="AI416" s="26">
        <v>0</v>
      </c>
      <c r="AJ416" s="26">
        <v>0</v>
      </c>
      <c r="AK416" s="26">
        <v>0</v>
      </c>
      <c r="AL416" s="230">
        <v>0</v>
      </c>
    </row>
    <row r="417" spans="1:38" s="6" customFormat="1" ht="14.4" x14ac:dyDescent="0.3">
      <c r="A417" s="71" t="s">
        <v>1159</v>
      </c>
      <c r="B417" s="27" t="s">
        <v>154</v>
      </c>
      <c r="C417" s="26">
        <v>0</v>
      </c>
      <c r="D417" s="26">
        <v>0</v>
      </c>
      <c r="E417" s="26">
        <v>0</v>
      </c>
      <c r="F417" s="26">
        <v>0</v>
      </c>
      <c r="G417" s="26">
        <v>0</v>
      </c>
      <c r="H417" s="26">
        <v>0</v>
      </c>
      <c r="I417" s="26">
        <v>0</v>
      </c>
      <c r="J417" s="26">
        <v>0</v>
      </c>
      <c r="K417" s="26">
        <v>0</v>
      </c>
      <c r="L417" s="26">
        <v>0</v>
      </c>
      <c r="M417" s="26">
        <v>0</v>
      </c>
      <c r="N417" s="26">
        <v>0</v>
      </c>
      <c r="O417" s="26">
        <v>0</v>
      </c>
      <c r="P417" s="26">
        <v>0</v>
      </c>
      <c r="Q417" s="26">
        <v>0</v>
      </c>
      <c r="R417" s="26">
        <v>0</v>
      </c>
      <c r="S417" s="26">
        <v>0</v>
      </c>
      <c r="T417" s="26">
        <v>0</v>
      </c>
      <c r="U417" s="26">
        <v>0</v>
      </c>
      <c r="V417" s="26">
        <v>0</v>
      </c>
      <c r="W417" s="26">
        <v>0</v>
      </c>
      <c r="X417" s="26">
        <v>0</v>
      </c>
      <c r="Y417" s="26">
        <v>0</v>
      </c>
      <c r="Z417" s="26">
        <v>0</v>
      </c>
      <c r="AA417" s="26">
        <v>0</v>
      </c>
      <c r="AB417" s="26">
        <v>0</v>
      </c>
      <c r="AC417" s="26">
        <v>0</v>
      </c>
      <c r="AD417" s="26">
        <v>0</v>
      </c>
      <c r="AE417" s="26">
        <v>0</v>
      </c>
      <c r="AF417" s="26">
        <v>0</v>
      </c>
      <c r="AG417" s="26">
        <v>0</v>
      </c>
      <c r="AH417" s="26">
        <v>0</v>
      </c>
      <c r="AI417" s="26">
        <v>0</v>
      </c>
      <c r="AJ417" s="26">
        <v>0</v>
      </c>
      <c r="AK417" s="26">
        <v>0</v>
      </c>
      <c r="AL417" s="230">
        <v>0</v>
      </c>
    </row>
    <row r="418" spans="1:38" s="6" customFormat="1" ht="14.4" x14ac:dyDescent="0.3">
      <c r="A418" s="71" t="s">
        <v>1160</v>
      </c>
      <c r="B418" s="27" t="s">
        <v>155</v>
      </c>
      <c r="C418" s="26">
        <v>0</v>
      </c>
      <c r="D418" s="26">
        <v>0</v>
      </c>
      <c r="E418" s="26">
        <v>0</v>
      </c>
      <c r="F418" s="26">
        <v>0</v>
      </c>
      <c r="G418" s="26">
        <v>0</v>
      </c>
      <c r="H418" s="26">
        <v>0</v>
      </c>
      <c r="I418" s="26">
        <v>0</v>
      </c>
      <c r="J418" s="26">
        <v>0</v>
      </c>
      <c r="K418" s="26">
        <v>0</v>
      </c>
      <c r="L418" s="26">
        <v>0</v>
      </c>
      <c r="M418" s="26">
        <v>0</v>
      </c>
      <c r="N418" s="26">
        <v>0</v>
      </c>
      <c r="O418" s="26">
        <v>0</v>
      </c>
      <c r="P418" s="26">
        <v>0</v>
      </c>
      <c r="Q418" s="26">
        <v>0</v>
      </c>
      <c r="R418" s="26">
        <v>0</v>
      </c>
      <c r="S418" s="26">
        <v>0</v>
      </c>
      <c r="T418" s="26">
        <v>0</v>
      </c>
      <c r="U418" s="26">
        <v>0</v>
      </c>
      <c r="V418" s="26">
        <v>0</v>
      </c>
      <c r="W418" s="26">
        <v>0</v>
      </c>
      <c r="X418" s="26">
        <v>0</v>
      </c>
      <c r="Y418" s="26">
        <v>0</v>
      </c>
      <c r="Z418" s="26">
        <v>0</v>
      </c>
      <c r="AA418" s="26">
        <v>0</v>
      </c>
      <c r="AB418" s="26">
        <v>0</v>
      </c>
      <c r="AC418" s="26">
        <v>0</v>
      </c>
      <c r="AD418" s="26">
        <v>0</v>
      </c>
      <c r="AE418" s="26">
        <v>0</v>
      </c>
      <c r="AF418" s="26">
        <v>0</v>
      </c>
      <c r="AG418" s="26">
        <v>0</v>
      </c>
      <c r="AH418" s="26">
        <v>0</v>
      </c>
      <c r="AI418" s="26">
        <v>0</v>
      </c>
      <c r="AJ418" s="26">
        <v>0</v>
      </c>
      <c r="AK418" s="26">
        <v>0</v>
      </c>
      <c r="AL418" s="230">
        <v>0</v>
      </c>
    </row>
    <row r="419" spans="1:38" s="6" customFormat="1" ht="14.4" x14ac:dyDescent="0.3">
      <c r="A419" s="71" t="s">
        <v>1161</v>
      </c>
      <c r="B419" s="27" t="s">
        <v>70</v>
      </c>
      <c r="C419" s="26">
        <v>0</v>
      </c>
      <c r="D419" s="26">
        <v>0</v>
      </c>
      <c r="E419" s="26">
        <v>0</v>
      </c>
      <c r="F419" s="26">
        <v>0</v>
      </c>
      <c r="G419" s="26">
        <v>0</v>
      </c>
      <c r="H419" s="26">
        <v>0</v>
      </c>
      <c r="I419" s="26">
        <v>0</v>
      </c>
      <c r="J419" s="26">
        <v>0</v>
      </c>
      <c r="K419" s="26">
        <v>0</v>
      </c>
      <c r="L419" s="26">
        <v>0</v>
      </c>
      <c r="M419" s="26">
        <v>0</v>
      </c>
      <c r="N419" s="26">
        <v>0</v>
      </c>
      <c r="O419" s="26">
        <v>0</v>
      </c>
      <c r="P419" s="26">
        <v>0</v>
      </c>
      <c r="Q419" s="26">
        <v>0</v>
      </c>
      <c r="R419" s="26">
        <v>0</v>
      </c>
      <c r="S419" s="26">
        <v>0</v>
      </c>
      <c r="T419" s="26">
        <v>0</v>
      </c>
      <c r="U419" s="26">
        <v>0</v>
      </c>
      <c r="V419" s="26">
        <v>0</v>
      </c>
      <c r="W419" s="26">
        <v>0</v>
      </c>
      <c r="X419" s="26">
        <v>0</v>
      </c>
      <c r="Y419" s="26">
        <v>0</v>
      </c>
      <c r="Z419" s="26">
        <v>0</v>
      </c>
      <c r="AA419" s="26">
        <v>0</v>
      </c>
      <c r="AB419" s="26">
        <v>0</v>
      </c>
      <c r="AC419" s="26">
        <v>0</v>
      </c>
      <c r="AD419" s="26">
        <v>0</v>
      </c>
      <c r="AE419" s="26">
        <v>0</v>
      </c>
      <c r="AF419" s="26">
        <v>0</v>
      </c>
      <c r="AG419" s="26">
        <v>0</v>
      </c>
      <c r="AH419" s="26">
        <v>0</v>
      </c>
      <c r="AI419" s="26">
        <v>0</v>
      </c>
      <c r="AJ419" s="26">
        <v>0</v>
      </c>
      <c r="AK419" s="26">
        <v>0</v>
      </c>
      <c r="AL419" s="230">
        <v>0</v>
      </c>
    </row>
    <row r="420" spans="1:38" s="6" customFormat="1" ht="14.4" x14ac:dyDescent="0.3">
      <c r="A420" s="105" t="s">
        <v>1162</v>
      </c>
      <c r="B420" s="106" t="s">
        <v>213</v>
      </c>
      <c r="C420" s="107">
        <v>0</v>
      </c>
      <c r="D420" s="107">
        <v>0</v>
      </c>
      <c r="E420" s="107">
        <v>0</v>
      </c>
      <c r="F420" s="107">
        <v>0</v>
      </c>
      <c r="G420" s="107">
        <v>0</v>
      </c>
      <c r="H420" s="107">
        <v>0</v>
      </c>
      <c r="I420" s="107">
        <v>0</v>
      </c>
      <c r="J420" s="107">
        <v>0</v>
      </c>
      <c r="K420" s="107">
        <v>0</v>
      </c>
      <c r="L420" s="107">
        <v>0</v>
      </c>
      <c r="M420" s="107">
        <v>0</v>
      </c>
      <c r="N420" s="107">
        <v>0</v>
      </c>
      <c r="O420" s="107">
        <v>0</v>
      </c>
      <c r="P420" s="107">
        <v>0</v>
      </c>
      <c r="Q420" s="107">
        <v>0</v>
      </c>
      <c r="R420" s="107">
        <v>0</v>
      </c>
      <c r="S420" s="107">
        <v>0</v>
      </c>
      <c r="T420" s="107">
        <v>0</v>
      </c>
      <c r="U420" s="107">
        <v>0</v>
      </c>
      <c r="V420" s="107">
        <v>0</v>
      </c>
      <c r="W420" s="107">
        <v>0</v>
      </c>
      <c r="X420" s="107">
        <v>0</v>
      </c>
      <c r="Y420" s="107">
        <v>0</v>
      </c>
      <c r="Z420" s="107">
        <v>0</v>
      </c>
      <c r="AA420" s="107">
        <v>0</v>
      </c>
      <c r="AB420" s="107">
        <v>0</v>
      </c>
      <c r="AC420" s="107">
        <v>0</v>
      </c>
      <c r="AD420" s="107">
        <v>0</v>
      </c>
      <c r="AE420" s="107">
        <v>0</v>
      </c>
      <c r="AF420" s="107">
        <v>0</v>
      </c>
      <c r="AG420" s="107">
        <v>0</v>
      </c>
      <c r="AH420" s="107">
        <v>0</v>
      </c>
      <c r="AI420" s="107">
        <v>0</v>
      </c>
      <c r="AJ420" s="107">
        <v>0</v>
      </c>
      <c r="AK420" s="107">
        <v>0</v>
      </c>
      <c r="AL420" s="231">
        <v>0</v>
      </c>
    </row>
    <row r="421" spans="1:38" s="6" customFormat="1" ht="14.4" x14ac:dyDescent="0.3">
      <c r="A421" s="71" t="s">
        <v>1163</v>
      </c>
      <c r="B421" s="27" t="s">
        <v>143</v>
      </c>
      <c r="C421" s="26">
        <v>0</v>
      </c>
      <c r="D421" s="26">
        <v>0</v>
      </c>
      <c r="E421" s="26">
        <v>0</v>
      </c>
      <c r="F421" s="26">
        <v>0</v>
      </c>
      <c r="G421" s="26">
        <v>0</v>
      </c>
      <c r="H421" s="26">
        <v>0</v>
      </c>
      <c r="I421" s="26">
        <v>0</v>
      </c>
      <c r="J421" s="26">
        <v>0</v>
      </c>
      <c r="K421" s="26">
        <v>0</v>
      </c>
      <c r="L421" s="26">
        <v>0</v>
      </c>
      <c r="M421" s="26">
        <v>0</v>
      </c>
      <c r="N421" s="26">
        <v>0</v>
      </c>
      <c r="O421" s="26">
        <v>0</v>
      </c>
      <c r="P421" s="26">
        <v>0</v>
      </c>
      <c r="Q421" s="26">
        <v>0</v>
      </c>
      <c r="R421" s="26">
        <v>0</v>
      </c>
      <c r="S421" s="26">
        <v>0</v>
      </c>
      <c r="T421" s="26">
        <v>0</v>
      </c>
      <c r="U421" s="26">
        <v>0</v>
      </c>
      <c r="V421" s="26">
        <v>0</v>
      </c>
      <c r="W421" s="26">
        <v>0</v>
      </c>
      <c r="X421" s="26">
        <v>0</v>
      </c>
      <c r="Y421" s="26">
        <v>0</v>
      </c>
      <c r="Z421" s="26">
        <v>0</v>
      </c>
      <c r="AA421" s="26">
        <v>0</v>
      </c>
      <c r="AB421" s="26">
        <v>0</v>
      </c>
      <c r="AC421" s="26">
        <v>0</v>
      </c>
      <c r="AD421" s="26">
        <v>0</v>
      </c>
      <c r="AE421" s="26">
        <v>0</v>
      </c>
      <c r="AF421" s="26">
        <v>0</v>
      </c>
      <c r="AG421" s="26">
        <v>0</v>
      </c>
      <c r="AH421" s="26">
        <v>0</v>
      </c>
      <c r="AI421" s="26">
        <v>0</v>
      </c>
      <c r="AJ421" s="26">
        <v>0</v>
      </c>
      <c r="AK421" s="26">
        <v>0</v>
      </c>
      <c r="AL421" s="230">
        <v>0</v>
      </c>
    </row>
    <row r="422" spans="1:38" s="6" customFormat="1" ht="14.4" x14ac:dyDescent="0.3">
      <c r="A422" s="71" t="s">
        <v>1164</v>
      </c>
      <c r="B422" s="27" t="s">
        <v>144</v>
      </c>
      <c r="C422" s="26">
        <v>0</v>
      </c>
      <c r="D422" s="26">
        <v>0</v>
      </c>
      <c r="E422" s="26">
        <v>0</v>
      </c>
      <c r="F422" s="26">
        <v>0</v>
      </c>
      <c r="G422" s="26">
        <v>0</v>
      </c>
      <c r="H422" s="26">
        <v>0</v>
      </c>
      <c r="I422" s="26">
        <v>0</v>
      </c>
      <c r="J422" s="26">
        <v>0</v>
      </c>
      <c r="K422" s="26">
        <v>0</v>
      </c>
      <c r="L422" s="26">
        <v>0</v>
      </c>
      <c r="M422" s="26">
        <v>0</v>
      </c>
      <c r="N422" s="26">
        <v>0</v>
      </c>
      <c r="O422" s="26">
        <v>0</v>
      </c>
      <c r="P422" s="26">
        <v>0</v>
      </c>
      <c r="Q422" s="26">
        <v>0</v>
      </c>
      <c r="R422" s="26">
        <v>0</v>
      </c>
      <c r="S422" s="26">
        <v>0</v>
      </c>
      <c r="T422" s="26">
        <v>0</v>
      </c>
      <c r="U422" s="26">
        <v>0</v>
      </c>
      <c r="V422" s="26">
        <v>0</v>
      </c>
      <c r="W422" s="26">
        <v>0</v>
      </c>
      <c r="X422" s="26">
        <v>0</v>
      </c>
      <c r="Y422" s="26">
        <v>0</v>
      </c>
      <c r="Z422" s="26">
        <v>0</v>
      </c>
      <c r="AA422" s="26">
        <v>0</v>
      </c>
      <c r="AB422" s="26">
        <v>0</v>
      </c>
      <c r="AC422" s="26">
        <v>0</v>
      </c>
      <c r="AD422" s="26">
        <v>0</v>
      </c>
      <c r="AE422" s="26">
        <v>0</v>
      </c>
      <c r="AF422" s="26">
        <v>0</v>
      </c>
      <c r="AG422" s="26">
        <v>0</v>
      </c>
      <c r="AH422" s="26">
        <v>0</v>
      </c>
      <c r="AI422" s="26">
        <v>0</v>
      </c>
      <c r="AJ422" s="26">
        <v>0</v>
      </c>
      <c r="AK422" s="26">
        <v>0</v>
      </c>
      <c r="AL422" s="230">
        <v>0</v>
      </c>
    </row>
    <row r="423" spans="1:38" s="6" customFormat="1" ht="14.4" x14ac:dyDescent="0.3">
      <c r="A423" s="71" t="s">
        <v>1165</v>
      </c>
      <c r="B423" s="27" t="s">
        <v>145</v>
      </c>
      <c r="C423" s="26">
        <v>0</v>
      </c>
      <c r="D423" s="26">
        <v>0</v>
      </c>
      <c r="E423" s="26">
        <v>0</v>
      </c>
      <c r="F423" s="26">
        <v>0</v>
      </c>
      <c r="G423" s="26">
        <v>0</v>
      </c>
      <c r="H423" s="26">
        <v>0</v>
      </c>
      <c r="I423" s="26">
        <v>0</v>
      </c>
      <c r="J423" s="26">
        <v>0</v>
      </c>
      <c r="K423" s="26">
        <v>0</v>
      </c>
      <c r="L423" s="26">
        <v>0</v>
      </c>
      <c r="M423" s="26">
        <v>0</v>
      </c>
      <c r="N423" s="26">
        <v>0</v>
      </c>
      <c r="O423" s="26">
        <v>0</v>
      </c>
      <c r="P423" s="26">
        <v>0</v>
      </c>
      <c r="Q423" s="26">
        <v>0</v>
      </c>
      <c r="R423" s="26">
        <v>0</v>
      </c>
      <c r="S423" s="26">
        <v>0</v>
      </c>
      <c r="T423" s="26">
        <v>0</v>
      </c>
      <c r="U423" s="26">
        <v>0</v>
      </c>
      <c r="V423" s="26">
        <v>0</v>
      </c>
      <c r="W423" s="26">
        <v>0</v>
      </c>
      <c r="X423" s="26">
        <v>0</v>
      </c>
      <c r="Y423" s="26">
        <v>0</v>
      </c>
      <c r="Z423" s="26">
        <v>0</v>
      </c>
      <c r="AA423" s="26">
        <v>0</v>
      </c>
      <c r="AB423" s="26">
        <v>0</v>
      </c>
      <c r="AC423" s="26">
        <v>0</v>
      </c>
      <c r="AD423" s="26">
        <v>0</v>
      </c>
      <c r="AE423" s="26">
        <v>0</v>
      </c>
      <c r="AF423" s="26">
        <v>0</v>
      </c>
      <c r="AG423" s="26">
        <v>0</v>
      </c>
      <c r="AH423" s="26">
        <v>0</v>
      </c>
      <c r="AI423" s="26">
        <v>0</v>
      </c>
      <c r="AJ423" s="26">
        <v>0</v>
      </c>
      <c r="AK423" s="26">
        <v>0</v>
      </c>
      <c r="AL423" s="230">
        <v>0</v>
      </c>
    </row>
    <row r="424" spans="1:38" s="6" customFormat="1" ht="14.4" x14ac:dyDescent="0.3">
      <c r="A424" s="71" t="s">
        <v>1166</v>
      </c>
      <c r="B424" s="27" t="s">
        <v>146</v>
      </c>
      <c r="C424" s="26">
        <v>0</v>
      </c>
      <c r="D424" s="26">
        <v>0</v>
      </c>
      <c r="E424" s="26">
        <v>0</v>
      </c>
      <c r="F424" s="26">
        <v>0</v>
      </c>
      <c r="G424" s="26">
        <v>0</v>
      </c>
      <c r="H424" s="26">
        <v>0</v>
      </c>
      <c r="I424" s="26">
        <v>0</v>
      </c>
      <c r="J424" s="26">
        <v>0</v>
      </c>
      <c r="K424" s="26">
        <v>0</v>
      </c>
      <c r="L424" s="26">
        <v>0</v>
      </c>
      <c r="M424" s="26">
        <v>0</v>
      </c>
      <c r="N424" s="26">
        <v>0</v>
      </c>
      <c r="O424" s="26">
        <v>0</v>
      </c>
      <c r="P424" s="26">
        <v>0</v>
      </c>
      <c r="Q424" s="26">
        <v>0</v>
      </c>
      <c r="R424" s="26">
        <v>0</v>
      </c>
      <c r="S424" s="26">
        <v>0</v>
      </c>
      <c r="T424" s="26">
        <v>0</v>
      </c>
      <c r="U424" s="26">
        <v>0</v>
      </c>
      <c r="V424" s="26">
        <v>0</v>
      </c>
      <c r="W424" s="26">
        <v>0</v>
      </c>
      <c r="X424" s="26">
        <v>0</v>
      </c>
      <c r="Y424" s="26">
        <v>0</v>
      </c>
      <c r="Z424" s="26">
        <v>0</v>
      </c>
      <c r="AA424" s="26">
        <v>0</v>
      </c>
      <c r="AB424" s="26">
        <v>0</v>
      </c>
      <c r="AC424" s="26">
        <v>0</v>
      </c>
      <c r="AD424" s="26">
        <v>0</v>
      </c>
      <c r="AE424" s="26">
        <v>0</v>
      </c>
      <c r="AF424" s="26">
        <v>0</v>
      </c>
      <c r="AG424" s="26">
        <v>0</v>
      </c>
      <c r="AH424" s="26">
        <v>0</v>
      </c>
      <c r="AI424" s="26">
        <v>0</v>
      </c>
      <c r="AJ424" s="26">
        <v>0</v>
      </c>
      <c r="AK424" s="26">
        <v>0</v>
      </c>
      <c r="AL424" s="230">
        <v>0</v>
      </c>
    </row>
    <row r="425" spans="1:38" s="6" customFormat="1" ht="14.4" x14ac:dyDescent="0.3">
      <c r="A425" s="71" t="s">
        <v>1167</v>
      </c>
      <c r="B425" s="27" t="s">
        <v>147</v>
      </c>
      <c r="C425" s="26">
        <v>0</v>
      </c>
      <c r="D425" s="26">
        <v>0</v>
      </c>
      <c r="E425" s="26">
        <v>0</v>
      </c>
      <c r="F425" s="26">
        <v>0</v>
      </c>
      <c r="G425" s="26">
        <v>0</v>
      </c>
      <c r="H425" s="26">
        <v>0</v>
      </c>
      <c r="I425" s="26">
        <v>0</v>
      </c>
      <c r="J425" s="26">
        <v>0</v>
      </c>
      <c r="K425" s="26">
        <v>0</v>
      </c>
      <c r="L425" s="26">
        <v>0</v>
      </c>
      <c r="M425" s="26">
        <v>0</v>
      </c>
      <c r="N425" s="26">
        <v>0</v>
      </c>
      <c r="O425" s="26">
        <v>0</v>
      </c>
      <c r="P425" s="26">
        <v>0</v>
      </c>
      <c r="Q425" s="26">
        <v>0</v>
      </c>
      <c r="R425" s="26">
        <v>0</v>
      </c>
      <c r="S425" s="26">
        <v>0</v>
      </c>
      <c r="T425" s="26">
        <v>0</v>
      </c>
      <c r="U425" s="26">
        <v>0</v>
      </c>
      <c r="V425" s="26">
        <v>0</v>
      </c>
      <c r="W425" s="26">
        <v>0</v>
      </c>
      <c r="X425" s="26">
        <v>0</v>
      </c>
      <c r="Y425" s="26">
        <v>0</v>
      </c>
      <c r="Z425" s="26">
        <v>0</v>
      </c>
      <c r="AA425" s="26">
        <v>0</v>
      </c>
      <c r="AB425" s="26">
        <v>0</v>
      </c>
      <c r="AC425" s="26">
        <v>0</v>
      </c>
      <c r="AD425" s="26">
        <v>0</v>
      </c>
      <c r="AE425" s="26">
        <v>0</v>
      </c>
      <c r="AF425" s="26">
        <v>0</v>
      </c>
      <c r="AG425" s="26">
        <v>0</v>
      </c>
      <c r="AH425" s="26">
        <v>0</v>
      </c>
      <c r="AI425" s="26">
        <v>0</v>
      </c>
      <c r="AJ425" s="26">
        <v>0</v>
      </c>
      <c r="AK425" s="26">
        <v>0</v>
      </c>
      <c r="AL425" s="230">
        <v>0</v>
      </c>
    </row>
    <row r="426" spans="1:38" s="6" customFormat="1" ht="14.4" x14ac:dyDescent="0.3">
      <c r="A426" s="71" t="s">
        <v>1168</v>
      </c>
      <c r="B426" s="27" t="s">
        <v>148</v>
      </c>
      <c r="C426" s="26">
        <v>0</v>
      </c>
      <c r="D426" s="26">
        <v>0</v>
      </c>
      <c r="E426" s="26">
        <v>0</v>
      </c>
      <c r="F426" s="26">
        <v>0</v>
      </c>
      <c r="G426" s="26">
        <v>0</v>
      </c>
      <c r="H426" s="26">
        <v>0</v>
      </c>
      <c r="I426" s="26">
        <v>0</v>
      </c>
      <c r="J426" s="26">
        <v>0</v>
      </c>
      <c r="K426" s="26">
        <v>0</v>
      </c>
      <c r="L426" s="26">
        <v>0</v>
      </c>
      <c r="M426" s="26">
        <v>0</v>
      </c>
      <c r="N426" s="26">
        <v>0</v>
      </c>
      <c r="O426" s="26">
        <v>0</v>
      </c>
      <c r="P426" s="26">
        <v>0</v>
      </c>
      <c r="Q426" s="26">
        <v>0</v>
      </c>
      <c r="R426" s="26">
        <v>0</v>
      </c>
      <c r="S426" s="26">
        <v>0</v>
      </c>
      <c r="T426" s="26">
        <v>0</v>
      </c>
      <c r="U426" s="26">
        <v>0</v>
      </c>
      <c r="V426" s="26">
        <v>0</v>
      </c>
      <c r="W426" s="26">
        <v>0</v>
      </c>
      <c r="X426" s="26">
        <v>0</v>
      </c>
      <c r="Y426" s="26">
        <v>0</v>
      </c>
      <c r="Z426" s="26">
        <v>0</v>
      </c>
      <c r="AA426" s="26">
        <v>0</v>
      </c>
      <c r="AB426" s="26">
        <v>0</v>
      </c>
      <c r="AC426" s="26">
        <v>0</v>
      </c>
      <c r="AD426" s="26">
        <v>0</v>
      </c>
      <c r="AE426" s="26">
        <v>0</v>
      </c>
      <c r="AF426" s="26">
        <v>0</v>
      </c>
      <c r="AG426" s="26">
        <v>0</v>
      </c>
      <c r="AH426" s="26">
        <v>0</v>
      </c>
      <c r="AI426" s="26">
        <v>0</v>
      </c>
      <c r="AJ426" s="26">
        <v>0</v>
      </c>
      <c r="AK426" s="26">
        <v>0</v>
      </c>
      <c r="AL426" s="230">
        <v>0</v>
      </c>
    </row>
    <row r="427" spans="1:38" s="6" customFormat="1" ht="14.4" x14ac:dyDescent="0.3">
      <c r="A427" s="71" t="s">
        <v>1169</v>
      </c>
      <c r="B427" s="27" t="s">
        <v>149</v>
      </c>
      <c r="C427" s="26">
        <v>0</v>
      </c>
      <c r="D427" s="26">
        <v>0</v>
      </c>
      <c r="E427" s="26">
        <v>0</v>
      </c>
      <c r="F427" s="26">
        <v>0</v>
      </c>
      <c r="G427" s="26">
        <v>0</v>
      </c>
      <c r="H427" s="26">
        <v>0</v>
      </c>
      <c r="I427" s="26">
        <v>0</v>
      </c>
      <c r="J427" s="26">
        <v>0</v>
      </c>
      <c r="K427" s="26">
        <v>0</v>
      </c>
      <c r="L427" s="26">
        <v>0</v>
      </c>
      <c r="M427" s="26">
        <v>0</v>
      </c>
      <c r="N427" s="26">
        <v>0</v>
      </c>
      <c r="O427" s="26">
        <v>0</v>
      </c>
      <c r="P427" s="26">
        <v>0</v>
      </c>
      <c r="Q427" s="26">
        <v>0</v>
      </c>
      <c r="R427" s="26">
        <v>0</v>
      </c>
      <c r="S427" s="26">
        <v>0</v>
      </c>
      <c r="T427" s="26">
        <v>0</v>
      </c>
      <c r="U427" s="26">
        <v>0</v>
      </c>
      <c r="V427" s="26">
        <v>0</v>
      </c>
      <c r="W427" s="26">
        <v>0</v>
      </c>
      <c r="X427" s="26">
        <v>0</v>
      </c>
      <c r="Y427" s="26">
        <v>0</v>
      </c>
      <c r="Z427" s="26">
        <v>0</v>
      </c>
      <c r="AA427" s="26">
        <v>0</v>
      </c>
      <c r="AB427" s="26">
        <v>0</v>
      </c>
      <c r="AC427" s="26">
        <v>0</v>
      </c>
      <c r="AD427" s="26">
        <v>0</v>
      </c>
      <c r="AE427" s="26">
        <v>0</v>
      </c>
      <c r="AF427" s="26">
        <v>0</v>
      </c>
      <c r="AG427" s="26">
        <v>0</v>
      </c>
      <c r="AH427" s="26">
        <v>0</v>
      </c>
      <c r="AI427" s="26">
        <v>0</v>
      </c>
      <c r="AJ427" s="26">
        <v>0</v>
      </c>
      <c r="AK427" s="26">
        <v>0</v>
      </c>
      <c r="AL427" s="230">
        <v>0</v>
      </c>
    </row>
    <row r="428" spans="1:38" s="6" customFormat="1" ht="14.4" x14ac:dyDescent="0.3">
      <c r="A428" s="71" t="s">
        <v>1170</v>
      </c>
      <c r="B428" s="27" t="s">
        <v>150</v>
      </c>
      <c r="C428" s="26">
        <v>0</v>
      </c>
      <c r="D428" s="26">
        <v>0</v>
      </c>
      <c r="E428" s="26">
        <v>0</v>
      </c>
      <c r="F428" s="26">
        <v>0</v>
      </c>
      <c r="G428" s="26">
        <v>0</v>
      </c>
      <c r="H428" s="26">
        <v>0</v>
      </c>
      <c r="I428" s="26">
        <v>0</v>
      </c>
      <c r="J428" s="26">
        <v>0</v>
      </c>
      <c r="K428" s="26">
        <v>0</v>
      </c>
      <c r="L428" s="26">
        <v>0</v>
      </c>
      <c r="M428" s="26">
        <v>0</v>
      </c>
      <c r="N428" s="26">
        <v>0</v>
      </c>
      <c r="O428" s="26">
        <v>0</v>
      </c>
      <c r="P428" s="26">
        <v>0</v>
      </c>
      <c r="Q428" s="26">
        <v>0</v>
      </c>
      <c r="R428" s="26">
        <v>0</v>
      </c>
      <c r="S428" s="26">
        <v>0</v>
      </c>
      <c r="T428" s="26">
        <v>0</v>
      </c>
      <c r="U428" s="26">
        <v>0</v>
      </c>
      <c r="V428" s="26">
        <v>0</v>
      </c>
      <c r="W428" s="26">
        <v>0</v>
      </c>
      <c r="X428" s="26">
        <v>0</v>
      </c>
      <c r="Y428" s="26">
        <v>0</v>
      </c>
      <c r="Z428" s="26">
        <v>0</v>
      </c>
      <c r="AA428" s="26">
        <v>0</v>
      </c>
      <c r="AB428" s="26">
        <v>0</v>
      </c>
      <c r="AC428" s="26">
        <v>0</v>
      </c>
      <c r="AD428" s="26">
        <v>0</v>
      </c>
      <c r="AE428" s="26">
        <v>0</v>
      </c>
      <c r="AF428" s="26">
        <v>0</v>
      </c>
      <c r="AG428" s="26">
        <v>0</v>
      </c>
      <c r="AH428" s="26">
        <v>0</v>
      </c>
      <c r="AI428" s="26">
        <v>0</v>
      </c>
      <c r="AJ428" s="26">
        <v>0</v>
      </c>
      <c r="AK428" s="26">
        <v>0</v>
      </c>
      <c r="AL428" s="230">
        <v>0</v>
      </c>
    </row>
    <row r="429" spans="1:38" s="6" customFormat="1" ht="14.4" x14ac:dyDescent="0.3">
      <c r="A429" s="71" t="s">
        <v>1171</v>
      </c>
      <c r="B429" s="27" t="s">
        <v>151</v>
      </c>
      <c r="C429" s="26">
        <v>0</v>
      </c>
      <c r="D429" s="26">
        <v>0</v>
      </c>
      <c r="E429" s="26">
        <v>0</v>
      </c>
      <c r="F429" s="26">
        <v>0</v>
      </c>
      <c r="G429" s="26">
        <v>0</v>
      </c>
      <c r="H429" s="26">
        <v>0</v>
      </c>
      <c r="I429" s="26">
        <v>0</v>
      </c>
      <c r="J429" s="26">
        <v>0</v>
      </c>
      <c r="K429" s="26">
        <v>0</v>
      </c>
      <c r="L429" s="26">
        <v>0</v>
      </c>
      <c r="M429" s="26">
        <v>0</v>
      </c>
      <c r="N429" s="26">
        <v>0</v>
      </c>
      <c r="O429" s="26">
        <v>0</v>
      </c>
      <c r="P429" s="26">
        <v>0</v>
      </c>
      <c r="Q429" s="26">
        <v>0</v>
      </c>
      <c r="R429" s="26">
        <v>0</v>
      </c>
      <c r="S429" s="26">
        <v>0</v>
      </c>
      <c r="T429" s="26">
        <v>0</v>
      </c>
      <c r="U429" s="26">
        <v>0</v>
      </c>
      <c r="V429" s="26">
        <v>0</v>
      </c>
      <c r="W429" s="26">
        <v>0</v>
      </c>
      <c r="X429" s="26">
        <v>0</v>
      </c>
      <c r="Y429" s="26">
        <v>0</v>
      </c>
      <c r="Z429" s="26">
        <v>0</v>
      </c>
      <c r="AA429" s="26">
        <v>0</v>
      </c>
      <c r="AB429" s="26">
        <v>0</v>
      </c>
      <c r="AC429" s="26">
        <v>0</v>
      </c>
      <c r="AD429" s="26">
        <v>0</v>
      </c>
      <c r="AE429" s="26">
        <v>0</v>
      </c>
      <c r="AF429" s="26">
        <v>0</v>
      </c>
      <c r="AG429" s="26">
        <v>0</v>
      </c>
      <c r="AH429" s="26">
        <v>0</v>
      </c>
      <c r="AI429" s="26">
        <v>0</v>
      </c>
      <c r="AJ429" s="26">
        <v>0</v>
      </c>
      <c r="AK429" s="26">
        <v>0</v>
      </c>
      <c r="AL429" s="230">
        <v>0</v>
      </c>
    </row>
    <row r="430" spans="1:38" s="6" customFormat="1" ht="14.4" x14ac:dyDescent="0.3">
      <c r="A430" s="71" t="s">
        <v>1172</v>
      </c>
      <c r="B430" s="27" t="s">
        <v>152</v>
      </c>
      <c r="C430" s="26">
        <v>0</v>
      </c>
      <c r="D430" s="26">
        <v>0</v>
      </c>
      <c r="E430" s="26">
        <v>0</v>
      </c>
      <c r="F430" s="26">
        <v>0</v>
      </c>
      <c r="G430" s="26">
        <v>0</v>
      </c>
      <c r="H430" s="26">
        <v>0</v>
      </c>
      <c r="I430" s="26">
        <v>0</v>
      </c>
      <c r="J430" s="26">
        <v>0</v>
      </c>
      <c r="K430" s="26">
        <v>0</v>
      </c>
      <c r="L430" s="26">
        <v>0</v>
      </c>
      <c r="M430" s="26">
        <v>0</v>
      </c>
      <c r="N430" s="26">
        <v>0</v>
      </c>
      <c r="O430" s="26">
        <v>0</v>
      </c>
      <c r="P430" s="26">
        <v>0</v>
      </c>
      <c r="Q430" s="26">
        <v>0</v>
      </c>
      <c r="R430" s="26">
        <v>0</v>
      </c>
      <c r="S430" s="26">
        <v>0</v>
      </c>
      <c r="T430" s="26">
        <v>0</v>
      </c>
      <c r="U430" s="26">
        <v>0</v>
      </c>
      <c r="V430" s="26">
        <v>0</v>
      </c>
      <c r="W430" s="26">
        <v>0</v>
      </c>
      <c r="X430" s="26">
        <v>0</v>
      </c>
      <c r="Y430" s="26">
        <v>0</v>
      </c>
      <c r="Z430" s="26">
        <v>0</v>
      </c>
      <c r="AA430" s="26">
        <v>0</v>
      </c>
      <c r="AB430" s="26">
        <v>0</v>
      </c>
      <c r="AC430" s="26">
        <v>0</v>
      </c>
      <c r="AD430" s="26">
        <v>0</v>
      </c>
      <c r="AE430" s="26">
        <v>0</v>
      </c>
      <c r="AF430" s="26">
        <v>0</v>
      </c>
      <c r="AG430" s="26">
        <v>0</v>
      </c>
      <c r="AH430" s="26">
        <v>0</v>
      </c>
      <c r="AI430" s="26">
        <v>0</v>
      </c>
      <c r="AJ430" s="26">
        <v>0</v>
      </c>
      <c r="AK430" s="26">
        <v>0</v>
      </c>
      <c r="AL430" s="230">
        <v>0</v>
      </c>
    </row>
    <row r="431" spans="1:38" s="6" customFormat="1" ht="14.4" x14ac:dyDescent="0.3">
      <c r="A431" s="71" t="s">
        <v>1173</v>
      </c>
      <c r="B431" s="27" t="s">
        <v>153</v>
      </c>
      <c r="C431" s="26">
        <v>0</v>
      </c>
      <c r="D431" s="26">
        <v>0</v>
      </c>
      <c r="E431" s="26">
        <v>0</v>
      </c>
      <c r="F431" s="26">
        <v>0</v>
      </c>
      <c r="G431" s="26">
        <v>0</v>
      </c>
      <c r="H431" s="26">
        <v>0</v>
      </c>
      <c r="I431" s="26">
        <v>0</v>
      </c>
      <c r="J431" s="26">
        <v>0</v>
      </c>
      <c r="K431" s="26">
        <v>0</v>
      </c>
      <c r="L431" s="26">
        <v>0</v>
      </c>
      <c r="M431" s="26">
        <v>0</v>
      </c>
      <c r="N431" s="26">
        <v>0</v>
      </c>
      <c r="O431" s="26">
        <v>0</v>
      </c>
      <c r="P431" s="26">
        <v>0</v>
      </c>
      <c r="Q431" s="26">
        <v>0</v>
      </c>
      <c r="R431" s="26">
        <v>0</v>
      </c>
      <c r="S431" s="26">
        <v>0</v>
      </c>
      <c r="T431" s="26">
        <v>0</v>
      </c>
      <c r="U431" s="26">
        <v>0</v>
      </c>
      <c r="V431" s="26">
        <v>0</v>
      </c>
      <c r="W431" s="26">
        <v>0</v>
      </c>
      <c r="X431" s="26">
        <v>0</v>
      </c>
      <c r="Y431" s="26">
        <v>0</v>
      </c>
      <c r="Z431" s="26">
        <v>0</v>
      </c>
      <c r="AA431" s="26">
        <v>0</v>
      </c>
      <c r="AB431" s="26">
        <v>0</v>
      </c>
      <c r="AC431" s="26">
        <v>0</v>
      </c>
      <c r="AD431" s="26">
        <v>0</v>
      </c>
      <c r="AE431" s="26">
        <v>0</v>
      </c>
      <c r="AF431" s="26">
        <v>0</v>
      </c>
      <c r="AG431" s="26">
        <v>0</v>
      </c>
      <c r="AH431" s="26">
        <v>0</v>
      </c>
      <c r="AI431" s="26">
        <v>0</v>
      </c>
      <c r="AJ431" s="26">
        <v>0</v>
      </c>
      <c r="AK431" s="26">
        <v>0</v>
      </c>
      <c r="AL431" s="230">
        <v>0</v>
      </c>
    </row>
    <row r="432" spans="1:38" s="6" customFormat="1" ht="14.4" x14ac:dyDescent="0.3">
      <c r="A432" s="71" t="s">
        <v>1174</v>
      </c>
      <c r="B432" s="27" t="s">
        <v>154</v>
      </c>
      <c r="C432" s="26">
        <v>0</v>
      </c>
      <c r="D432" s="26">
        <v>0</v>
      </c>
      <c r="E432" s="26">
        <v>0</v>
      </c>
      <c r="F432" s="26">
        <v>0</v>
      </c>
      <c r="G432" s="26">
        <v>0</v>
      </c>
      <c r="H432" s="26">
        <v>0</v>
      </c>
      <c r="I432" s="26">
        <v>0</v>
      </c>
      <c r="J432" s="26">
        <v>0</v>
      </c>
      <c r="K432" s="26">
        <v>0</v>
      </c>
      <c r="L432" s="26">
        <v>0</v>
      </c>
      <c r="M432" s="26">
        <v>0</v>
      </c>
      <c r="N432" s="26">
        <v>0</v>
      </c>
      <c r="O432" s="26">
        <v>0</v>
      </c>
      <c r="P432" s="26">
        <v>0</v>
      </c>
      <c r="Q432" s="26">
        <v>0</v>
      </c>
      <c r="R432" s="26">
        <v>0</v>
      </c>
      <c r="S432" s="26">
        <v>0</v>
      </c>
      <c r="T432" s="26">
        <v>0</v>
      </c>
      <c r="U432" s="26">
        <v>0</v>
      </c>
      <c r="V432" s="26">
        <v>0</v>
      </c>
      <c r="W432" s="26">
        <v>0</v>
      </c>
      <c r="X432" s="26">
        <v>0</v>
      </c>
      <c r="Y432" s="26">
        <v>0</v>
      </c>
      <c r="Z432" s="26">
        <v>0</v>
      </c>
      <c r="AA432" s="26">
        <v>0</v>
      </c>
      <c r="AB432" s="26">
        <v>0</v>
      </c>
      <c r="AC432" s="26">
        <v>0</v>
      </c>
      <c r="AD432" s="26">
        <v>0</v>
      </c>
      <c r="AE432" s="26">
        <v>0</v>
      </c>
      <c r="AF432" s="26">
        <v>0</v>
      </c>
      <c r="AG432" s="26">
        <v>0</v>
      </c>
      <c r="AH432" s="26">
        <v>0</v>
      </c>
      <c r="AI432" s="26">
        <v>0</v>
      </c>
      <c r="AJ432" s="26">
        <v>0</v>
      </c>
      <c r="AK432" s="26">
        <v>0</v>
      </c>
      <c r="AL432" s="230">
        <v>0</v>
      </c>
    </row>
    <row r="433" spans="1:38" s="6" customFormat="1" ht="14.4" x14ac:dyDescent="0.3">
      <c r="A433" s="71" t="s">
        <v>1175</v>
      </c>
      <c r="B433" s="27" t="s">
        <v>155</v>
      </c>
      <c r="C433" s="26">
        <v>0</v>
      </c>
      <c r="D433" s="26">
        <v>0</v>
      </c>
      <c r="E433" s="26">
        <v>0</v>
      </c>
      <c r="F433" s="26">
        <v>0</v>
      </c>
      <c r="G433" s="26">
        <v>0</v>
      </c>
      <c r="H433" s="26">
        <v>0</v>
      </c>
      <c r="I433" s="26">
        <v>0</v>
      </c>
      <c r="J433" s="26">
        <v>0</v>
      </c>
      <c r="K433" s="26">
        <v>0</v>
      </c>
      <c r="L433" s="26">
        <v>0</v>
      </c>
      <c r="M433" s="26">
        <v>0</v>
      </c>
      <c r="N433" s="26">
        <v>0</v>
      </c>
      <c r="O433" s="26">
        <v>0</v>
      </c>
      <c r="P433" s="26">
        <v>0</v>
      </c>
      <c r="Q433" s="26">
        <v>0</v>
      </c>
      <c r="R433" s="26">
        <v>0</v>
      </c>
      <c r="S433" s="26">
        <v>0</v>
      </c>
      <c r="T433" s="26">
        <v>0</v>
      </c>
      <c r="U433" s="26">
        <v>0</v>
      </c>
      <c r="V433" s="26">
        <v>0</v>
      </c>
      <c r="W433" s="26">
        <v>0</v>
      </c>
      <c r="X433" s="26">
        <v>0</v>
      </c>
      <c r="Y433" s="26">
        <v>0</v>
      </c>
      <c r="Z433" s="26">
        <v>0</v>
      </c>
      <c r="AA433" s="26">
        <v>0</v>
      </c>
      <c r="AB433" s="26">
        <v>0</v>
      </c>
      <c r="AC433" s="26">
        <v>0</v>
      </c>
      <c r="AD433" s="26">
        <v>0</v>
      </c>
      <c r="AE433" s="26">
        <v>0</v>
      </c>
      <c r="AF433" s="26">
        <v>0</v>
      </c>
      <c r="AG433" s="26">
        <v>0</v>
      </c>
      <c r="AH433" s="26">
        <v>0</v>
      </c>
      <c r="AI433" s="26">
        <v>0</v>
      </c>
      <c r="AJ433" s="26">
        <v>0</v>
      </c>
      <c r="AK433" s="26">
        <v>0</v>
      </c>
      <c r="AL433" s="230">
        <v>0</v>
      </c>
    </row>
    <row r="434" spans="1:38" s="6" customFormat="1" ht="14.4" x14ac:dyDescent="0.3">
      <c r="A434" s="71" t="s">
        <v>1176</v>
      </c>
      <c r="B434" s="27" t="s">
        <v>70</v>
      </c>
      <c r="C434" s="26">
        <v>0</v>
      </c>
      <c r="D434" s="26">
        <v>0</v>
      </c>
      <c r="E434" s="26">
        <v>0</v>
      </c>
      <c r="F434" s="26">
        <v>0</v>
      </c>
      <c r="G434" s="26">
        <v>0</v>
      </c>
      <c r="H434" s="26">
        <v>0</v>
      </c>
      <c r="I434" s="26">
        <v>0</v>
      </c>
      <c r="J434" s="26">
        <v>0</v>
      </c>
      <c r="K434" s="26">
        <v>0</v>
      </c>
      <c r="L434" s="26">
        <v>0</v>
      </c>
      <c r="M434" s="26">
        <v>0</v>
      </c>
      <c r="N434" s="26">
        <v>0</v>
      </c>
      <c r="O434" s="26">
        <v>0</v>
      </c>
      <c r="P434" s="26">
        <v>0</v>
      </c>
      <c r="Q434" s="26">
        <v>0</v>
      </c>
      <c r="R434" s="26">
        <v>0</v>
      </c>
      <c r="S434" s="26">
        <v>0</v>
      </c>
      <c r="T434" s="26">
        <v>0</v>
      </c>
      <c r="U434" s="26">
        <v>0</v>
      </c>
      <c r="V434" s="26">
        <v>0</v>
      </c>
      <c r="W434" s="26">
        <v>0</v>
      </c>
      <c r="X434" s="26">
        <v>0</v>
      </c>
      <c r="Y434" s="26">
        <v>0</v>
      </c>
      <c r="Z434" s="26">
        <v>0</v>
      </c>
      <c r="AA434" s="26">
        <v>0</v>
      </c>
      <c r="AB434" s="26">
        <v>0</v>
      </c>
      <c r="AC434" s="26">
        <v>0</v>
      </c>
      <c r="AD434" s="26">
        <v>0</v>
      </c>
      <c r="AE434" s="26">
        <v>0</v>
      </c>
      <c r="AF434" s="26">
        <v>0</v>
      </c>
      <c r="AG434" s="26">
        <v>0</v>
      </c>
      <c r="AH434" s="26">
        <v>0</v>
      </c>
      <c r="AI434" s="26">
        <v>0</v>
      </c>
      <c r="AJ434" s="26">
        <v>0</v>
      </c>
      <c r="AK434" s="26">
        <v>0</v>
      </c>
      <c r="AL434" s="230">
        <v>0</v>
      </c>
    </row>
    <row r="435" spans="1:38" s="6" customFormat="1" ht="14.4" x14ac:dyDescent="0.3">
      <c r="A435" s="105" t="s">
        <v>1177</v>
      </c>
      <c r="B435" s="106" t="s">
        <v>214</v>
      </c>
      <c r="C435" s="107">
        <v>0</v>
      </c>
      <c r="D435" s="107">
        <v>0</v>
      </c>
      <c r="E435" s="107">
        <v>0</v>
      </c>
      <c r="F435" s="107">
        <v>0</v>
      </c>
      <c r="G435" s="107">
        <v>0</v>
      </c>
      <c r="H435" s="107">
        <v>0</v>
      </c>
      <c r="I435" s="107">
        <v>0</v>
      </c>
      <c r="J435" s="107">
        <v>0</v>
      </c>
      <c r="K435" s="107">
        <v>0</v>
      </c>
      <c r="L435" s="107">
        <v>0</v>
      </c>
      <c r="M435" s="107">
        <v>0</v>
      </c>
      <c r="N435" s="107">
        <v>0</v>
      </c>
      <c r="O435" s="107">
        <v>0</v>
      </c>
      <c r="P435" s="107">
        <v>0</v>
      </c>
      <c r="Q435" s="107">
        <v>0</v>
      </c>
      <c r="R435" s="107">
        <v>0</v>
      </c>
      <c r="S435" s="107">
        <v>0</v>
      </c>
      <c r="T435" s="107">
        <v>0</v>
      </c>
      <c r="U435" s="107">
        <v>0</v>
      </c>
      <c r="V435" s="107">
        <v>0</v>
      </c>
      <c r="W435" s="107">
        <v>0</v>
      </c>
      <c r="X435" s="107">
        <v>0</v>
      </c>
      <c r="Y435" s="107">
        <v>0</v>
      </c>
      <c r="Z435" s="107">
        <v>0</v>
      </c>
      <c r="AA435" s="107">
        <v>0</v>
      </c>
      <c r="AB435" s="107">
        <v>0</v>
      </c>
      <c r="AC435" s="107">
        <v>0</v>
      </c>
      <c r="AD435" s="107">
        <v>0</v>
      </c>
      <c r="AE435" s="107">
        <v>0</v>
      </c>
      <c r="AF435" s="107">
        <v>0</v>
      </c>
      <c r="AG435" s="107">
        <v>0</v>
      </c>
      <c r="AH435" s="107">
        <v>0</v>
      </c>
      <c r="AI435" s="107">
        <v>0</v>
      </c>
      <c r="AJ435" s="107">
        <v>0</v>
      </c>
      <c r="AK435" s="107">
        <v>0</v>
      </c>
      <c r="AL435" s="231">
        <v>0</v>
      </c>
    </row>
    <row r="436" spans="1:38" s="6" customFormat="1" ht="14.4" x14ac:dyDescent="0.3">
      <c r="A436" s="71" t="s">
        <v>1178</v>
      </c>
      <c r="B436" s="27" t="s">
        <v>143</v>
      </c>
      <c r="C436" s="26">
        <v>0</v>
      </c>
      <c r="D436" s="26">
        <v>0</v>
      </c>
      <c r="E436" s="26">
        <v>0</v>
      </c>
      <c r="F436" s="26">
        <v>0</v>
      </c>
      <c r="G436" s="26">
        <v>0</v>
      </c>
      <c r="H436" s="26">
        <v>0</v>
      </c>
      <c r="I436" s="26">
        <v>0</v>
      </c>
      <c r="J436" s="26">
        <v>0</v>
      </c>
      <c r="K436" s="26">
        <v>0</v>
      </c>
      <c r="L436" s="26">
        <v>0</v>
      </c>
      <c r="M436" s="26">
        <v>0</v>
      </c>
      <c r="N436" s="26">
        <v>0</v>
      </c>
      <c r="O436" s="26">
        <v>0</v>
      </c>
      <c r="P436" s="26">
        <v>0</v>
      </c>
      <c r="Q436" s="26">
        <v>0</v>
      </c>
      <c r="R436" s="26">
        <v>0</v>
      </c>
      <c r="S436" s="26">
        <v>0</v>
      </c>
      <c r="T436" s="26">
        <v>0</v>
      </c>
      <c r="U436" s="26">
        <v>0</v>
      </c>
      <c r="V436" s="26">
        <v>0</v>
      </c>
      <c r="W436" s="26">
        <v>0</v>
      </c>
      <c r="X436" s="26">
        <v>0</v>
      </c>
      <c r="Y436" s="26">
        <v>0</v>
      </c>
      <c r="Z436" s="26">
        <v>0</v>
      </c>
      <c r="AA436" s="26">
        <v>0</v>
      </c>
      <c r="AB436" s="26">
        <v>0</v>
      </c>
      <c r="AC436" s="26">
        <v>0</v>
      </c>
      <c r="AD436" s="26">
        <v>0</v>
      </c>
      <c r="AE436" s="26">
        <v>0</v>
      </c>
      <c r="AF436" s="26">
        <v>0</v>
      </c>
      <c r="AG436" s="26">
        <v>0</v>
      </c>
      <c r="AH436" s="26">
        <v>0</v>
      </c>
      <c r="AI436" s="26">
        <v>0</v>
      </c>
      <c r="AJ436" s="26">
        <v>0</v>
      </c>
      <c r="AK436" s="26">
        <v>0</v>
      </c>
      <c r="AL436" s="230">
        <v>0</v>
      </c>
    </row>
    <row r="437" spans="1:38" s="6" customFormat="1" ht="14.4" x14ac:dyDescent="0.3">
      <c r="A437" s="71" t="s">
        <v>1179</v>
      </c>
      <c r="B437" s="27" t="s">
        <v>144</v>
      </c>
      <c r="C437" s="26">
        <v>0</v>
      </c>
      <c r="D437" s="26">
        <v>0</v>
      </c>
      <c r="E437" s="26">
        <v>0</v>
      </c>
      <c r="F437" s="26">
        <v>0</v>
      </c>
      <c r="G437" s="26">
        <v>0</v>
      </c>
      <c r="H437" s="26">
        <v>0</v>
      </c>
      <c r="I437" s="26">
        <v>0</v>
      </c>
      <c r="J437" s="26">
        <v>0</v>
      </c>
      <c r="K437" s="26">
        <v>0</v>
      </c>
      <c r="L437" s="26">
        <v>0</v>
      </c>
      <c r="M437" s="26">
        <v>0</v>
      </c>
      <c r="N437" s="26">
        <v>0</v>
      </c>
      <c r="O437" s="26">
        <v>0</v>
      </c>
      <c r="P437" s="26">
        <v>0</v>
      </c>
      <c r="Q437" s="26">
        <v>0</v>
      </c>
      <c r="R437" s="26">
        <v>0</v>
      </c>
      <c r="S437" s="26">
        <v>0</v>
      </c>
      <c r="T437" s="26">
        <v>0</v>
      </c>
      <c r="U437" s="26">
        <v>0</v>
      </c>
      <c r="V437" s="26">
        <v>0</v>
      </c>
      <c r="W437" s="26">
        <v>0</v>
      </c>
      <c r="X437" s="26">
        <v>0</v>
      </c>
      <c r="Y437" s="26">
        <v>0</v>
      </c>
      <c r="Z437" s="26">
        <v>0</v>
      </c>
      <c r="AA437" s="26">
        <v>0</v>
      </c>
      <c r="AB437" s="26">
        <v>0</v>
      </c>
      <c r="AC437" s="26">
        <v>0</v>
      </c>
      <c r="AD437" s="26">
        <v>0</v>
      </c>
      <c r="AE437" s="26">
        <v>0</v>
      </c>
      <c r="AF437" s="26">
        <v>0</v>
      </c>
      <c r="AG437" s="26">
        <v>0</v>
      </c>
      <c r="AH437" s="26">
        <v>0</v>
      </c>
      <c r="AI437" s="26">
        <v>0</v>
      </c>
      <c r="AJ437" s="26">
        <v>0</v>
      </c>
      <c r="AK437" s="26">
        <v>0</v>
      </c>
      <c r="AL437" s="230">
        <v>0</v>
      </c>
    </row>
    <row r="438" spans="1:38" s="6" customFormat="1" ht="14.4" x14ac:dyDescent="0.3">
      <c r="A438" s="71" t="s">
        <v>1180</v>
      </c>
      <c r="B438" s="27" t="s">
        <v>145</v>
      </c>
      <c r="C438" s="26">
        <v>0</v>
      </c>
      <c r="D438" s="26">
        <v>0</v>
      </c>
      <c r="E438" s="26">
        <v>0</v>
      </c>
      <c r="F438" s="26">
        <v>0</v>
      </c>
      <c r="G438" s="26">
        <v>0</v>
      </c>
      <c r="H438" s="26">
        <v>0</v>
      </c>
      <c r="I438" s="26">
        <v>0</v>
      </c>
      <c r="J438" s="26">
        <v>0</v>
      </c>
      <c r="K438" s="26">
        <v>0</v>
      </c>
      <c r="L438" s="26">
        <v>0</v>
      </c>
      <c r="M438" s="26">
        <v>0</v>
      </c>
      <c r="N438" s="26">
        <v>0</v>
      </c>
      <c r="O438" s="26">
        <v>0</v>
      </c>
      <c r="P438" s="26">
        <v>0</v>
      </c>
      <c r="Q438" s="26">
        <v>0</v>
      </c>
      <c r="R438" s="26">
        <v>0</v>
      </c>
      <c r="S438" s="26">
        <v>0</v>
      </c>
      <c r="T438" s="26">
        <v>0</v>
      </c>
      <c r="U438" s="26">
        <v>0</v>
      </c>
      <c r="V438" s="26">
        <v>0</v>
      </c>
      <c r="W438" s="26">
        <v>0</v>
      </c>
      <c r="X438" s="26">
        <v>0</v>
      </c>
      <c r="Y438" s="26">
        <v>0</v>
      </c>
      <c r="Z438" s="26">
        <v>0</v>
      </c>
      <c r="AA438" s="26">
        <v>0</v>
      </c>
      <c r="AB438" s="26">
        <v>0</v>
      </c>
      <c r="AC438" s="26">
        <v>0</v>
      </c>
      <c r="AD438" s="26">
        <v>0</v>
      </c>
      <c r="AE438" s="26">
        <v>0</v>
      </c>
      <c r="AF438" s="26">
        <v>0</v>
      </c>
      <c r="AG438" s="26">
        <v>0</v>
      </c>
      <c r="AH438" s="26">
        <v>0</v>
      </c>
      <c r="AI438" s="26">
        <v>0</v>
      </c>
      <c r="AJ438" s="26">
        <v>0</v>
      </c>
      <c r="AK438" s="26">
        <v>0</v>
      </c>
      <c r="AL438" s="230">
        <v>0</v>
      </c>
    </row>
    <row r="439" spans="1:38" s="6" customFormat="1" ht="14.4" x14ac:dyDescent="0.3">
      <c r="A439" s="71" t="s">
        <v>1181</v>
      </c>
      <c r="B439" s="27" t="s">
        <v>146</v>
      </c>
      <c r="C439" s="26">
        <v>0</v>
      </c>
      <c r="D439" s="26">
        <v>0</v>
      </c>
      <c r="E439" s="26">
        <v>0</v>
      </c>
      <c r="F439" s="26">
        <v>0</v>
      </c>
      <c r="G439" s="26">
        <v>0</v>
      </c>
      <c r="H439" s="26">
        <v>0</v>
      </c>
      <c r="I439" s="26">
        <v>0</v>
      </c>
      <c r="J439" s="26">
        <v>0</v>
      </c>
      <c r="K439" s="26">
        <v>0</v>
      </c>
      <c r="L439" s="26">
        <v>0</v>
      </c>
      <c r="M439" s="26">
        <v>0</v>
      </c>
      <c r="N439" s="26">
        <v>0</v>
      </c>
      <c r="O439" s="26">
        <v>0</v>
      </c>
      <c r="P439" s="26">
        <v>0</v>
      </c>
      <c r="Q439" s="26">
        <v>0</v>
      </c>
      <c r="R439" s="26">
        <v>0</v>
      </c>
      <c r="S439" s="26">
        <v>0</v>
      </c>
      <c r="T439" s="26">
        <v>0</v>
      </c>
      <c r="U439" s="26">
        <v>0</v>
      </c>
      <c r="V439" s="26">
        <v>0</v>
      </c>
      <c r="W439" s="26">
        <v>0</v>
      </c>
      <c r="X439" s="26">
        <v>0</v>
      </c>
      <c r="Y439" s="26">
        <v>0</v>
      </c>
      <c r="Z439" s="26">
        <v>0</v>
      </c>
      <c r="AA439" s="26">
        <v>0</v>
      </c>
      <c r="AB439" s="26">
        <v>0</v>
      </c>
      <c r="AC439" s="26">
        <v>0</v>
      </c>
      <c r="AD439" s="26">
        <v>0</v>
      </c>
      <c r="AE439" s="26">
        <v>0</v>
      </c>
      <c r="AF439" s="26">
        <v>0</v>
      </c>
      <c r="AG439" s="26">
        <v>0</v>
      </c>
      <c r="AH439" s="26">
        <v>0</v>
      </c>
      <c r="AI439" s="26">
        <v>0</v>
      </c>
      <c r="AJ439" s="26">
        <v>0</v>
      </c>
      <c r="AK439" s="26">
        <v>0</v>
      </c>
      <c r="AL439" s="230">
        <v>0</v>
      </c>
    </row>
    <row r="440" spans="1:38" s="6" customFormat="1" ht="14.4" x14ac:dyDescent="0.3">
      <c r="A440" s="71" t="s">
        <v>1182</v>
      </c>
      <c r="B440" s="27" t="s">
        <v>147</v>
      </c>
      <c r="C440" s="26">
        <v>0</v>
      </c>
      <c r="D440" s="26">
        <v>0</v>
      </c>
      <c r="E440" s="26">
        <v>0</v>
      </c>
      <c r="F440" s="26">
        <v>0</v>
      </c>
      <c r="G440" s="26">
        <v>0</v>
      </c>
      <c r="H440" s="26">
        <v>0</v>
      </c>
      <c r="I440" s="26">
        <v>0</v>
      </c>
      <c r="J440" s="26">
        <v>0</v>
      </c>
      <c r="K440" s="26">
        <v>0</v>
      </c>
      <c r="L440" s="26">
        <v>0</v>
      </c>
      <c r="M440" s="26">
        <v>0</v>
      </c>
      <c r="N440" s="26">
        <v>0</v>
      </c>
      <c r="O440" s="26">
        <v>0</v>
      </c>
      <c r="P440" s="26">
        <v>0</v>
      </c>
      <c r="Q440" s="26">
        <v>0</v>
      </c>
      <c r="R440" s="26">
        <v>0</v>
      </c>
      <c r="S440" s="26">
        <v>0</v>
      </c>
      <c r="T440" s="26">
        <v>0</v>
      </c>
      <c r="U440" s="26">
        <v>0</v>
      </c>
      <c r="V440" s="26">
        <v>0</v>
      </c>
      <c r="W440" s="26">
        <v>0</v>
      </c>
      <c r="X440" s="26">
        <v>0</v>
      </c>
      <c r="Y440" s="26">
        <v>0</v>
      </c>
      <c r="Z440" s="26">
        <v>0</v>
      </c>
      <c r="AA440" s="26">
        <v>0</v>
      </c>
      <c r="AB440" s="26">
        <v>0</v>
      </c>
      <c r="AC440" s="26">
        <v>0</v>
      </c>
      <c r="AD440" s="26">
        <v>0</v>
      </c>
      <c r="AE440" s="26">
        <v>0</v>
      </c>
      <c r="AF440" s="26">
        <v>0</v>
      </c>
      <c r="AG440" s="26">
        <v>0</v>
      </c>
      <c r="AH440" s="26">
        <v>0</v>
      </c>
      <c r="AI440" s="26">
        <v>0</v>
      </c>
      <c r="AJ440" s="26">
        <v>0</v>
      </c>
      <c r="AK440" s="26">
        <v>0</v>
      </c>
      <c r="AL440" s="230">
        <v>0</v>
      </c>
    </row>
    <row r="441" spans="1:38" s="6" customFormat="1" ht="14.4" x14ac:dyDescent="0.3">
      <c r="A441" s="71" t="s">
        <v>1183</v>
      </c>
      <c r="B441" s="27" t="s">
        <v>148</v>
      </c>
      <c r="C441" s="26">
        <v>0</v>
      </c>
      <c r="D441" s="26">
        <v>0</v>
      </c>
      <c r="E441" s="26">
        <v>0</v>
      </c>
      <c r="F441" s="26">
        <v>0</v>
      </c>
      <c r="G441" s="26">
        <v>0</v>
      </c>
      <c r="H441" s="26">
        <v>0</v>
      </c>
      <c r="I441" s="26">
        <v>0</v>
      </c>
      <c r="J441" s="26">
        <v>0</v>
      </c>
      <c r="K441" s="26">
        <v>0</v>
      </c>
      <c r="L441" s="26">
        <v>0</v>
      </c>
      <c r="M441" s="26">
        <v>0</v>
      </c>
      <c r="N441" s="26">
        <v>0</v>
      </c>
      <c r="O441" s="26">
        <v>0</v>
      </c>
      <c r="P441" s="26">
        <v>0</v>
      </c>
      <c r="Q441" s="26">
        <v>0</v>
      </c>
      <c r="R441" s="26">
        <v>0</v>
      </c>
      <c r="S441" s="26">
        <v>0</v>
      </c>
      <c r="T441" s="26">
        <v>0</v>
      </c>
      <c r="U441" s="26">
        <v>0</v>
      </c>
      <c r="V441" s="26">
        <v>0</v>
      </c>
      <c r="W441" s="26">
        <v>0</v>
      </c>
      <c r="X441" s="26">
        <v>0</v>
      </c>
      <c r="Y441" s="26">
        <v>0</v>
      </c>
      <c r="Z441" s="26">
        <v>0</v>
      </c>
      <c r="AA441" s="26">
        <v>0</v>
      </c>
      <c r="AB441" s="26">
        <v>0</v>
      </c>
      <c r="AC441" s="26">
        <v>0</v>
      </c>
      <c r="AD441" s="26">
        <v>0</v>
      </c>
      <c r="AE441" s="26">
        <v>0</v>
      </c>
      <c r="AF441" s="26">
        <v>0</v>
      </c>
      <c r="AG441" s="26">
        <v>0</v>
      </c>
      <c r="AH441" s="26">
        <v>0</v>
      </c>
      <c r="AI441" s="26">
        <v>0</v>
      </c>
      <c r="AJ441" s="26">
        <v>0</v>
      </c>
      <c r="AK441" s="26">
        <v>0</v>
      </c>
      <c r="AL441" s="230">
        <v>0</v>
      </c>
    </row>
    <row r="442" spans="1:38" s="6" customFormat="1" ht="14.4" x14ac:dyDescent="0.3">
      <c r="A442" s="71" t="s">
        <v>1184</v>
      </c>
      <c r="B442" s="27" t="s">
        <v>149</v>
      </c>
      <c r="C442" s="26">
        <v>0</v>
      </c>
      <c r="D442" s="26">
        <v>0</v>
      </c>
      <c r="E442" s="26">
        <v>0</v>
      </c>
      <c r="F442" s="26">
        <v>0</v>
      </c>
      <c r="G442" s="26">
        <v>0</v>
      </c>
      <c r="H442" s="26">
        <v>0</v>
      </c>
      <c r="I442" s="26">
        <v>0</v>
      </c>
      <c r="J442" s="26">
        <v>0</v>
      </c>
      <c r="K442" s="26">
        <v>0</v>
      </c>
      <c r="L442" s="26">
        <v>0</v>
      </c>
      <c r="M442" s="26">
        <v>0</v>
      </c>
      <c r="N442" s="26">
        <v>0</v>
      </c>
      <c r="O442" s="26">
        <v>0</v>
      </c>
      <c r="P442" s="26">
        <v>0</v>
      </c>
      <c r="Q442" s="26">
        <v>0</v>
      </c>
      <c r="R442" s="26">
        <v>0</v>
      </c>
      <c r="S442" s="26">
        <v>0</v>
      </c>
      <c r="T442" s="26">
        <v>0</v>
      </c>
      <c r="U442" s="26">
        <v>0</v>
      </c>
      <c r="V442" s="26">
        <v>0</v>
      </c>
      <c r="W442" s="26">
        <v>0</v>
      </c>
      <c r="X442" s="26">
        <v>0</v>
      </c>
      <c r="Y442" s="26">
        <v>0</v>
      </c>
      <c r="Z442" s="26">
        <v>0</v>
      </c>
      <c r="AA442" s="26">
        <v>0</v>
      </c>
      <c r="AB442" s="26">
        <v>0</v>
      </c>
      <c r="AC442" s="26">
        <v>0</v>
      </c>
      <c r="AD442" s="26">
        <v>0</v>
      </c>
      <c r="AE442" s="26">
        <v>0</v>
      </c>
      <c r="AF442" s="26">
        <v>0</v>
      </c>
      <c r="AG442" s="26">
        <v>0</v>
      </c>
      <c r="AH442" s="26">
        <v>0</v>
      </c>
      <c r="AI442" s="26">
        <v>0</v>
      </c>
      <c r="AJ442" s="26">
        <v>0</v>
      </c>
      <c r="AK442" s="26">
        <v>0</v>
      </c>
      <c r="AL442" s="230">
        <v>0</v>
      </c>
    </row>
    <row r="443" spans="1:38" s="6" customFormat="1" ht="14.4" x14ac:dyDescent="0.3">
      <c r="A443" s="71" t="s">
        <v>1185</v>
      </c>
      <c r="B443" s="27" t="s">
        <v>150</v>
      </c>
      <c r="C443" s="26">
        <v>0</v>
      </c>
      <c r="D443" s="26">
        <v>0</v>
      </c>
      <c r="E443" s="26">
        <v>0</v>
      </c>
      <c r="F443" s="26">
        <v>0</v>
      </c>
      <c r="G443" s="26">
        <v>0</v>
      </c>
      <c r="H443" s="26">
        <v>0</v>
      </c>
      <c r="I443" s="26">
        <v>0</v>
      </c>
      <c r="J443" s="26">
        <v>0</v>
      </c>
      <c r="K443" s="26">
        <v>0</v>
      </c>
      <c r="L443" s="26">
        <v>0</v>
      </c>
      <c r="M443" s="26">
        <v>0</v>
      </c>
      <c r="N443" s="26">
        <v>0</v>
      </c>
      <c r="O443" s="26">
        <v>0</v>
      </c>
      <c r="P443" s="26">
        <v>0</v>
      </c>
      <c r="Q443" s="26">
        <v>0</v>
      </c>
      <c r="R443" s="26">
        <v>0</v>
      </c>
      <c r="S443" s="26">
        <v>0</v>
      </c>
      <c r="T443" s="26">
        <v>0</v>
      </c>
      <c r="U443" s="26">
        <v>0</v>
      </c>
      <c r="V443" s="26">
        <v>0</v>
      </c>
      <c r="W443" s="26">
        <v>0</v>
      </c>
      <c r="X443" s="26">
        <v>0</v>
      </c>
      <c r="Y443" s="26">
        <v>0</v>
      </c>
      <c r="Z443" s="26">
        <v>0</v>
      </c>
      <c r="AA443" s="26">
        <v>0</v>
      </c>
      <c r="AB443" s="26">
        <v>0</v>
      </c>
      <c r="AC443" s="26">
        <v>0</v>
      </c>
      <c r="AD443" s="26">
        <v>0</v>
      </c>
      <c r="AE443" s="26">
        <v>0</v>
      </c>
      <c r="AF443" s="26">
        <v>0</v>
      </c>
      <c r="AG443" s="26">
        <v>0</v>
      </c>
      <c r="AH443" s="26">
        <v>0</v>
      </c>
      <c r="AI443" s="26">
        <v>0</v>
      </c>
      <c r="AJ443" s="26">
        <v>0</v>
      </c>
      <c r="AK443" s="26">
        <v>0</v>
      </c>
      <c r="AL443" s="230">
        <v>0</v>
      </c>
    </row>
    <row r="444" spans="1:38" s="6" customFormat="1" ht="14.4" x14ac:dyDescent="0.3">
      <c r="A444" s="71" t="s">
        <v>1186</v>
      </c>
      <c r="B444" s="27" t="s">
        <v>151</v>
      </c>
      <c r="C444" s="26">
        <v>0</v>
      </c>
      <c r="D444" s="26">
        <v>0</v>
      </c>
      <c r="E444" s="26">
        <v>0</v>
      </c>
      <c r="F444" s="26">
        <v>0</v>
      </c>
      <c r="G444" s="26">
        <v>0</v>
      </c>
      <c r="H444" s="26">
        <v>0</v>
      </c>
      <c r="I444" s="26">
        <v>0</v>
      </c>
      <c r="J444" s="26">
        <v>0</v>
      </c>
      <c r="K444" s="26">
        <v>0</v>
      </c>
      <c r="L444" s="26">
        <v>0</v>
      </c>
      <c r="M444" s="26">
        <v>0</v>
      </c>
      <c r="N444" s="26">
        <v>0</v>
      </c>
      <c r="O444" s="26">
        <v>0</v>
      </c>
      <c r="P444" s="26">
        <v>0</v>
      </c>
      <c r="Q444" s="26">
        <v>0</v>
      </c>
      <c r="R444" s="26">
        <v>0</v>
      </c>
      <c r="S444" s="26">
        <v>0</v>
      </c>
      <c r="T444" s="26">
        <v>0</v>
      </c>
      <c r="U444" s="26">
        <v>0</v>
      </c>
      <c r="V444" s="26">
        <v>0</v>
      </c>
      <c r="W444" s="26">
        <v>0</v>
      </c>
      <c r="X444" s="26">
        <v>0</v>
      </c>
      <c r="Y444" s="26">
        <v>0</v>
      </c>
      <c r="Z444" s="26">
        <v>0</v>
      </c>
      <c r="AA444" s="26">
        <v>0</v>
      </c>
      <c r="AB444" s="26">
        <v>0</v>
      </c>
      <c r="AC444" s="26">
        <v>0</v>
      </c>
      <c r="AD444" s="26">
        <v>0</v>
      </c>
      <c r="AE444" s="26">
        <v>0</v>
      </c>
      <c r="AF444" s="26">
        <v>0</v>
      </c>
      <c r="AG444" s="26">
        <v>0</v>
      </c>
      <c r="AH444" s="26">
        <v>0</v>
      </c>
      <c r="AI444" s="26">
        <v>0</v>
      </c>
      <c r="AJ444" s="26">
        <v>0</v>
      </c>
      <c r="AK444" s="26">
        <v>0</v>
      </c>
      <c r="AL444" s="230">
        <v>0</v>
      </c>
    </row>
    <row r="445" spans="1:38" s="6" customFormat="1" ht="14.4" x14ac:dyDescent="0.3">
      <c r="A445" s="71" t="s">
        <v>1187</v>
      </c>
      <c r="B445" s="27" t="s">
        <v>152</v>
      </c>
      <c r="C445" s="26">
        <v>0</v>
      </c>
      <c r="D445" s="26">
        <v>0</v>
      </c>
      <c r="E445" s="26">
        <v>0</v>
      </c>
      <c r="F445" s="26">
        <v>0</v>
      </c>
      <c r="G445" s="26">
        <v>0</v>
      </c>
      <c r="H445" s="26">
        <v>0</v>
      </c>
      <c r="I445" s="26">
        <v>0</v>
      </c>
      <c r="J445" s="26">
        <v>0</v>
      </c>
      <c r="K445" s="26">
        <v>0</v>
      </c>
      <c r="L445" s="26">
        <v>0</v>
      </c>
      <c r="M445" s="26">
        <v>0</v>
      </c>
      <c r="N445" s="26">
        <v>0</v>
      </c>
      <c r="O445" s="26">
        <v>0</v>
      </c>
      <c r="P445" s="26">
        <v>0</v>
      </c>
      <c r="Q445" s="26">
        <v>0</v>
      </c>
      <c r="R445" s="26">
        <v>0</v>
      </c>
      <c r="S445" s="26">
        <v>0</v>
      </c>
      <c r="T445" s="26">
        <v>0</v>
      </c>
      <c r="U445" s="26">
        <v>0</v>
      </c>
      <c r="V445" s="26">
        <v>0</v>
      </c>
      <c r="W445" s="26">
        <v>0</v>
      </c>
      <c r="X445" s="26">
        <v>0</v>
      </c>
      <c r="Y445" s="26">
        <v>0</v>
      </c>
      <c r="Z445" s="26">
        <v>0</v>
      </c>
      <c r="AA445" s="26">
        <v>0</v>
      </c>
      <c r="AB445" s="26">
        <v>0</v>
      </c>
      <c r="AC445" s="26">
        <v>0</v>
      </c>
      <c r="AD445" s="26">
        <v>0</v>
      </c>
      <c r="AE445" s="26">
        <v>0</v>
      </c>
      <c r="AF445" s="26">
        <v>0</v>
      </c>
      <c r="AG445" s="26">
        <v>0</v>
      </c>
      <c r="AH445" s="26">
        <v>0</v>
      </c>
      <c r="AI445" s="26">
        <v>0</v>
      </c>
      <c r="AJ445" s="26">
        <v>0</v>
      </c>
      <c r="AK445" s="26">
        <v>0</v>
      </c>
      <c r="AL445" s="230">
        <v>0</v>
      </c>
    </row>
    <row r="446" spans="1:38" s="6" customFormat="1" ht="14.4" x14ac:dyDescent="0.3">
      <c r="A446" s="71" t="s">
        <v>1188</v>
      </c>
      <c r="B446" s="27" t="s">
        <v>153</v>
      </c>
      <c r="C446" s="26">
        <v>0</v>
      </c>
      <c r="D446" s="26">
        <v>0</v>
      </c>
      <c r="E446" s="26">
        <v>0</v>
      </c>
      <c r="F446" s="26">
        <v>0</v>
      </c>
      <c r="G446" s="26">
        <v>0</v>
      </c>
      <c r="H446" s="26">
        <v>0</v>
      </c>
      <c r="I446" s="26">
        <v>0</v>
      </c>
      <c r="J446" s="26">
        <v>0</v>
      </c>
      <c r="K446" s="26">
        <v>0</v>
      </c>
      <c r="L446" s="26">
        <v>0</v>
      </c>
      <c r="M446" s="26">
        <v>0</v>
      </c>
      <c r="N446" s="26">
        <v>0</v>
      </c>
      <c r="O446" s="26">
        <v>0</v>
      </c>
      <c r="P446" s="26">
        <v>0</v>
      </c>
      <c r="Q446" s="26">
        <v>0</v>
      </c>
      <c r="R446" s="26">
        <v>0</v>
      </c>
      <c r="S446" s="26">
        <v>0</v>
      </c>
      <c r="T446" s="26">
        <v>0</v>
      </c>
      <c r="U446" s="26">
        <v>0</v>
      </c>
      <c r="V446" s="26">
        <v>0</v>
      </c>
      <c r="W446" s="26">
        <v>0</v>
      </c>
      <c r="X446" s="26">
        <v>0</v>
      </c>
      <c r="Y446" s="26">
        <v>0</v>
      </c>
      <c r="Z446" s="26">
        <v>0</v>
      </c>
      <c r="AA446" s="26">
        <v>0</v>
      </c>
      <c r="AB446" s="26">
        <v>0</v>
      </c>
      <c r="AC446" s="26">
        <v>0</v>
      </c>
      <c r="AD446" s="26">
        <v>0</v>
      </c>
      <c r="AE446" s="26">
        <v>0</v>
      </c>
      <c r="AF446" s="26">
        <v>0</v>
      </c>
      <c r="AG446" s="26">
        <v>0</v>
      </c>
      <c r="AH446" s="26">
        <v>0</v>
      </c>
      <c r="AI446" s="26">
        <v>0</v>
      </c>
      <c r="AJ446" s="26">
        <v>0</v>
      </c>
      <c r="AK446" s="26">
        <v>0</v>
      </c>
      <c r="AL446" s="230">
        <v>0</v>
      </c>
    </row>
    <row r="447" spans="1:38" s="6" customFormat="1" ht="14.4" x14ac:dyDescent="0.3">
      <c r="A447" s="71" t="s">
        <v>1189</v>
      </c>
      <c r="B447" s="27" t="s">
        <v>154</v>
      </c>
      <c r="C447" s="26">
        <v>0</v>
      </c>
      <c r="D447" s="26">
        <v>0</v>
      </c>
      <c r="E447" s="26">
        <v>0</v>
      </c>
      <c r="F447" s="26">
        <v>0</v>
      </c>
      <c r="G447" s="26">
        <v>0</v>
      </c>
      <c r="H447" s="26">
        <v>0</v>
      </c>
      <c r="I447" s="26">
        <v>0</v>
      </c>
      <c r="J447" s="26">
        <v>0</v>
      </c>
      <c r="K447" s="26">
        <v>0</v>
      </c>
      <c r="L447" s="26">
        <v>0</v>
      </c>
      <c r="M447" s="26">
        <v>0</v>
      </c>
      <c r="N447" s="26">
        <v>0</v>
      </c>
      <c r="O447" s="26">
        <v>0</v>
      </c>
      <c r="P447" s="26">
        <v>0</v>
      </c>
      <c r="Q447" s="26">
        <v>0</v>
      </c>
      <c r="R447" s="26">
        <v>0</v>
      </c>
      <c r="S447" s="26">
        <v>0</v>
      </c>
      <c r="T447" s="26">
        <v>0</v>
      </c>
      <c r="U447" s="26">
        <v>0</v>
      </c>
      <c r="V447" s="26">
        <v>0</v>
      </c>
      <c r="W447" s="26">
        <v>0</v>
      </c>
      <c r="X447" s="26">
        <v>0</v>
      </c>
      <c r="Y447" s="26">
        <v>0</v>
      </c>
      <c r="Z447" s="26">
        <v>0</v>
      </c>
      <c r="AA447" s="26">
        <v>0</v>
      </c>
      <c r="AB447" s="26">
        <v>0</v>
      </c>
      <c r="AC447" s="26">
        <v>0</v>
      </c>
      <c r="AD447" s="26">
        <v>0</v>
      </c>
      <c r="AE447" s="26">
        <v>0</v>
      </c>
      <c r="AF447" s="26">
        <v>0</v>
      </c>
      <c r="AG447" s="26">
        <v>0</v>
      </c>
      <c r="AH447" s="26">
        <v>0</v>
      </c>
      <c r="AI447" s="26">
        <v>0</v>
      </c>
      <c r="AJ447" s="26">
        <v>0</v>
      </c>
      <c r="AK447" s="26">
        <v>0</v>
      </c>
      <c r="AL447" s="230">
        <v>0</v>
      </c>
    </row>
    <row r="448" spans="1:38" s="6" customFormat="1" ht="14.4" x14ac:dyDescent="0.3">
      <c r="A448" s="71" t="s">
        <v>1190</v>
      </c>
      <c r="B448" s="27" t="s">
        <v>155</v>
      </c>
      <c r="C448" s="26">
        <v>0</v>
      </c>
      <c r="D448" s="26">
        <v>0</v>
      </c>
      <c r="E448" s="26">
        <v>0</v>
      </c>
      <c r="F448" s="26">
        <v>0</v>
      </c>
      <c r="G448" s="26">
        <v>0</v>
      </c>
      <c r="H448" s="26">
        <v>0</v>
      </c>
      <c r="I448" s="26">
        <v>0</v>
      </c>
      <c r="J448" s="26">
        <v>0</v>
      </c>
      <c r="K448" s="26">
        <v>0</v>
      </c>
      <c r="L448" s="26">
        <v>0</v>
      </c>
      <c r="M448" s="26">
        <v>0</v>
      </c>
      <c r="N448" s="26">
        <v>0</v>
      </c>
      <c r="O448" s="26">
        <v>0</v>
      </c>
      <c r="P448" s="26">
        <v>0</v>
      </c>
      <c r="Q448" s="26">
        <v>0</v>
      </c>
      <c r="R448" s="26">
        <v>0</v>
      </c>
      <c r="S448" s="26">
        <v>0</v>
      </c>
      <c r="T448" s="26">
        <v>0</v>
      </c>
      <c r="U448" s="26">
        <v>0</v>
      </c>
      <c r="V448" s="26">
        <v>0</v>
      </c>
      <c r="W448" s="26">
        <v>0</v>
      </c>
      <c r="X448" s="26">
        <v>0</v>
      </c>
      <c r="Y448" s="26">
        <v>0</v>
      </c>
      <c r="Z448" s="26">
        <v>0</v>
      </c>
      <c r="AA448" s="26">
        <v>0</v>
      </c>
      <c r="AB448" s="26">
        <v>0</v>
      </c>
      <c r="AC448" s="26">
        <v>0</v>
      </c>
      <c r="AD448" s="26">
        <v>0</v>
      </c>
      <c r="AE448" s="26">
        <v>0</v>
      </c>
      <c r="AF448" s="26">
        <v>0</v>
      </c>
      <c r="AG448" s="26">
        <v>0</v>
      </c>
      <c r="AH448" s="26">
        <v>0</v>
      </c>
      <c r="AI448" s="26">
        <v>0</v>
      </c>
      <c r="AJ448" s="26">
        <v>0</v>
      </c>
      <c r="AK448" s="26">
        <v>0</v>
      </c>
      <c r="AL448" s="230">
        <v>0</v>
      </c>
    </row>
    <row r="449" spans="1:38" s="6" customFormat="1" ht="14.4" x14ac:dyDescent="0.3">
      <c r="A449" s="71" t="s">
        <v>1191</v>
      </c>
      <c r="B449" s="27" t="s">
        <v>70</v>
      </c>
      <c r="C449" s="26">
        <v>0</v>
      </c>
      <c r="D449" s="26">
        <v>0</v>
      </c>
      <c r="E449" s="26">
        <v>0</v>
      </c>
      <c r="F449" s="26">
        <v>0</v>
      </c>
      <c r="G449" s="26">
        <v>0</v>
      </c>
      <c r="H449" s="26">
        <v>0</v>
      </c>
      <c r="I449" s="26">
        <v>0</v>
      </c>
      <c r="J449" s="26">
        <v>0</v>
      </c>
      <c r="K449" s="26">
        <v>0</v>
      </c>
      <c r="L449" s="26">
        <v>0</v>
      </c>
      <c r="M449" s="26">
        <v>0</v>
      </c>
      <c r="N449" s="26">
        <v>0</v>
      </c>
      <c r="O449" s="26">
        <v>0</v>
      </c>
      <c r="P449" s="26">
        <v>0</v>
      </c>
      <c r="Q449" s="26">
        <v>0</v>
      </c>
      <c r="R449" s="26">
        <v>0</v>
      </c>
      <c r="S449" s="26">
        <v>0</v>
      </c>
      <c r="T449" s="26">
        <v>0</v>
      </c>
      <c r="U449" s="26">
        <v>0</v>
      </c>
      <c r="V449" s="26">
        <v>0</v>
      </c>
      <c r="W449" s="26">
        <v>0</v>
      </c>
      <c r="X449" s="26">
        <v>0</v>
      </c>
      <c r="Y449" s="26">
        <v>0</v>
      </c>
      <c r="Z449" s="26">
        <v>0</v>
      </c>
      <c r="AA449" s="26">
        <v>0</v>
      </c>
      <c r="AB449" s="26">
        <v>0</v>
      </c>
      <c r="AC449" s="26">
        <v>0</v>
      </c>
      <c r="AD449" s="26">
        <v>0</v>
      </c>
      <c r="AE449" s="26">
        <v>0</v>
      </c>
      <c r="AF449" s="26">
        <v>0</v>
      </c>
      <c r="AG449" s="26">
        <v>0</v>
      </c>
      <c r="AH449" s="26">
        <v>0</v>
      </c>
      <c r="AI449" s="26">
        <v>0</v>
      </c>
      <c r="AJ449" s="26">
        <v>0</v>
      </c>
      <c r="AK449" s="26">
        <v>0</v>
      </c>
      <c r="AL449" s="230">
        <v>0</v>
      </c>
    </row>
    <row r="450" spans="1:38" s="6" customFormat="1" ht="14.4" x14ac:dyDescent="0.3">
      <c r="A450" s="105" t="s">
        <v>1192</v>
      </c>
      <c r="B450" s="106" t="s">
        <v>215</v>
      </c>
      <c r="C450" s="107">
        <v>0</v>
      </c>
      <c r="D450" s="107">
        <v>0</v>
      </c>
      <c r="E450" s="107">
        <v>0</v>
      </c>
      <c r="F450" s="107">
        <v>0</v>
      </c>
      <c r="G450" s="107">
        <v>0</v>
      </c>
      <c r="H450" s="107">
        <v>0</v>
      </c>
      <c r="I450" s="107">
        <v>0</v>
      </c>
      <c r="J450" s="107">
        <v>0</v>
      </c>
      <c r="K450" s="107">
        <v>0</v>
      </c>
      <c r="L450" s="107">
        <v>0</v>
      </c>
      <c r="M450" s="107">
        <v>0</v>
      </c>
      <c r="N450" s="107">
        <v>0</v>
      </c>
      <c r="O450" s="107">
        <v>0</v>
      </c>
      <c r="P450" s="107">
        <v>0</v>
      </c>
      <c r="Q450" s="107">
        <v>0</v>
      </c>
      <c r="R450" s="107">
        <v>0</v>
      </c>
      <c r="S450" s="107">
        <v>0</v>
      </c>
      <c r="T450" s="107">
        <v>0</v>
      </c>
      <c r="U450" s="107">
        <v>0</v>
      </c>
      <c r="V450" s="107">
        <v>0</v>
      </c>
      <c r="W450" s="107">
        <v>0</v>
      </c>
      <c r="X450" s="107">
        <v>0</v>
      </c>
      <c r="Y450" s="107">
        <v>0</v>
      </c>
      <c r="Z450" s="107">
        <v>0</v>
      </c>
      <c r="AA450" s="107">
        <v>0</v>
      </c>
      <c r="AB450" s="107">
        <v>0</v>
      </c>
      <c r="AC450" s="107">
        <v>0</v>
      </c>
      <c r="AD450" s="107">
        <v>0</v>
      </c>
      <c r="AE450" s="107">
        <v>0</v>
      </c>
      <c r="AF450" s="107">
        <v>0</v>
      </c>
      <c r="AG450" s="107">
        <v>0</v>
      </c>
      <c r="AH450" s="107">
        <v>0</v>
      </c>
      <c r="AI450" s="107">
        <v>0</v>
      </c>
      <c r="AJ450" s="107">
        <v>0</v>
      </c>
      <c r="AK450" s="107">
        <v>0</v>
      </c>
      <c r="AL450" s="231">
        <v>0</v>
      </c>
    </row>
    <row r="451" spans="1:38" s="6" customFormat="1" ht="14.4" collapsed="1" x14ac:dyDescent="0.3">
      <c r="A451" s="72" t="s">
        <v>64</v>
      </c>
      <c r="B451" s="33" t="s">
        <v>140</v>
      </c>
      <c r="C451" s="34">
        <v>0</v>
      </c>
      <c r="D451" s="34">
        <v>0</v>
      </c>
      <c r="E451" s="34">
        <v>0</v>
      </c>
      <c r="F451" s="34">
        <v>0</v>
      </c>
      <c r="G451" s="34">
        <v>0</v>
      </c>
      <c r="H451" s="34">
        <v>0</v>
      </c>
      <c r="I451" s="34">
        <v>0</v>
      </c>
      <c r="J451" s="34">
        <v>0</v>
      </c>
      <c r="K451" s="34">
        <v>0</v>
      </c>
      <c r="L451" s="34">
        <v>0</v>
      </c>
      <c r="M451" s="34">
        <v>0</v>
      </c>
      <c r="N451" s="34">
        <v>0</v>
      </c>
      <c r="O451" s="34">
        <v>0</v>
      </c>
      <c r="P451" s="34">
        <v>0</v>
      </c>
      <c r="Q451" s="34">
        <v>0</v>
      </c>
      <c r="R451" s="34">
        <v>0</v>
      </c>
      <c r="S451" s="34">
        <v>0</v>
      </c>
      <c r="T451" s="34">
        <v>0</v>
      </c>
      <c r="U451" s="34">
        <v>0</v>
      </c>
      <c r="V451" s="34">
        <v>0</v>
      </c>
      <c r="W451" s="34">
        <v>0</v>
      </c>
      <c r="X451" s="34">
        <v>0</v>
      </c>
      <c r="Y451" s="34">
        <v>0</v>
      </c>
      <c r="Z451" s="34">
        <v>0</v>
      </c>
      <c r="AA451" s="34">
        <v>0</v>
      </c>
      <c r="AB451" s="34">
        <v>0</v>
      </c>
      <c r="AC451" s="34">
        <v>0</v>
      </c>
      <c r="AD451" s="34">
        <v>0</v>
      </c>
      <c r="AE451" s="34">
        <v>0</v>
      </c>
      <c r="AF451" s="34">
        <v>0</v>
      </c>
      <c r="AG451" s="34">
        <v>0</v>
      </c>
      <c r="AH451" s="34">
        <v>0</v>
      </c>
      <c r="AI451" s="34">
        <v>0</v>
      </c>
      <c r="AJ451" s="34">
        <v>0</v>
      </c>
      <c r="AK451" s="34">
        <v>0</v>
      </c>
      <c r="AL451" s="232">
        <v>0</v>
      </c>
    </row>
    <row r="452" spans="1:38" s="6" customFormat="1" ht="14.4" x14ac:dyDescent="0.3">
      <c r="A452" s="71" t="s">
        <v>1193</v>
      </c>
      <c r="B452" s="27" t="s">
        <v>217</v>
      </c>
      <c r="C452" s="26">
        <v>186500000</v>
      </c>
      <c r="D452" s="26">
        <v>123150000</v>
      </c>
      <c r="E452" s="26">
        <v>48581337</v>
      </c>
      <c r="F452" s="26">
        <v>36600381</v>
      </c>
      <c r="G452" s="26">
        <v>90500000</v>
      </c>
      <c r="H452" s="26">
        <v>274200000</v>
      </c>
      <c r="I452" s="26">
        <v>86798014</v>
      </c>
      <c r="J452" s="26">
        <v>40350000</v>
      </c>
      <c r="K452" s="26">
        <v>60000000</v>
      </c>
      <c r="L452" s="26">
        <v>66672222</v>
      </c>
      <c r="M452" s="26">
        <v>398983300</v>
      </c>
      <c r="N452" s="26">
        <v>25000000</v>
      </c>
      <c r="O452" s="26">
        <v>127001910</v>
      </c>
      <c r="P452" s="26">
        <v>64909092</v>
      </c>
      <c r="Q452" s="26">
        <v>21181818</v>
      </c>
      <c r="R452" s="26">
        <v>19816817</v>
      </c>
      <c r="S452" s="26">
        <v>13181818</v>
      </c>
      <c r="T452" s="26">
        <v>223567832</v>
      </c>
      <c r="U452" s="26">
        <v>10200000</v>
      </c>
      <c r="V452" s="26">
        <v>87500000</v>
      </c>
      <c r="W452" s="26">
        <v>69000000</v>
      </c>
      <c r="X452" s="26">
        <v>81727273</v>
      </c>
      <c r="Y452" s="26">
        <v>55000000</v>
      </c>
      <c r="Z452" s="26">
        <v>27500000</v>
      </c>
      <c r="AA452" s="26">
        <v>204772727</v>
      </c>
      <c r="AB452" s="26">
        <v>96000000</v>
      </c>
      <c r="AC452" s="26">
        <v>68622073</v>
      </c>
      <c r="AD452" s="26">
        <v>258821090</v>
      </c>
      <c r="AE452" s="26">
        <v>85124795</v>
      </c>
      <c r="AF452" s="26">
        <v>21976672</v>
      </c>
      <c r="AG452" s="26">
        <v>147272727</v>
      </c>
      <c r="AH452" s="26">
        <v>35500000</v>
      </c>
      <c r="AI452" s="26">
        <v>191489411</v>
      </c>
      <c r="AJ452" s="26">
        <v>1000000</v>
      </c>
      <c r="AK452" s="26">
        <v>0</v>
      </c>
      <c r="AL452" s="230">
        <v>3348501309</v>
      </c>
    </row>
    <row r="453" spans="1:38" s="6" customFormat="1" ht="14.4" x14ac:dyDescent="0.3">
      <c r="A453" s="71" t="s">
        <v>1194</v>
      </c>
      <c r="B453" s="27" t="s">
        <v>218</v>
      </c>
      <c r="C453" s="26">
        <v>373341155</v>
      </c>
      <c r="D453" s="26">
        <v>1258291651</v>
      </c>
      <c r="E453" s="26">
        <v>142513166</v>
      </c>
      <c r="F453" s="26">
        <v>42789745</v>
      </c>
      <c r="G453" s="26">
        <v>778906771</v>
      </c>
      <c r="H453" s="26">
        <v>2261645931</v>
      </c>
      <c r="I453" s="26">
        <v>249836921</v>
      </c>
      <c r="J453" s="26">
        <v>170063090</v>
      </c>
      <c r="K453" s="26">
        <v>586798970</v>
      </c>
      <c r="L453" s="26">
        <v>1582785930</v>
      </c>
      <c r="M453" s="26">
        <v>991442333</v>
      </c>
      <c r="N453" s="26">
        <v>573042167</v>
      </c>
      <c r="O453" s="26">
        <v>597085000</v>
      </c>
      <c r="P453" s="26">
        <v>304398040</v>
      </c>
      <c r="Q453" s="26">
        <v>119780801</v>
      </c>
      <c r="R453" s="26">
        <v>454617543</v>
      </c>
      <c r="S453" s="26">
        <v>87172823</v>
      </c>
      <c r="T453" s="26">
        <v>612379758</v>
      </c>
      <c r="U453" s="26">
        <v>0</v>
      </c>
      <c r="V453" s="26">
        <v>1639217161</v>
      </c>
      <c r="W453" s="26">
        <v>387768520</v>
      </c>
      <c r="X453" s="26">
        <v>203578965</v>
      </c>
      <c r="Y453" s="26">
        <v>755004223</v>
      </c>
      <c r="Z453" s="26">
        <v>72493961</v>
      </c>
      <c r="AA453" s="26">
        <v>1116657075</v>
      </c>
      <c r="AB453" s="26">
        <v>879889017</v>
      </c>
      <c r="AC453" s="26">
        <v>2157339310</v>
      </c>
      <c r="AD453" s="26">
        <v>1638809292</v>
      </c>
      <c r="AE453" s="26">
        <v>1382525768</v>
      </c>
      <c r="AF453" s="26">
        <v>1014303601</v>
      </c>
      <c r="AG453" s="26">
        <v>522401788</v>
      </c>
      <c r="AH453" s="26">
        <v>582958756</v>
      </c>
      <c r="AI453" s="26">
        <v>283969879</v>
      </c>
      <c r="AJ453" s="26">
        <v>414447321</v>
      </c>
      <c r="AK453" s="26">
        <v>135267743</v>
      </c>
      <c r="AL453" s="230">
        <v>24373524175</v>
      </c>
    </row>
    <row r="454" spans="1:38" s="6" customFormat="1" ht="14.4" x14ac:dyDescent="0.3">
      <c r="A454" s="71" t="s">
        <v>1195</v>
      </c>
      <c r="B454" s="27" t="s">
        <v>219</v>
      </c>
      <c r="C454" s="26">
        <v>63681818</v>
      </c>
      <c r="D454" s="26">
        <v>99664572</v>
      </c>
      <c r="E454" s="26">
        <v>82396443</v>
      </c>
      <c r="F454" s="26">
        <v>87093464</v>
      </c>
      <c r="G454" s="26">
        <v>217298231</v>
      </c>
      <c r="H454" s="26">
        <v>439445412</v>
      </c>
      <c r="I454" s="26">
        <v>135357760</v>
      </c>
      <c r="J454" s="26">
        <v>19586364</v>
      </c>
      <c r="K454" s="26">
        <v>137630538</v>
      </c>
      <c r="L454" s="26">
        <v>68294189</v>
      </c>
      <c r="M454" s="26">
        <v>44690909</v>
      </c>
      <c r="N454" s="26">
        <v>68704119</v>
      </c>
      <c r="O454" s="26">
        <v>60629103</v>
      </c>
      <c r="P454" s="26">
        <v>87356141</v>
      </c>
      <c r="Q454" s="26">
        <v>23306727</v>
      </c>
      <c r="R454" s="26">
        <v>77135888</v>
      </c>
      <c r="S454" s="26">
        <v>11750000</v>
      </c>
      <c r="T454" s="26">
        <v>120957698</v>
      </c>
      <c r="U454" s="26">
        <v>9000000</v>
      </c>
      <c r="V454" s="26">
        <v>75370989</v>
      </c>
      <c r="W454" s="26">
        <v>60531610</v>
      </c>
      <c r="X454" s="26">
        <v>59404265</v>
      </c>
      <c r="Y454" s="26">
        <v>119054799</v>
      </c>
      <c r="Z454" s="26">
        <v>65485245</v>
      </c>
      <c r="AA454" s="26">
        <v>674703938</v>
      </c>
      <c r="AB454" s="26">
        <v>82384621</v>
      </c>
      <c r="AC454" s="26">
        <v>120072035</v>
      </c>
      <c r="AD454" s="26">
        <v>142087022</v>
      </c>
      <c r="AE454" s="26">
        <v>83863517</v>
      </c>
      <c r="AF454" s="26">
        <v>197734663</v>
      </c>
      <c r="AG454" s="26">
        <v>173076918</v>
      </c>
      <c r="AH454" s="26">
        <v>66589644</v>
      </c>
      <c r="AI454" s="26">
        <v>225693300</v>
      </c>
      <c r="AJ454" s="26">
        <v>73501472</v>
      </c>
      <c r="AK454" s="26">
        <v>24030607</v>
      </c>
      <c r="AL454" s="230">
        <v>4097564021</v>
      </c>
    </row>
    <row r="455" spans="1:38" s="6" customFormat="1" ht="14.4" x14ac:dyDescent="0.3">
      <c r="A455" s="71" t="s">
        <v>1196</v>
      </c>
      <c r="B455" s="27" t="s">
        <v>220</v>
      </c>
      <c r="C455" s="26">
        <v>390850</v>
      </c>
      <c r="D455" s="26">
        <v>14369194</v>
      </c>
      <c r="E455" s="26">
        <v>4577972</v>
      </c>
      <c r="F455" s="26">
        <v>33836547</v>
      </c>
      <c r="G455" s="26">
        <v>59053578</v>
      </c>
      <c r="H455" s="26">
        <v>83836045</v>
      </c>
      <c r="I455" s="26">
        <v>30339281</v>
      </c>
      <c r="J455" s="26">
        <v>19663825</v>
      </c>
      <c r="K455" s="26">
        <v>18387464</v>
      </c>
      <c r="L455" s="26">
        <v>507571194</v>
      </c>
      <c r="M455" s="26">
        <v>40360300</v>
      </c>
      <c r="N455" s="26">
        <v>8697073</v>
      </c>
      <c r="O455" s="26">
        <v>11880617</v>
      </c>
      <c r="P455" s="26">
        <v>18430156</v>
      </c>
      <c r="Q455" s="26">
        <v>7348548</v>
      </c>
      <c r="R455" s="26">
        <v>2795791</v>
      </c>
      <c r="S455" s="26">
        <v>12006921</v>
      </c>
      <c r="T455" s="26">
        <v>51995800</v>
      </c>
      <c r="U455" s="26">
        <v>0</v>
      </c>
      <c r="V455" s="26">
        <v>142949535</v>
      </c>
      <c r="W455" s="26">
        <v>20044342</v>
      </c>
      <c r="X455" s="26">
        <v>15879232</v>
      </c>
      <c r="Y455" s="26">
        <v>27513</v>
      </c>
      <c r="Z455" s="26">
        <v>7348548</v>
      </c>
      <c r="AA455" s="26">
        <v>114891095</v>
      </c>
      <c r="AB455" s="26">
        <v>161320400</v>
      </c>
      <c r="AC455" s="26">
        <v>331527313</v>
      </c>
      <c r="AD455" s="26">
        <v>249485752</v>
      </c>
      <c r="AE455" s="26">
        <v>28669045</v>
      </c>
      <c r="AF455" s="26">
        <v>184626786</v>
      </c>
      <c r="AG455" s="26">
        <v>15470497</v>
      </c>
      <c r="AH455" s="26">
        <v>115212961</v>
      </c>
      <c r="AI455" s="26">
        <v>403333608</v>
      </c>
      <c r="AJ455" s="26">
        <v>303258449</v>
      </c>
      <c r="AK455" s="26">
        <v>105297587</v>
      </c>
      <c r="AL455" s="230">
        <v>3124883819</v>
      </c>
    </row>
    <row r="456" spans="1:38" s="6" customFormat="1" ht="14.4" x14ac:dyDescent="0.3">
      <c r="A456" s="71" t="s">
        <v>1197</v>
      </c>
      <c r="B456" s="27" t="s">
        <v>221</v>
      </c>
      <c r="C456" s="26">
        <v>0</v>
      </c>
      <c r="D456" s="26">
        <v>0</v>
      </c>
      <c r="E456" s="26">
        <v>0</v>
      </c>
      <c r="F456" s="26">
        <v>0</v>
      </c>
      <c r="G456" s="26">
        <v>0</v>
      </c>
      <c r="H456" s="26">
        <v>0</v>
      </c>
      <c r="I456" s="26">
        <v>0</v>
      </c>
      <c r="J456" s="26">
        <v>1566607</v>
      </c>
      <c r="K456" s="26">
        <v>50000</v>
      </c>
      <c r="L456" s="26">
        <v>0</v>
      </c>
      <c r="M456" s="26">
        <v>600000</v>
      </c>
      <c r="N456" s="26">
        <v>0</v>
      </c>
      <c r="O456" s="26">
        <v>0</v>
      </c>
      <c r="P456" s="26">
        <v>0</v>
      </c>
      <c r="Q456" s="26">
        <v>0</v>
      </c>
      <c r="R456" s="26">
        <v>0</v>
      </c>
      <c r="S456" s="26">
        <v>0</v>
      </c>
      <c r="T456" s="26">
        <v>50000</v>
      </c>
      <c r="U456" s="26">
        <v>0</v>
      </c>
      <c r="V456" s="26">
        <v>11985</v>
      </c>
      <c r="W456" s="26">
        <v>296507</v>
      </c>
      <c r="X456" s="26">
        <v>100000</v>
      </c>
      <c r="Y456" s="26">
        <v>0</v>
      </c>
      <c r="Z456" s="26">
        <v>0</v>
      </c>
      <c r="AA456" s="26">
        <v>381394</v>
      </c>
      <c r="AB456" s="26">
        <v>0</v>
      </c>
      <c r="AC456" s="26">
        <v>0</v>
      </c>
      <c r="AD456" s="26">
        <v>802206</v>
      </c>
      <c r="AE456" s="26">
        <v>0</v>
      </c>
      <c r="AF456" s="26">
        <v>0</v>
      </c>
      <c r="AG456" s="26">
        <v>5036579</v>
      </c>
      <c r="AH456" s="26">
        <v>0</v>
      </c>
      <c r="AI456" s="26">
        <v>0</v>
      </c>
      <c r="AJ456" s="26">
        <v>0</v>
      </c>
      <c r="AK456" s="26">
        <v>0</v>
      </c>
      <c r="AL456" s="230">
        <v>8895278</v>
      </c>
    </row>
    <row r="457" spans="1:38" s="6" customFormat="1" ht="14.4" x14ac:dyDescent="0.3">
      <c r="A457" s="71" t="s">
        <v>1198</v>
      </c>
      <c r="B457" s="27" t="s">
        <v>222</v>
      </c>
      <c r="C457" s="26">
        <v>31479427</v>
      </c>
      <c r="D457" s="26">
        <v>55586342</v>
      </c>
      <c r="E457" s="26">
        <v>2301612</v>
      </c>
      <c r="F457" s="26">
        <v>477272</v>
      </c>
      <c r="G457" s="26">
        <v>60107267</v>
      </c>
      <c r="H457" s="26">
        <v>37405500</v>
      </c>
      <c r="I457" s="26">
        <v>14059742</v>
      </c>
      <c r="J457" s="26">
        <v>12215011</v>
      </c>
      <c r="K457" s="26">
        <v>15025481</v>
      </c>
      <c r="L457" s="26">
        <v>20492019</v>
      </c>
      <c r="M457" s="26">
        <v>2859677</v>
      </c>
      <c r="N457" s="26">
        <v>31484052</v>
      </c>
      <c r="O457" s="26">
        <v>6649892</v>
      </c>
      <c r="P457" s="26">
        <v>53352668</v>
      </c>
      <c r="Q457" s="26">
        <v>1048182</v>
      </c>
      <c r="R457" s="26">
        <v>16398912</v>
      </c>
      <c r="S457" s="26">
        <v>0</v>
      </c>
      <c r="T457" s="26">
        <v>51192588</v>
      </c>
      <c r="U457" s="26">
        <v>0</v>
      </c>
      <c r="V457" s="26">
        <v>91730074</v>
      </c>
      <c r="W457" s="26">
        <v>42039462</v>
      </c>
      <c r="X457" s="26">
        <v>0</v>
      </c>
      <c r="Y457" s="26">
        <v>9471089</v>
      </c>
      <c r="Z457" s="26">
        <v>2900000</v>
      </c>
      <c r="AA457" s="26">
        <v>62981321</v>
      </c>
      <c r="AB457" s="26">
        <v>12169740</v>
      </c>
      <c r="AC457" s="26">
        <v>719635282</v>
      </c>
      <c r="AD457" s="26">
        <v>62848366</v>
      </c>
      <c r="AE457" s="26">
        <v>39333710</v>
      </c>
      <c r="AF457" s="26">
        <v>44021030</v>
      </c>
      <c r="AG457" s="26">
        <v>32246891</v>
      </c>
      <c r="AH457" s="26">
        <v>3217135</v>
      </c>
      <c r="AI457" s="26">
        <v>0</v>
      </c>
      <c r="AJ457" s="26">
        <v>1000000</v>
      </c>
      <c r="AK457" s="26">
        <v>229545</v>
      </c>
      <c r="AL457" s="230">
        <v>1535959289</v>
      </c>
    </row>
    <row r="458" spans="1:38" s="6" customFormat="1" ht="14.4" x14ac:dyDescent="0.3">
      <c r="A458" s="71" t="s">
        <v>1199</v>
      </c>
      <c r="B458" s="27" t="s">
        <v>223</v>
      </c>
      <c r="C458" s="26">
        <v>0</v>
      </c>
      <c r="D458" s="26">
        <v>0</v>
      </c>
      <c r="E458" s="26">
        <v>9591930</v>
      </c>
      <c r="F458" s="26">
        <v>5827495</v>
      </c>
      <c r="G458" s="26">
        <v>47512395</v>
      </c>
      <c r="H458" s="26">
        <v>182855328</v>
      </c>
      <c r="I458" s="26">
        <v>44386446</v>
      </c>
      <c r="J458" s="26">
        <v>8739809</v>
      </c>
      <c r="K458" s="26">
        <v>33619912</v>
      </c>
      <c r="L458" s="26">
        <v>60307730</v>
      </c>
      <c r="M458" s="26">
        <v>34610397</v>
      </c>
      <c r="N458" s="26">
        <v>92278477</v>
      </c>
      <c r="O458" s="26">
        <v>0</v>
      </c>
      <c r="P458" s="26">
        <v>0</v>
      </c>
      <c r="Q458" s="26">
        <v>0</v>
      </c>
      <c r="R458" s="26">
        <v>35579034</v>
      </c>
      <c r="S458" s="26">
        <v>0</v>
      </c>
      <c r="T458" s="26">
        <v>0</v>
      </c>
      <c r="U458" s="26">
        <v>0</v>
      </c>
      <c r="V458" s="26">
        <v>0</v>
      </c>
      <c r="W458" s="26">
        <v>28523280</v>
      </c>
      <c r="X458" s="26">
        <v>0</v>
      </c>
      <c r="Y458" s="26">
        <v>0</v>
      </c>
      <c r="Z458" s="26">
        <v>0</v>
      </c>
      <c r="AA458" s="26">
        <v>119350000</v>
      </c>
      <c r="AB458" s="26">
        <v>117177944</v>
      </c>
      <c r="AC458" s="26">
        <v>215290536</v>
      </c>
      <c r="AD458" s="26">
        <v>129753351</v>
      </c>
      <c r="AE458" s="26">
        <v>87494909</v>
      </c>
      <c r="AF458" s="26">
        <v>82136208</v>
      </c>
      <c r="AG458" s="26">
        <v>47151803</v>
      </c>
      <c r="AH458" s="26">
        <v>23498009</v>
      </c>
      <c r="AI458" s="26">
        <v>6818069</v>
      </c>
      <c r="AJ458" s="26">
        <v>17136630</v>
      </c>
      <c r="AK458" s="26">
        <v>4517316</v>
      </c>
      <c r="AL458" s="230">
        <v>1434157008</v>
      </c>
    </row>
    <row r="459" spans="1:38" s="6" customFormat="1" ht="14.4" x14ac:dyDescent="0.3">
      <c r="A459" s="71" t="s">
        <v>1200</v>
      </c>
      <c r="B459" s="27" t="s">
        <v>224</v>
      </c>
      <c r="C459" s="26">
        <v>756566</v>
      </c>
      <c r="D459" s="26">
        <v>0</v>
      </c>
      <c r="E459" s="26">
        <v>359834</v>
      </c>
      <c r="F459" s="26">
        <v>513601</v>
      </c>
      <c r="G459" s="26">
        <v>5349760</v>
      </c>
      <c r="H459" s="26">
        <v>0</v>
      </c>
      <c r="I459" s="26">
        <v>6736680</v>
      </c>
      <c r="J459" s="26">
        <v>32197</v>
      </c>
      <c r="K459" s="26">
        <v>62317928</v>
      </c>
      <c r="L459" s="26">
        <v>9606209</v>
      </c>
      <c r="M459" s="26">
        <v>10536094</v>
      </c>
      <c r="N459" s="26">
        <v>44681623</v>
      </c>
      <c r="O459" s="26">
        <v>0</v>
      </c>
      <c r="P459" s="26">
        <v>0</v>
      </c>
      <c r="Q459" s="26">
        <v>0</v>
      </c>
      <c r="R459" s="26">
        <v>14820953</v>
      </c>
      <c r="S459" s="26">
        <v>759102</v>
      </c>
      <c r="T459" s="26">
        <v>0</v>
      </c>
      <c r="U459" s="26">
        <v>0</v>
      </c>
      <c r="V459" s="26">
        <v>0</v>
      </c>
      <c r="W459" s="26">
        <v>947782</v>
      </c>
      <c r="X459" s="26">
        <v>0</v>
      </c>
      <c r="Y459" s="26">
        <v>0</v>
      </c>
      <c r="Z459" s="26">
        <v>0</v>
      </c>
      <c r="AA459" s="26">
        <v>28941509</v>
      </c>
      <c r="AB459" s="26">
        <v>44985916</v>
      </c>
      <c r="AC459" s="26">
        <v>426076496</v>
      </c>
      <c r="AD459" s="26">
        <v>63233309</v>
      </c>
      <c r="AE459" s="26">
        <v>15000000</v>
      </c>
      <c r="AF459" s="26">
        <v>18766476</v>
      </c>
      <c r="AG459" s="26">
        <v>7430145</v>
      </c>
      <c r="AH459" s="26">
        <v>31392646</v>
      </c>
      <c r="AI459" s="26">
        <v>7010550</v>
      </c>
      <c r="AJ459" s="26">
        <v>48460285</v>
      </c>
      <c r="AK459" s="26">
        <v>35224229</v>
      </c>
      <c r="AL459" s="230">
        <v>883939890</v>
      </c>
    </row>
    <row r="460" spans="1:38" s="6" customFormat="1" ht="14.4" x14ac:dyDescent="0.3">
      <c r="A460" s="71" t="s">
        <v>1201</v>
      </c>
      <c r="B460" s="27" t="s">
        <v>178</v>
      </c>
      <c r="C460" s="26">
        <v>74746611</v>
      </c>
      <c r="D460" s="26">
        <v>53454387</v>
      </c>
      <c r="E460" s="26">
        <v>600000</v>
      </c>
      <c r="F460" s="26">
        <v>981818</v>
      </c>
      <c r="G460" s="26">
        <v>25831843</v>
      </c>
      <c r="H460" s="26">
        <v>291748431</v>
      </c>
      <c r="I460" s="26">
        <v>0</v>
      </c>
      <c r="J460" s="26">
        <v>1309546</v>
      </c>
      <c r="K460" s="26">
        <v>97782689</v>
      </c>
      <c r="L460" s="26">
        <v>98291734</v>
      </c>
      <c r="M460" s="26">
        <v>30032589</v>
      </c>
      <c r="N460" s="26">
        <v>88928985</v>
      </c>
      <c r="O460" s="26">
        <v>130534633</v>
      </c>
      <c r="P460" s="26">
        <v>64606168</v>
      </c>
      <c r="Q460" s="26">
        <v>26457218</v>
      </c>
      <c r="R460" s="26">
        <v>77816043</v>
      </c>
      <c r="S460" s="26">
        <v>0</v>
      </c>
      <c r="T460" s="26">
        <v>89270594</v>
      </c>
      <c r="U460" s="26">
        <v>2136364</v>
      </c>
      <c r="V460" s="26">
        <v>98487195</v>
      </c>
      <c r="W460" s="26">
        <v>16208892</v>
      </c>
      <c r="X460" s="26">
        <v>17931818</v>
      </c>
      <c r="Y460" s="26">
        <v>24141618</v>
      </c>
      <c r="Z460" s="26">
        <v>0</v>
      </c>
      <c r="AA460" s="26">
        <v>96671298</v>
      </c>
      <c r="AB460" s="26">
        <v>79626192</v>
      </c>
      <c r="AC460" s="26">
        <v>327783631</v>
      </c>
      <c r="AD460" s="26">
        <v>297138439</v>
      </c>
      <c r="AE460" s="26">
        <v>18794657</v>
      </c>
      <c r="AF460" s="26">
        <v>348723206</v>
      </c>
      <c r="AG460" s="26">
        <v>60319137</v>
      </c>
      <c r="AH460" s="26">
        <v>52743312</v>
      </c>
      <c r="AI460" s="26">
        <v>74223710</v>
      </c>
      <c r="AJ460" s="26">
        <v>38970736</v>
      </c>
      <c r="AK460" s="26">
        <v>10823085</v>
      </c>
      <c r="AL460" s="230">
        <v>2717116579</v>
      </c>
    </row>
    <row r="461" spans="1:38" s="6" customFormat="1" ht="14.4" x14ac:dyDescent="0.3">
      <c r="A461" s="71" t="s">
        <v>1202</v>
      </c>
      <c r="B461" s="27" t="s">
        <v>225</v>
      </c>
      <c r="C461" s="26">
        <v>4200000</v>
      </c>
      <c r="D461" s="26">
        <v>30560468</v>
      </c>
      <c r="E461" s="26">
        <v>0</v>
      </c>
      <c r="F461" s="26">
        <v>811217</v>
      </c>
      <c r="G461" s="26">
        <v>44849000</v>
      </c>
      <c r="H461" s="26">
        <v>191138268</v>
      </c>
      <c r="I461" s="26">
        <v>8675606</v>
      </c>
      <c r="J461" s="26">
        <v>12112124</v>
      </c>
      <c r="K461" s="26">
        <v>3775638</v>
      </c>
      <c r="L461" s="26">
        <v>8000000</v>
      </c>
      <c r="M461" s="26">
        <v>36681818</v>
      </c>
      <c r="N461" s="26">
        <v>88490598</v>
      </c>
      <c r="O461" s="26">
        <v>2681233614</v>
      </c>
      <c r="P461" s="26">
        <v>1631071</v>
      </c>
      <c r="Q461" s="26">
        <v>8551400</v>
      </c>
      <c r="R461" s="26">
        <v>28056417</v>
      </c>
      <c r="S461" s="26">
        <v>0</v>
      </c>
      <c r="T461" s="26">
        <v>42533209</v>
      </c>
      <c r="U461" s="26">
        <v>0</v>
      </c>
      <c r="V461" s="26">
        <v>986590782</v>
      </c>
      <c r="W461" s="26">
        <v>1481818</v>
      </c>
      <c r="X461" s="26">
        <v>0</v>
      </c>
      <c r="Y461" s="26">
        <v>47049905</v>
      </c>
      <c r="Z461" s="26">
        <v>2260660</v>
      </c>
      <c r="AA461" s="26">
        <v>99476062</v>
      </c>
      <c r="AB461" s="26">
        <v>52310602</v>
      </c>
      <c r="AC461" s="26">
        <v>58975636</v>
      </c>
      <c r="AD461" s="26">
        <v>243583054</v>
      </c>
      <c r="AE461" s="26">
        <v>173329256</v>
      </c>
      <c r="AF461" s="26">
        <v>76295300</v>
      </c>
      <c r="AG461" s="26">
        <v>166887419</v>
      </c>
      <c r="AH461" s="26">
        <v>3258636</v>
      </c>
      <c r="AI461" s="26">
        <v>0</v>
      </c>
      <c r="AJ461" s="26">
        <v>100000000</v>
      </c>
      <c r="AK461" s="26">
        <v>0</v>
      </c>
      <c r="AL461" s="230">
        <v>5202799578</v>
      </c>
    </row>
    <row r="462" spans="1:38" s="6" customFormat="1" ht="14.4" x14ac:dyDescent="0.3">
      <c r="A462" s="71" t="s">
        <v>1203</v>
      </c>
      <c r="B462" s="27" t="s">
        <v>226</v>
      </c>
      <c r="C462" s="26">
        <v>248941825</v>
      </c>
      <c r="D462" s="26">
        <v>337901679</v>
      </c>
      <c r="E462" s="26">
        <v>51066560</v>
      </c>
      <c r="F462" s="26">
        <v>183584780</v>
      </c>
      <c r="G462" s="26">
        <v>566674271</v>
      </c>
      <c r="H462" s="26">
        <v>1507591745</v>
      </c>
      <c r="I462" s="26">
        <v>205396598</v>
      </c>
      <c r="J462" s="26">
        <v>71425440</v>
      </c>
      <c r="K462" s="26">
        <v>313907443</v>
      </c>
      <c r="L462" s="26">
        <v>348023215</v>
      </c>
      <c r="M462" s="26">
        <v>502709219</v>
      </c>
      <c r="N462" s="26">
        <v>452806908</v>
      </c>
      <c r="O462" s="26">
        <v>366094141</v>
      </c>
      <c r="P462" s="26">
        <v>226101458</v>
      </c>
      <c r="Q462" s="26">
        <v>121215303</v>
      </c>
      <c r="R462" s="26">
        <v>254513436</v>
      </c>
      <c r="S462" s="26">
        <v>109837043</v>
      </c>
      <c r="T462" s="26">
        <v>692095606</v>
      </c>
      <c r="U462" s="26">
        <v>7741973</v>
      </c>
      <c r="V462" s="26">
        <v>886480689</v>
      </c>
      <c r="W462" s="26">
        <v>229924824</v>
      </c>
      <c r="X462" s="26">
        <v>107746356</v>
      </c>
      <c r="Y462" s="26">
        <v>393807627</v>
      </c>
      <c r="Z462" s="26">
        <v>66134580</v>
      </c>
      <c r="AA462" s="26">
        <v>1173759638</v>
      </c>
      <c r="AB462" s="26">
        <v>339471907</v>
      </c>
      <c r="AC462" s="26">
        <v>1745919245</v>
      </c>
      <c r="AD462" s="26">
        <v>857739416</v>
      </c>
      <c r="AE462" s="26">
        <v>301780769</v>
      </c>
      <c r="AF462" s="26">
        <v>701153406</v>
      </c>
      <c r="AG462" s="26">
        <v>272415582</v>
      </c>
      <c r="AH462" s="26">
        <v>154039907</v>
      </c>
      <c r="AI462" s="26">
        <v>134848490</v>
      </c>
      <c r="AJ462" s="26">
        <v>88396836</v>
      </c>
      <c r="AK462" s="26">
        <v>7196994</v>
      </c>
      <c r="AL462" s="230">
        <v>14028444909</v>
      </c>
    </row>
    <row r="463" spans="1:38" s="6" customFormat="1" ht="14.4" x14ac:dyDescent="0.3">
      <c r="A463" s="105" t="s">
        <v>1204</v>
      </c>
      <c r="B463" s="106" t="s">
        <v>216</v>
      </c>
      <c r="C463" s="107">
        <v>984038252</v>
      </c>
      <c r="D463" s="107">
        <v>1972978293</v>
      </c>
      <c r="E463" s="107">
        <v>341988854</v>
      </c>
      <c r="F463" s="107">
        <v>392516320</v>
      </c>
      <c r="G463" s="107">
        <v>1896083116</v>
      </c>
      <c r="H463" s="107">
        <v>5269866660</v>
      </c>
      <c r="I463" s="107">
        <v>781587048</v>
      </c>
      <c r="J463" s="107">
        <v>357064013</v>
      </c>
      <c r="K463" s="107">
        <v>1329296063</v>
      </c>
      <c r="L463" s="107">
        <v>2770044442</v>
      </c>
      <c r="M463" s="107">
        <v>2093506636</v>
      </c>
      <c r="N463" s="107">
        <v>1474114002</v>
      </c>
      <c r="O463" s="107">
        <v>3981108910</v>
      </c>
      <c r="P463" s="107">
        <v>820784794</v>
      </c>
      <c r="Q463" s="107">
        <v>328889997</v>
      </c>
      <c r="R463" s="107">
        <v>981550834</v>
      </c>
      <c r="S463" s="107">
        <v>234707707</v>
      </c>
      <c r="T463" s="107">
        <v>1884043085</v>
      </c>
      <c r="U463" s="107">
        <v>29078337</v>
      </c>
      <c r="V463" s="107">
        <v>4008338410</v>
      </c>
      <c r="W463" s="107">
        <v>856767037</v>
      </c>
      <c r="X463" s="107">
        <v>486367909</v>
      </c>
      <c r="Y463" s="107">
        <v>1403556774</v>
      </c>
      <c r="Z463" s="107">
        <v>244122994</v>
      </c>
      <c r="AA463" s="107">
        <v>3692586057</v>
      </c>
      <c r="AB463" s="107">
        <v>1865336339</v>
      </c>
      <c r="AC463" s="107">
        <v>6171241557</v>
      </c>
      <c r="AD463" s="107">
        <v>3944301297</v>
      </c>
      <c r="AE463" s="107">
        <v>2215916426</v>
      </c>
      <c r="AF463" s="107">
        <v>2689737348</v>
      </c>
      <c r="AG463" s="107">
        <v>1449709486</v>
      </c>
      <c r="AH463" s="107">
        <v>1068411006</v>
      </c>
      <c r="AI463" s="107">
        <v>1327387017</v>
      </c>
      <c r="AJ463" s="107">
        <v>1086171729</v>
      </c>
      <c r="AK463" s="107">
        <v>322587106</v>
      </c>
      <c r="AL463" s="231">
        <v>60755785855</v>
      </c>
    </row>
    <row r="464" spans="1:38" s="6" customFormat="1" ht="14.4" collapsed="1" x14ac:dyDescent="0.3">
      <c r="A464" s="72" t="s">
        <v>65</v>
      </c>
      <c r="B464" s="33" t="s">
        <v>122</v>
      </c>
      <c r="C464" s="34">
        <v>984038252</v>
      </c>
      <c r="D464" s="34">
        <v>1972978293</v>
      </c>
      <c r="E464" s="34">
        <v>341988854</v>
      </c>
      <c r="F464" s="34">
        <v>392516320</v>
      </c>
      <c r="G464" s="34">
        <v>1896083116</v>
      </c>
      <c r="H464" s="34">
        <v>5269866660</v>
      </c>
      <c r="I464" s="34">
        <v>781587048</v>
      </c>
      <c r="J464" s="34">
        <v>357064013</v>
      </c>
      <c r="K464" s="34">
        <v>1329296063</v>
      </c>
      <c r="L464" s="34">
        <v>2770044442</v>
      </c>
      <c r="M464" s="34">
        <v>2093506636</v>
      </c>
      <c r="N464" s="34">
        <v>1474114002</v>
      </c>
      <c r="O464" s="34">
        <v>3981108910</v>
      </c>
      <c r="P464" s="34">
        <v>820784794</v>
      </c>
      <c r="Q464" s="34">
        <v>328889997</v>
      </c>
      <c r="R464" s="34">
        <v>981550834</v>
      </c>
      <c r="S464" s="34">
        <v>234707707</v>
      </c>
      <c r="T464" s="34">
        <v>1884043085</v>
      </c>
      <c r="U464" s="34">
        <v>29078337</v>
      </c>
      <c r="V464" s="34">
        <v>4008338410</v>
      </c>
      <c r="W464" s="34">
        <v>856767037</v>
      </c>
      <c r="X464" s="34">
        <v>486367909</v>
      </c>
      <c r="Y464" s="34">
        <v>1403556774</v>
      </c>
      <c r="Z464" s="34">
        <v>244122994</v>
      </c>
      <c r="AA464" s="34">
        <v>3692586057</v>
      </c>
      <c r="AB464" s="34">
        <v>1865336339</v>
      </c>
      <c r="AC464" s="34">
        <v>6171241557</v>
      </c>
      <c r="AD464" s="34">
        <v>3944301297</v>
      </c>
      <c r="AE464" s="34">
        <v>2215916426</v>
      </c>
      <c r="AF464" s="34">
        <v>2689737348</v>
      </c>
      <c r="AG464" s="34">
        <v>1449709486</v>
      </c>
      <c r="AH464" s="34">
        <v>1068411006</v>
      </c>
      <c r="AI464" s="34">
        <v>1327387017</v>
      </c>
      <c r="AJ464" s="34">
        <v>1086171729</v>
      </c>
      <c r="AK464" s="34">
        <v>322587106</v>
      </c>
      <c r="AL464" s="232">
        <v>60755785855</v>
      </c>
    </row>
    <row r="465" spans="1:38" s="6" customFormat="1" ht="14.4" x14ac:dyDescent="0.3">
      <c r="A465" s="71" t="s">
        <v>1205</v>
      </c>
      <c r="B465" s="27" t="s">
        <v>228</v>
      </c>
      <c r="C465" s="26">
        <v>0</v>
      </c>
      <c r="D465" s="26">
        <v>0</v>
      </c>
      <c r="E465" s="26">
        <v>0</v>
      </c>
      <c r="F465" s="26">
        <v>0</v>
      </c>
      <c r="G465" s="26">
        <v>0</v>
      </c>
      <c r="H465" s="26">
        <v>5053271</v>
      </c>
      <c r="I465" s="26">
        <v>0</v>
      </c>
      <c r="J465" s="26">
        <v>0</v>
      </c>
      <c r="K465" s="26">
        <v>0</v>
      </c>
      <c r="L465" s="26">
        <v>0</v>
      </c>
      <c r="M465" s="26">
        <v>0</v>
      </c>
      <c r="N465" s="26">
        <v>3603912</v>
      </c>
      <c r="O465" s="26">
        <v>0</v>
      </c>
      <c r="P465" s="26">
        <v>0</v>
      </c>
      <c r="Q465" s="26">
        <v>0</v>
      </c>
      <c r="R465" s="26">
        <v>0</v>
      </c>
      <c r="S465" s="26">
        <v>0</v>
      </c>
      <c r="T465" s="26">
        <v>0</v>
      </c>
      <c r="U465" s="26">
        <v>0</v>
      </c>
      <c r="V465" s="26">
        <v>0</v>
      </c>
      <c r="W465" s="26">
        <v>0</v>
      </c>
      <c r="X465" s="26">
        <v>0</v>
      </c>
      <c r="Y465" s="26">
        <v>0</v>
      </c>
      <c r="Z465" s="26">
        <v>0</v>
      </c>
      <c r="AA465" s="26">
        <v>0</v>
      </c>
      <c r="AB465" s="26">
        <v>0</v>
      </c>
      <c r="AC465" s="26">
        <v>0</v>
      </c>
      <c r="AD465" s="26">
        <v>0</v>
      </c>
      <c r="AE465" s="26">
        <v>14650388</v>
      </c>
      <c r="AF465" s="26">
        <v>0</v>
      </c>
      <c r="AG465" s="26">
        <v>0</v>
      </c>
      <c r="AH465" s="26">
        <v>0</v>
      </c>
      <c r="AI465" s="26">
        <v>60401079</v>
      </c>
      <c r="AJ465" s="26">
        <v>0</v>
      </c>
      <c r="AK465" s="26">
        <v>1136364</v>
      </c>
      <c r="AL465" s="230">
        <v>84845014</v>
      </c>
    </row>
    <row r="466" spans="1:38" s="6" customFormat="1" ht="14.4" x14ac:dyDescent="0.3">
      <c r="A466" s="71" t="s">
        <v>1206</v>
      </c>
      <c r="B466" s="27" t="s">
        <v>229</v>
      </c>
      <c r="C466" s="26">
        <v>0</v>
      </c>
      <c r="D466" s="26">
        <v>0</v>
      </c>
      <c r="E466" s="26">
        <v>0</v>
      </c>
      <c r="F466" s="26">
        <v>0</v>
      </c>
      <c r="G466" s="26">
        <v>0</v>
      </c>
      <c r="H466" s="26">
        <v>30694235</v>
      </c>
      <c r="I466" s="26">
        <v>0</v>
      </c>
      <c r="J466" s="26">
        <v>0</v>
      </c>
      <c r="K466" s="26">
        <v>0</v>
      </c>
      <c r="L466" s="26">
        <v>0</v>
      </c>
      <c r="M466" s="26">
        <v>0</v>
      </c>
      <c r="N466" s="26">
        <v>0</v>
      </c>
      <c r="O466" s="26">
        <v>0</v>
      </c>
      <c r="P466" s="26">
        <v>0</v>
      </c>
      <c r="Q466" s="26">
        <v>0</v>
      </c>
      <c r="R466" s="26">
        <v>0</v>
      </c>
      <c r="S466" s="26">
        <v>0</v>
      </c>
      <c r="T466" s="26">
        <v>0</v>
      </c>
      <c r="U466" s="26">
        <v>0</v>
      </c>
      <c r="V466" s="26">
        <v>0</v>
      </c>
      <c r="W466" s="26">
        <v>0</v>
      </c>
      <c r="X466" s="26">
        <v>0</v>
      </c>
      <c r="Y466" s="26">
        <v>0</v>
      </c>
      <c r="Z466" s="26">
        <v>0</v>
      </c>
      <c r="AA466" s="26">
        <v>0</v>
      </c>
      <c r="AB466" s="26">
        <v>0</v>
      </c>
      <c r="AC466" s="26">
        <v>0</v>
      </c>
      <c r="AD466" s="26">
        <v>0</v>
      </c>
      <c r="AE466" s="26">
        <v>0</v>
      </c>
      <c r="AF466" s="26">
        <v>0</v>
      </c>
      <c r="AG466" s="26">
        <v>0</v>
      </c>
      <c r="AH466" s="26">
        <v>0</v>
      </c>
      <c r="AI466" s="26">
        <v>0</v>
      </c>
      <c r="AJ466" s="26">
        <v>0</v>
      </c>
      <c r="AK466" s="26">
        <v>0</v>
      </c>
      <c r="AL466" s="230">
        <v>30694235</v>
      </c>
    </row>
    <row r="467" spans="1:38" s="6" customFormat="1" ht="14.4" x14ac:dyDescent="0.3">
      <c r="A467" s="71" t="s">
        <v>1207</v>
      </c>
      <c r="B467" s="27" t="s">
        <v>230</v>
      </c>
      <c r="C467" s="26">
        <v>1953732</v>
      </c>
      <c r="D467" s="26">
        <v>0</v>
      </c>
      <c r="E467" s="26">
        <v>0</v>
      </c>
      <c r="F467" s="26">
        <v>0</v>
      </c>
      <c r="G467" s="26">
        <v>0</v>
      </c>
      <c r="H467" s="26">
        <v>0</v>
      </c>
      <c r="I467" s="26">
        <v>0</v>
      </c>
      <c r="J467" s="26">
        <v>0</v>
      </c>
      <c r="K467" s="26">
        <v>0</v>
      </c>
      <c r="L467" s="26">
        <v>0</v>
      </c>
      <c r="M467" s="26">
        <v>0</v>
      </c>
      <c r="N467" s="26">
        <v>0</v>
      </c>
      <c r="O467" s="26">
        <v>0</v>
      </c>
      <c r="P467" s="26">
        <v>0</v>
      </c>
      <c r="Q467" s="26">
        <v>0</v>
      </c>
      <c r="R467" s="26">
        <v>0</v>
      </c>
      <c r="S467" s="26">
        <v>0</v>
      </c>
      <c r="T467" s="26">
        <v>0</v>
      </c>
      <c r="U467" s="26">
        <v>0</v>
      </c>
      <c r="V467" s="26">
        <v>0</v>
      </c>
      <c r="W467" s="26">
        <v>0</v>
      </c>
      <c r="X467" s="26">
        <v>0</v>
      </c>
      <c r="Y467" s="26">
        <v>0</v>
      </c>
      <c r="Z467" s="26">
        <v>0</v>
      </c>
      <c r="AA467" s="26">
        <v>0</v>
      </c>
      <c r="AB467" s="26">
        <v>0</v>
      </c>
      <c r="AC467" s="26">
        <v>0</v>
      </c>
      <c r="AD467" s="26">
        <v>0</v>
      </c>
      <c r="AE467" s="26">
        <v>0</v>
      </c>
      <c r="AF467" s="26">
        <v>0</v>
      </c>
      <c r="AG467" s="26">
        <v>0</v>
      </c>
      <c r="AH467" s="26">
        <v>29827403</v>
      </c>
      <c r="AI467" s="26">
        <v>0</v>
      </c>
      <c r="AJ467" s="26">
        <v>0</v>
      </c>
      <c r="AK467" s="26">
        <v>0</v>
      </c>
      <c r="AL467" s="230">
        <v>31781135</v>
      </c>
    </row>
    <row r="468" spans="1:38" s="6" customFormat="1" ht="14.4" x14ac:dyDescent="0.3">
      <c r="A468" s="105" t="s">
        <v>1208</v>
      </c>
      <c r="B468" s="106" t="s">
        <v>171</v>
      </c>
      <c r="C468" s="107">
        <v>1953732</v>
      </c>
      <c r="D468" s="107">
        <v>0</v>
      </c>
      <c r="E468" s="107">
        <v>0</v>
      </c>
      <c r="F468" s="107">
        <v>0</v>
      </c>
      <c r="G468" s="107">
        <v>0</v>
      </c>
      <c r="H468" s="107">
        <v>35747506</v>
      </c>
      <c r="I468" s="107">
        <v>0</v>
      </c>
      <c r="J468" s="107">
        <v>0</v>
      </c>
      <c r="K468" s="107">
        <v>0</v>
      </c>
      <c r="L468" s="107">
        <v>0</v>
      </c>
      <c r="M468" s="107">
        <v>0</v>
      </c>
      <c r="N468" s="107">
        <v>3603912</v>
      </c>
      <c r="O468" s="107">
        <v>0</v>
      </c>
      <c r="P468" s="107">
        <v>0</v>
      </c>
      <c r="Q468" s="107">
        <v>0</v>
      </c>
      <c r="R468" s="107">
        <v>0</v>
      </c>
      <c r="S468" s="107">
        <v>0</v>
      </c>
      <c r="T468" s="107">
        <v>0</v>
      </c>
      <c r="U468" s="107">
        <v>0</v>
      </c>
      <c r="V468" s="107">
        <v>0</v>
      </c>
      <c r="W468" s="107">
        <v>0</v>
      </c>
      <c r="X468" s="107">
        <v>0</v>
      </c>
      <c r="Y468" s="107">
        <v>0</v>
      </c>
      <c r="Z468" s="107">
        <v>0</v>
      </c>
      <c r="AA468" s="107">
        <v>0</v>
      </c>
      <c r="AB468" s="107">
        <v>0</v>
      </c>
      <c r="AC468" s="107">
        <v>0</v>
      </c>
      <c r="AD468" s="107">
        <v>0</v>
      </c>
      <c r="AE468" s="107">
        <v>14650388</v>
      </c>
      <c r="AF468" s="107">
        <v>0</v>
      </c>
      <c r="AG468" s="107">
        <v>0</v>
      </c>
      <c r="AH468" s="107">
        <v>29827403</v>
      </c>
      <c r="AI468" s="107">
        <v>60401079</v>
      </c>
      <c r="AJ468" s="107">
        <v>0</v>
      </c>
      <c r="AK468" s="107">
        <v>1136364</v>
      </c>
      <c r="AL468" s="231">
        <v>147320384</v>
      </c>
    </row>
    <row r="469" spans="1:38" s="6" customFormat="1" ht="14.4" x14ac:dyDescent="0.3">
      <c r="A469" s="71" t="s">
        <v>1209</v>
      </c>
      <c r="B469" s="27" t="s">
        <v>228</v>
      </c>
      <c r="C469" s="26">
        <v>0</v>
      </c>
      <c r="D469" s="26">
        <v>0</v>
      </c>
      <c r="E469" s="26">
        <v>0</v>
      </c>
      <c r="F469" s="26">
        <v>0</v>
      </c>
      <c r="G469" s="26">
        <v>45427746</v>
      </c>
      <c r="H469" s="26">
        <v>0</v>
      </c>
      <c r="I469" s="26">
        <v>1085093</v>
      </c>
      <c r="J469" s="26">
        <v>0</v>
      </c>
      <c r="K469" s="26">
        <v>0</v>
      </c>
      <c r="L469" s="26">
        <v>45455</v>
      </c>
      <c r="M469" s="26">
        <v>0</v>
      </c>
      <c r="N469" s="26">
        <v>0</v>
      </c>
      <c r="O469" s="26">
        <v>0</v>
      </c>
      <c r="P469" s="26">
        <v>0</v>
      </c>
      <c r="Q469" s="26">
        <v>0</v>
      </c>
      <c r="R469" s="26">
        <v>0</v>
      </c>
      <c r="S469" s="26">
        <v>0</v>
      </c>
      <c r="T469" s="26">
        <v>7145295</v>
      </c>
      <c r="U469" s="26">
        <v>0</v>
      </c>
      <c r="V469" s="26">
        <v>0</v>
      </c>
      <c r="W469" s="26">
        <v>1477828</v>
      </c>
      <c r="X469" s="26">
        <v>0</v>
      </c>
      <c r="Y469" s="26">
        <v>0</v>
      </c>
      <c r="Z469" s="26">
        <v>0</v>
      </c>
      <c r="AA469" s="26">
        <v>0</v>
      </c>
      <c r="AB469" s="26">
        <v>0</v>
      </c>
      <c r="AC469" s="26">
        <v>0</v>
      </c>
      <c r="AD469" s="26">
        <v>0</v>
      </c>
      <c r="AE469" s="26">
        <v>0</v>
      </c>
      <c r="AF469" s="26">
        <v>0</v>
      </c>
      <c r="AG469" s="26">
        <v>0</v>
      </c>
      <c r="AH469" s="26">
        <v>0</v>
      </c>
      <c r="AI469" s="26">
        <v>0</v>
      </c>
      <c r="AJ469" s="26">
        <v>0</v>
      </c>
      <c r="AK469" s="26">
        <v>0</v>
      </c>
      <c r="AL469" s="230">
        <v>55181417</v>
      </c>
    </row>
    <row r="470" spans="1:38" s="6" customFormat="1" ht="14.4" x14ac:dyDescent="0.3">
      <c r="A470" s="71" t="s">
        <v>1210</v>
      </c>
      <c r="B470" s="27" t="s">
        <v>229</v>
      </c>
      <c r="C470" s="26">
        <v>0</v>
      </c>
      <c r="D470" s="26">
        <v>0</v>
      </c>
      <c r="E470" s="26">
        <v>0</v>
      </c>
      <c r="F470" s="26">
        <v>0</v>
      </c>
      <c r="G470" s="26">
        <v>0</v>
      </c>
      <c r="H470" s="26">
        <v>0</v>
      </c>
      <c r="I470" s="26">
        <v>0</v>
      </c>
      <c r="J470" s="26">
        <v>0</v>
      </c>
      <c r="K470" s="26">
        <v>0</v>
      </c>
      <c r="L470" s="26">
        <v>0</v>
      </c>
      <c r="M470" s="26">
        <v>0</v>
      </c>
      <c r="N470" s="26">
        <v>0</v>
      </c>
      <c r="O470" s="26">
        <v>0</v>
      </c>
      <c r="P470" s="26">
        <v>0</v>
      </c>
      <c r="Q470" s="26">
        <v>0</v>
      </c>
      <c r="R470" s="26">
        <v>0</v>
      </c>
      <c r="S470" s="26">
        <v>0</v>
      </c>
      <c r="T470" s="26">
        <v>0</v>
      </c>
      <c r="U470" s="26">
        <v>0</v>
      </c>
      <c r="V470" s="26">
        <v>0</v>
      </c>
      <c r="W470" s="26">
        <v>0</v>
      </c>
      <c r="X470" s="26">
        <v>0</v>
      </c>
      <c r="Y470" s="26">
        <v>0</v>
      </c>
      <c r="Z470" s="26">
        <v>0</v>
      </c>
      <c r="AA470" s="26">
        <v>0</v>
      </c>
      <c r="AB470" s="26">
        <v>0</v>
      </c>
      <c r="AC470" s="26">
        <v>0</v>
      </c>
      <c r="AD470" s="26">
        <v>0</v>
      </c>
      <c r="AE470" s="26">
        <v>0</v>
      </c>
      <c r="AF470" s="26">
        <v>0</v>
      </c>
      <c r="AG470" s="26">
        <v>21192407</v>
      </c>
      <c r="AH470" s="26">
        <v>0</v>
      </c>
      <c r="AI470" s="26">
        <v>0</v>
      </c>
      <c r="AJ470" s="26">
        <v>0</v>
      </c>
      <c r="AK470" s="26">
        <v>0</v>
      </c>
      <c r="AL470" s="230">
        <v>21192407</v>
      </c>
    </row>
    <row r="471" spans="1:38" s="6" customFormat="1" ht="14.4" x14ac:dyDescent="0.3">
      <c r="A471" s="71" t="s">
        <v>1211</v>
      </c>
      <c r="B471" s="27" t="s">
        <v>231</v>
      </c>
      <c r="C471" s="26">
        <v>0</v>
      </c>
      <c r="D471" s="26">
        <v>0</v>
      </c>
      <c r="E471" s="26">
        <v>0</v>
      </c>
      <c r="F471" s="26">
        <v>0</v>
      </c>
      <c r="G471" s="26">
        <v>0</v>
      </c>
      <c r="H471" s="26">
        <v>0</v>
      </c>
      <c r="I471" s="26">
        <v>0</v>
      </c>
      <c r="J471" s="26">
        <v>0</v>
      </c>
      <c r="K471" s="26">
        <v>0</v>
      </c>
      <c r="L471" s="26">
        <v>0</v>
      </c>
      <c r="M471" s="26">
        <v>0</v>
      </c>
      <c r="N471" s="26">
        <v>0</v>
      </c>
      <c r="O471" s="26">
        <v>0</v>
      </c>
      <c r="P471" s="26">
        <v>0</v>
      </c>
      <c r="Q471" s="26">
        <v>0</v>
      </c>
      <c r="R471" s="26">
        <v>0</v>
      </c>
      <c r="S471" s="26">
        <v>0</v>
      </c>
      <c r="T471" s="26">
        <v>0</v>
      </c>
      <c r="U471" s="26">
        <v>0</v>
      </c>
      <c r="V471" s="26">
        <v>0</v>
      </c>
      <c r="W471" s="26">
        <v>0</v>
      </c>
      <c r="X471" s="26">
        <v>0</v>
      </c>
      <c r="Y471" s="26">
        <v>0</v>
      </c>
      <c r="Z471" s="26">
        <v>0</v>
      </c>
      <c r="AA471" s="26">
        <v>0</v>
      </c>
      <c r="AB471" s="26">
        <v>0</v>
      </c>
      <c r="AC471" s="26">
        <v>0</v>
      </c>
      <c r="AD471" s="26">
        <v>0</v>
      </c>
      <c r="AE471" s="26">
        <v>0</v>
      </c>
      <c r="AF471" s="26">
        <v>0</v>
      </c>
      <c r="AG471" s="26">
        <v>0</v>
      </c>
      <c r="AH471" s="26">
        <v>0</v>
      </c>
      <c r="AI471" s="26">
        <v>0</v>
      </c>
      <c r="AJ471" s="26">
        <v>0</v>
      </c>
      <c r="AK471" s="26">
        <v>0</v>
      </c>
      <c r="AL471" s="230">
        <v>0</v>
      </c>
    </row>
    <row r="472" spans="1:38" s="6" customFormat="1" ht="14.4" x14ac:dyDescent="0.3">
      <c r="A472" s="105" t="s">
        <v>1212</v>
      </c>
      <c r="B472" s="106" t="s">
        <v>174</v>
      </c>
      <c r="C472" s="107">
        <v>0</v>
      </c>
      <c r="D472" s="107">
        <v>0</v>
      </c>
      <c r="E472" s="107">
        <v>0</v>
      </c>
      <c r="F472" s="107">
        <v>0</v>
      </c>
      <c r="G472" s="107">
        <v>45427746</v>
      </c>
      <c r="H472" s="107">
        <v>0</v>
      </c>
      <c r="I472" s="107">
        <v>1085093</v>
      </c>
      <c r="J472" s="107">
        <v>0</v>
      </c>
      <c r="K472" s="107">
        <v>0</v>
      </c>
      <c r="L472" s="107">
        <v>45455</v>
      </c>
      <c r="M472" s="107">
        <v>0</v>
      </c>
      <c r="N472" s="107">
        <v>0</v>
      </c>
      <c r="O472" s="107">
        <v>0</v>
      </c>
      <c r="P472" s="107">
        <v>0</v>
      </c>
      <c r="Q472" s="107">
        <v>0</v>
      </c>
      <c r="R472" s="107">
        <v>0</v>
      </c>
      <c r="S472" s="107">
        <v>0</v>
      </c>
      <c r="T472" s="107">
        <v>7145295</v>
      </c>
      <c r="U472" s="107">
        <v>0</v>
      </c>
      <c r="V472" s="107">
        <v>0</v>
      </c>
      <c r="W472" s="107">
        <v>1477828</v>
      </c>
      <c r="X472" s="107">
        <v>0</v>
      </c>
      <c r="Y472" s="107">
        <v>0</v>
      </c>
      <c r="Z472" s="107">
        <v>0</v>
      </c>
      <c r="AA472" s="107">
        <v>0</v>
      </c>
      <c r="AB472" s="107">
        <v>0</v>
      </c>
      <c r="AC472" s="107">
        <v>0</v>
      </c>
      <c r="AD472" s="107">
        <v>0</v>
      </c>
      <c r="AE472" s="107">
        <v>0</v>
      </c>
      <c r="AF472" s="107">
        <v>0</v>
      </c>
      <c r="AG472" s="107">
        <v>21192407</v>
      </c>
      <c r="AH472" s="107">
        <v>0</v>
      </c>
      <c r="AI472" s="107">
        <v>0</v>
      </c>
      <c r="AJ472" s="107">
        <v>0</v>
      </c>
      <c r="AK472" s="107">
        <v>0</v>
      </c>
      <c r="AL472" s="231">
        <v>76373824</v>
      </c>
    </row>
    <row r="473" spans="1:38" s="6" customFormat="1" ht="14.4" x14ac:dyDescent="0.3">
      <c r="A473" s="71" t="s">
        <v>1213</v>
      </c>
      <c r="B473" s="27" t="s">
        <v>232</v>
      </c>
      <c r="C473" s="26">
        <v>0</v>
      </c>
      <c r="D473" s="26">
        <v>0</v>
      </c>
      <c r="E473" s="26">
        <v>0</v>
      </c>
      <c r="F473" s="26">
        <v>0</v>
      </c>
      <c r="G473" s="26">
        <v>0</v>
      </c>
      <c r="H473" s="26">
        <v>0</v>
      </c>
      <c r="I473" s="26">
        <v>0</v>
      </c>
      <c r="J473" s="26">
        <v>0</v>
      </c>
      <c r="K473" s="26">
        <v>0</v>
      </c>
      <c r="L473" s="26">
        <v>0</v>
      </c>
      <c r="M473" s="26">
        <v>0</v>
      </c>
      <c r="N473" s="26">
        <v>0</v>
      </c>
      <c r="O473" s="26">
        <v>0</v>
      </c>
      <c r="P473" s="26">
        <v>0</v>
      </c>
      <c r="Q473" s="26">
        <v>0</v>
      </c>
      <c r="R473" s="26">
        <v>0</v>
      </c>
      <c r="S473" s="26">
        <v>0</v>
      </c>
      <c r="T473" s="26">
        <v>0</v>
      </c>
      <c r="U473" s="26">
        <v>0</v>
      </c>
      <c r="V473" s="26">
        <v>0</v>
      </c>
      <c r="W473" s="26">
        <v>0</v>
      </c>
      <c r="X473" s="26">
        <v>0</v>
      </c>
      <c r="Y473" s="26">
        <v>0</v>
      </c>
      <c r="Z473" s="26">
        <v>0</v>
      </c>
      <c r="AA473" s="26">
        <v>0</v>
      </c>
      <c r="AB473" s="26">
        <v>0</v>
      </c>
      <c r="AC473" s="26">
        <v>0</v>
      </c>
      <c r="AD473" s="26">
        <v>0</v>
      </c>
      <c r="AE473" s="26">
        <v>0</v>
      </c>
      <c r="AF473" s="26">
        <v>0</v>
      </c>
      <c r="AG473" s="26">
        <v>0</v>
      </c>
      <c r="AH473" s="26">
        <v>0</v>
      </c>
      <c r="AI473" s="26">
        <v>0</v>
      </c>
      <c r="AJ473" s="26">
        <v>0</v>
      </c>
      <c r="AK473" s="26">
        <v>0</v>
      </c>
      <c r="AL473" s="230">
        <v>0</v>
      </c>
    </row>
    <row r="474" spans="1:38" s="6" customFormat="1" ht="14.4" x14ac:dyDescent="0.3">
      <c r="A474" s="105" t="s">
        <v>1214</v>
      </c>
      <c r="B474" s="106" t="s">
        <v>180</v>
      </c>
      <c r="C474" s="107">
        <v>0</v>
      </c>
      <c r="D474" s="107">
        <v>0</v>
      </c>
      <c r="E474" s="107">
        <v>0</v>
      </c>
      <c r="F474" s="107">
        <v>0</v>
      </c>
      <c r="G474" s="107">
        <v>0</v>
      </c>
      <c r="H474" s="107">
        <v>0</v>
      </c>
      <c r="I474" s="107">
        <v>0</v>
      </c>
      <c r="J474" s="107">
        <v>0</v>
      </c>
      <c r="K474" s="107">
        <v>0</v>
      </c>
      <c r="L474" s="107">
        <v>0</v>
      </c>
      <c r="M474" s="107">
        <v>0</v>
      </c>
      <c r="N474" s="107">
        <v>0</v>
      </c>
      <c r="O474" s="107">
        <v>0</v>
      </c>
      <c r="P474" s="107">
        <v>0</v>
      </c>
      <c r="Q474" s="107">
        <v>0</v>
      </c>
      <c r="R474" s="107">
        <v>0</v>
      </c>
      <c r="S474" s="107">
        <v>0</v>
      </c>
      <c r="T474" s="107">
        <v>0</v>
      </c>
      <c r="U474" s="107">
        <v>0</v>
      </c>
      <c r="V474" s="107">
        <v>0</v>
      </c>
      <c r="W474" s="107">
        <v>0</v>
      </c>
      <c r="X474" s="107">
        <v>0</v>
      </c>
      <c r="Y474" s="107">
        <v>0</v>
      </c>
      <c r="Z474" s="107">
        <v>0</v>
      </c>
      <c r="AA474" s="107">
        <v>0</v>
      </c>
      <c r="AB474" s="107">
        <v>0</v>
      </c>
      <c r="AC474" s="107">
        <v>0</v>
      </c>
      <c r="AD474" s="107">
        <v>0</v>
      </c>
      <c r="AE474" s="107">
        <v>0</v>
      </c>
      <c r="AF474" s="107">
        <v>0</v>
      </c>
      <c r="AG474" s="107">
        <v>0</v>
      </c>
      <c r="AH474" s="107">
        <v>0</v>
      </c>
      <c r="AI474" s="107">
        <v>0</v>
      </c>
      <c r="AJ474" s="107">
        <v>0</v>
      </c>
      <c r="AK474" s="107">
        <v>0</v>
      </c>
      <c r="AL474" s="231">
        <v>0</v>
      </c>
    </row>
    <row r="475" spans="1:38" s="6" customFormat="1" ht="14.4" x14ac:dyDescent="0.3">
      <c r="A475" s="71" t="s">
        <v>1215</v>
      </c>
      <c r="B475" s="27" t="s">
        <v>233</v>
      </c>
      <c r="C475" s="26">
        <v>0</v>
      </c>
      <c r="D475" s="26">
        <v>0</v>
      </c>
      <c r="E475" s="26">
        <v>0</v>
      </c>
      <c r="F475" s="26">
        <v>5455</v>
      </c>
      <c r="G475" s="26">
        <v>0</v>
      </c>
      <c r="H475" s="26">
        <v>26773497</v>
      </c>
      <c r="I475" s="26">
        <v>4787201</v>
      </c>
      <c r="J475" s="26">
        <v>0</v>
      </c>
      <c r="K475" s="26">
        <v>0</v>
      </c>
      <c r="L475" s="26">
        <v>0</v>
      </c>
      <c r="M475" s="26">
        <v>0</v>
      </c>
      <c r="N475" s="26">
        <v>0</v>
      </c>
      <c r="O475" s="26">
        <v>1772727</v>
      </c>
      <c r="P475" s="26">
        <v>0</v>
      </c>
      <c r="Q475" s="26">
        <v>0</v>
      </c>
      <c r="R475" s="26">
        <v>0</v>
      </c>
      <c r="S475" s="26">
        <v>0</v>
      </c>
      <c r="T475" s="26">
        <v>0</v>
      </c>
      <c r="U475" s="26">
        <v>0</v>
      </c>
      <c r="V475" s="26">
        <v>0</v>
      </c>
      <c r="W475" s="26">
        <v>0</v>
      </c>
      <c r="X475" s="26">
        <v>0</v>
      </c>
      <c r="Y475" s="26">
        <v>0</v>
      </c>
      <c r="Z475" s="26">
        <v>0</v>
      </c>
      <c r="AA475" s="26">
        <v>3200000</v>
      </c>
      <c r="AB475" s="26">
        <v>0</v>
      </c>
      <c r="AC475" s="26">
        <v>0</v>
      </c>
      <c r="AD475" s="26">
        <v>0</v>
      </c>
      <c r="AE475" s="26">
        <v>0</v>
      </c>
      <c r="AF475" s="26">
        <v>0</v>
      </c>
      <c r="AG475" s="26">
        <v>0</v>
      </c>
      <c r="AH475" s="26">
        <v>0</v>
      </c>
      <c r="AI475" s="26">
        <v>0</v>
      </c>
      <c r="AJ475" s="26">
        <v>0</v>
      </c>
      <c r="AK475" s="26">
        <v>0</v>
      </c>
      <c r="AL475" s="230">
        <v>36538880</v>
      </c>
    </row>
    <row r="476" spans="1:38" s="6" customFormat="1" ht="14.4" x14ac:dyDescent="0.3">
      <c r="A476" s="71" t="s">
        <v>1216</v>
      </c>
      <c r="B476" s="27" t="s">
        <v>4</v>
      </c>
      <c r="C476" s="26">
        <v>0</v>
      </c>
      <c r="D476" s="26">
        <v>0</v>
      </c>
      <c r="E476" s="26">
        <v>0</v>
      </c>
      <c r="F476" s="26">
        <v>0</v>
      </c>
      <c r="G476" s="26">
        <v>0</v>
      </c>
      <c r="H476" s="26">
        <v>0</v>
      </c>
      <c r="I476" s="26">
        <v>0</v>
      </c>
      <c r="J476" s="26">
        <v>0</v>
      </c>
      <c r="K476" s="26">
        <v>0</v>
      </c>
      <c r="L476" s="26">
        <v>0</v>
      </c>
      <c r="M476" s="26">
        <v>0</v>
      </c>
      <c r="N476" s="26">
        <v>0</v>
      </c>
      <c r="O476" s="26">
        <v>0</v>
      </c>
      <c r="P476" s="26">
        <v>0</v>
      </c>
      <c r="Q476" s="26">
        <v>0</v>
      </c>
      <c r="R476" s="26">
        <v>0</v>
      </c>
      <c r="S476" s="26">
        <v>0</v>
      </c>
      <c r="T476" s="26">
        <v>0</v>
      </c>
      <c r="U476" s="26">
        <v>0</v>
      </c>
      <c r="V476" s="26">
        <v>0</v>
      </c>
      <c r="W476" s="26">
        <v>0</v>
      </c>
      <c r="X476" s="26">
        <v>0</v>
      </c>
      <c r="Y476" s="26">
        <v>0</v>
      </c>
      <c r="Z476" s="26">
        <v>0</v>
      </c>
      <c r="AA476" s="26">
        <v>0</v>
      </c>
      <c r="AB476" s="26">
        <v>0</v>
      </c>
      <c r="AC476" s="26">
        <v>0</v>
      </c>
      <c r="AD476" s="26">
        <v>0</v>
      </c>
      <c r="AE476" s="26">
        <v>0</v>
      </c>
      <c r="AF476" s="26">
        <v>0</v>
      </c>
      <c r="AG476" s="26">
        <v>0</v>
      </c>
      <c r="AH476" s="26">
        <v>0</v>
      </c>
      <c r="AI476" s="26">
        <v>0</v>
      </c>
      <c r="AJ476" s="26">
        <v>0</v>
      </c>
      <c r="AK476" s="26">
        <v>0</v>
      </c>
      <c r="AL476" s="230">
        <v>0</v>
      </c>
    </row>
    <row r="477" spans="1:38" s="6" customFormat="1" ht="14.4" x14ac:dyDescent="0.3">
      <c r="A477" s="71" t="s">
        <v>1217</v>
      </c>
      <c r="B477" s="27" t="s">
        <v>234</v>
      </c>
      <c r="C477" s="26">
        <v>0</v>
      </c>
      <c r="D477" s="26">
        <v>0</v>
      </c>
      <c r="E477" s="26">
        <v>0</v>
      </c>
      <c r="F477" s="26">
        <v>1381900</v>
      </c>
      <c r="G477" s="26">
        <v>0</v>
      </c>
      <c r="H477" s="26">
        <v>0</v>
      </c>
      <c r="I477" s="26">
        <v>0</v>
      </c>
      <c r="J477" s="26">
        <v>0</v>
      </c>
      <c r="K477" s="26">
        <v>0</v>
      </c>
      <c r="L477" s="26">
        <v>0</v>
      </c>
      <c r="M477" s="26">
        <v>0</v>
      </c>
      <c r="N477" s="26">
        <v>0</v>
      </c>
      <c r="O477" s="26">
        <v>0</v>
      </c>
      <c r="P477" s="26">
        <v>0</v>
      </c>
      <c r="Q477" s="26">
        <v>0</v>
      </c>
      <c r="R477" s="26">
        <v>0</v>
      </c>
      <c r="S477" s="26">
        <v>0</v>
      </c>
      <c r="T477" s="26">
        <v>0</v>
      </c>
      <c r="U477" s="26">
        <v>0</v>
      </c>
      <c r="V477" s="26">
        <v>2839173</v>
      </c>
      <c r="W477" s="26">
        <v>0</v>
      </c>
      <c r="X477" s="26">
        <v>0</v>
      </c>
      <c r="Y477" s="26">
        <v>0</v>
      </c>
      <c r="Z477" s="26">
        <v>0</v>
      </c>
      <c r="AA477" s="26">
        <v>11885165</v>
      </c>
      <c r="AB477" s="26">
        <v>0</v>
      </c>
      <c r="AC477" s="26">
        <v>0</v>
      </c>
      <c r="AD477" s="26">
        <v>0</v>
      </c>
      <c r="AE477" s="26">
        <v>0</v>
      </c>
      <c r="AF477" s="26">
        <v>0</v>
      </c>
      <c r="AG477" s="26">
        <v>0</v>
      </c>
      <c r="AH477" s="26">
        <v>0</v>
      </c>
      <c r="AI477" s="26">
        <v>0</v>
      </c>
      <c r="AJ477" s="26">
        <v>0</v>
      </c>
      <c r="AK477" s="26">
        <v>0</v>
      </c>
      <c r="AL477" s="230">
        <v>16106238</v>
      </c>
    </row>
    <row r="478" spans="1:38" s="6" customFormat="1" ht="14.4" x14ac:dyDescent="0.3">
      <c r="A478" s="71" t="s">
        <v>1218</v>
      </c>
      <c r="B478" s="27" t="s">
        <v>223</v>
      </c>
      <c r="C478" s="26">
        <v>0</v>
      </c>
      <c r="D478" s="26">
        <v>0</v>
      </c>
      <c r="E478" s="26">
        <v>0</v>
      </c>
      <c r="F478" s="26">
        <v>824318</v>
      </c>
      <c r="G478" s="26">
        <v>0</v>
      </c>
      <c r="H478" s="26">
        <v>0</v>
      </c>
      <c r="I478" s="26">
        <v>0</v>
      </c>
      <c r="J478" s="26">
        <v>0</v>
      </c>
      <c r="K478" s="26">
        <v>0</v>
      </c>
      <c r="L478" s="26">
        <v>0</v>
      </c>
      <c r="M478" s="26">
        <v>2323061</v>
      </c>
      <c r="N478" s="26">
        <v>0</v>
      </c>
      <c r="O478" s="26">
        <v>0</v>
      </c>
      <c r="P478" s="26">
        <v>0</v>
      </c>
      <c r="Q478" s="26">
        <v>0</v>
      </c>
      <c r="R478" s="26">
        <v>5130139</v>
      </c>
      <c r="S478" s="26">
        <v>0</v>
      </c>
      <c r="T478" s="26">
        <v>0</v>
      </c>
      <c r="U478" s="26">
        <v>0</v>
      </c>
      <c r="V478" s="26">
        <v>0</v>
      </c>
      <c r="W478" s="26">
        <v>0</v>
      </c>
      <c r="X478" s="26">
        <v>0</v>
      </c>
      <c r="Y478" s="26">
        <v>0</v>
      </c>
      <c r="Z478" s="26">
        <v>0</v>
      </c>
      <c r="AA478" s="26">
        <v>59000000</v>
      </c>
      <c r="AB478" s="26">
        <v>0</v>
      </c>
      <c r="AC478" s="26">
        <v>0</v>
      </c>
      <c r="AD478" s="26">
        <v>1202908</v>
      </c>
      <c r="AE478" s="26">
        <v>0</v>
      </c>
      <c r="AF478" s="26">
        <v>0</v>
      </c>
      <c r="AG478" s="26">
        <v>0</v>
      </c>
      <c r="AH478" s="26">
        <v>0</v>
      </c>
      <c r="AI478" s="26">
        <v>0</v>
      </c>
      <c r="AJ478" s="26">
        <v>0</v>
      </c>
      <c r="AK478" s="26">
        <v>0</v>
      </c>
      <c r="AL478" s="230">
        <v>68480426</v>
      </c>
    </row>
    <row r="479" spans="1:38" s="6" customFormat="1" ht="14.4" x14ac:dyDescent="0.3">
      <c r="A479" s="71" t="s">
        <v>1219</v>
      </c>
      <c r="B479" s="27" t="s">
        <v>235</v>
      </c>
      <c r="C479" s="26">
        <v>0</v>
      </c>
      <c r="D479" s="26">
        <v>0</v>
      </c>
      <c r="E479" s="26">
        <v>0</v>
      </c>
      <c r="F479" s="26">
        <v>0</v>
      </c>
      <c r="G479" s="26">
        <v>0</v>
      </c>
      <c r="H479" s="26">
        <v>0</v>
      </c>
      <c r="I479" s="26">
        <v>0</v>
      </c>
      <c r="J479" s="26">
        <v>0</v>
      </c>
      <c r="K479" s="26">
        <v>0</v>
      </c>
      <c r="L479" s="26">
        <v>0</v>
      </c>
      <c r="M479" s="26">
        <v>0</v>
      </c>
      <c r="N479" s="26">
        <v>0</v>
      </c>
      <c r="O479" s="26">
        <v>0</v>
      </c>
      <c r="P479" s="26">
        <v>0</v>
      </c>
      <c r="Q479" s="26">
        <v>0</v>
      </c>
      <c r="R479" s="26">
        <v>0</v>
      </c>
      <c r="S479" s="26">
        <v>0</v>
      </c>
      <c r="T479" s="26">
        <v>0</v>
      </c>
      <c r="U479" s="26">
        <v>0</v>
      </c>
      <c r="V479" s="26">
        <v>0</v>
      </c>
      <c r="W479" s="26">
        <v>0</v>
      </c>
      <c r="X479" s="26">
        <v>0</v>
      </c>
      <c r="Y479" s="26">
        <v>0</v>
      </c>
      <c r="Z479" s="26">
        <v>0</v>
      </c>
      <c r="AA479" s="26">
        <v>0</v>
      </c>
      <c r="AB479" s="26">
        <v>0</v>
      </c>
      <c r="AC479" s="26">
        <v>0</v>
      </c>
      <c r="AD479" s="26">
        <v>0</v>
      </c>
      <c r="AE479" s="26">
        <v>0</v>
      </c>
      <c r="AF479" s="26">
        <v>0</v>
      </c>
      <c r="AG479" s="26">
        <v>0</v>
      </c>
      <c r="AH479" s="26">
        <v>0</v>
      </c>
      <c r="AI479" s="26">
        <v>0</v>
      </c>
      <c r="AJ479" s="26">
        <v>0</v>
      </c>
      <c r="AK479" s="26">
        <v>0</v>
      </c>
      <c r="AL479" s="230">
        <v>0</v>
      </c>
    </row>
    <row r="480" spans="1:38" s="6" customFormat="1" ht="14.4" x14ac:dyDescent="0.3">
      <c r="A480" s="71" t="s">
        <v>1220</v>
      </c>
      <c r="B480" s="27" t="s">
        <v>236</v>
      </c>
      <c r="C480" s="26">
        <v>0</v>
      </c>
      <c r="D480" s="26">
        <v>0</v>
      </c>
      <c r="E480" s="26">
        <v>0</v>
      </c>
      <c r="F480" s="26">
        <v>0</v>
      </c>
      <c r="G480" s="26">
        <v>0</v>
      </c>
      <c r="H480" s="26">
        <v>0</v>
      </c>
      <c r="I480" s="26">
        <v>0</v>
      </c>
      <c r="J480" s="26">
        <v>0</v>
      </c>
      <c r="K480" s="26">
        <v>0</v>
      </c>
      <c r="L480" s="26">
        <v>0</v>
      </c>
      <c r="M480" s="26">
        <v>0</v>
      </c>
      <c r="N480" s="26">
        <v>0</v>
      </c>
      <c r="O480" s="26">
        <v>0</v>
      </c>
      <c r="P480" s="26">
        <v>0</v>
      </c>
      <c r="Q480" s="26">
        <v>0</v>
      </c>
      <c r="R480" s="26">
        <v>0</v>
      </c>
      <c r="S480" s="26">
        <v>0</v>
      </c>
      <c r="T480" s="26">
        <v>0</v>
      </c>
      <c r="U480" s="26">
        <v>0</v>
      </c>
      <c r="V480" s="26">
        <v>0</v>
      </c>
      <c r="W480" s="26">
        <v>0</v>
      </c>
      <c r="X480" s="26">
        <v>0</v>
      </c>
      <c r="Y480" s="26">
        <v>0</v>
      </c>
      <c r="Z480" s="26">
        <v>0</v>
      </c>
      <c r="AA480" s="26">
        <v>0</v>
      </c>
      <c r="AB480" s="26">
        <v>0</v>
      </c>
      <c r="AC480" s="26">
        <v>0</v>
      </c>
      <c r="AD480" s="26">
        <v>0</v>
      </c>
      <c r="AE480" s="26">
        <v>0</v>
      </c>
      <c r="AF480" s="26">
        <v>0</v>
      </c>
      <c r="AG480" s="26">
        <v>0</v>
      </c>
      <c r="AH480" s="26">
        <v>0</v>
      </c>
      <c r="AI480" s="26">
        <v>0</v>
      </c>
      <c r="AJ480" s="26">
        <v>0</v>
      </c>
      <c r="AK480" s="26">
        <v>0</v>
      </c>
      <c r="AL480" s="230">
        <v>0</v>
      </c>
    </row>
    <row r="481" spans="1:38" s="6" customFormat="1" ht="14.4" x14ac:dyDescent="0.3">
      <c r="A481" s="105" t="s">
        <v>1221</v>
      </c>
      <c r="B481" s="106" t="s">
        <v>177</v>
      </c>
      <c r="C481" s="107">
        <v>0</v>
      </c>
      <c r="D481" s="107">
        <v>0</v>
      </c>
      <c r="E481" s="107">
        <v>0</v>
      </c>
      <c r="F481" s="107">
        <v>2211673</v>
      </c>
      <c r="G481" s="107">
        <v>0</v>
      </c>
      <c r="H481" s="107">
        <v>26773497</v>
      </c>
      <c r="I481" s="107">
        <v>4787201</v>
      </c>
      <c r="J481" s="107">
        <v>0</v>
      </c>
      <c r="K481" s="107">
        <v>0</v>
      </c>
      <c r="L481" s="107">
        <v>0</v>
      </c>
      <c r="M481" s="107">
        <v>2323061</v>
      </c>
      <c r="N481" s="107">
        <v>0</v>
      </c>
      <c r="O481" s="107">
        <v>1772727</v>
      </c>
      <c r="P481" s="107">
        <v>0</v>
      </c>
      <c r="Q481" s="107">
        <v>0</v>
      </c>
      <c r="R481" s="107">
        <v>5130139</v>
      </c>
      <c r="S481" s="107">
        <v>0</v>
      </c>
      <c r="T481" s="107">
        <v>0</v>
      </c>
      <c r="U481" s="107">
        <v>0</v>
      </c>
      <c r="V481" s="107">
        <v>2839173</v>
      </c>
      <c r="W481" s="107">
        <v>0</v>
      </c>
      <c r="X481" s="107">
        <v>0</v>
      </c>
      <c r="Y481" s="107">
        <v>0</v>
      </c>
      <c r="Z481" s="107">
        <v>0</v>
      </c>
      <c r="AA481" s="107">
        <v>74085165</v>
      </c>
      <c r="AB481" s="107">
        <v>0</v>
      </c>
      <c r="AC481" s="107">
        <v>0</v>
      </c>
      <c r="AD481" s="107">
        <v>1202908</v>
      </c>
      <c r="AE481" s="107">
        <v>0</v>
      </c>
      <c r="AF481" s="107">
        <v>0</v>
      </c>
      <c r="AG481" s="107">
        <v>0</v>
      </c>
      <c r="AH481" s="107">
        <v>0</v>
      </c>
      <c r="AI481" s="107">
        <v>0</v>
      </c>
      <c r="AJ481" s="107">
        <v>0</v>
      </c>
      <c r="AK481" s="107">
        <v>0</v>
      </c>
      <c r="AL481" s="231">
        <v>121125544</v>
      </c>
    </row>
    <row r="482" spans="1:38" s="6" customFormat="1" ht="14.4" x14ac:dyDescent="0.3">
      <c r="A482" s="71" t="s">
        <v>1222</v>
      </c>
      <c r="B482" s="27" t="s">
        <v>238</v>
      </c>
      <c r="C482" s="26">
        <v>0</v>
      </c>
      <c r="D482" s="26">
        <v>0</v>
      </c>
      <c r="E482" s="26">
        <v>0</v>
      </c>
      <c r="F482" s="26">
        <v>0</v>
      </c>
      <c r="G482" s="26">
        <v>0</v>
      </c>
      <c r="H482" s="26">
        <v>0</v>
      </c>
      <c r="I482" s="26">
        <v>152842</v>
      </c>
      <c r="J482" s="26">
        <v>0</v>
      </c>
      <c r="K482" s="26">
        <v>0</v>
      </c>
      <c r="L482" s="26">
        <v>0</v>
      </c>
      <c r="M482" s="26">
        <v>0</v>
      </c>
      <c r="N482" s="26">
        <v>0</v>
      </c>
      <c r="O482" s="26">
        <v>0</v>
      </c>
      <c r="P482" s="26">
        <v>0</v>
      </c>
      <c r="Q482" s="26">
        <v>0</v>
      </c>
      <c r="R482" s="26">
        <v>0</v>
      </c>
      <c r="S482" s="26">
        <v>0</v>
      </c>
      <c r="T482" s="26">
        <v>1308648</v>
      </c>
      <c r="U482" s="26">
        <v>0</v>
      </c>
      <c r="V482" s="26">
        <v>0</v>
      </c>
      <c r="W482" s="26">
        <v>0</v>
      </c>
      <c r="X482" s="26">
        <v>0</v>
      </c>
      <c r="Y482" s="26">
        <v>0</v>
      </c>
      <c r="Z482" s="26">
        <v>0</v>
      </c>
      <c r="AA482" s="26">
        <v>0</v>
      </c>
      <c r="AB482" s="26">
        <v>0</v>
      </c>
      <c r="AC482" s="26">
        <v>0</v>
      </c>
      <c r="AD482" s="26">
        <v>24158</v>
      </c>
      <c r="AE482" s="26">
        <v>0</v>
      </c>
      <c r="AF482" s="26">
        <v>0</v>
      </c>
      <c r="AG482" s="26">
        <v>0</v>
      </c>
      <c r="AH482" s="26">
        <v>0</v>
      </c>
      <c r="AI482" s="26">
        <v>0</v>
      </c>
      <c r="AJ482" s="26">
        <v>13276624</v>
      </c>
      <c r="AK482" s="26">
        <v>0</v>
      </c>
      <c r="AL482" s="230">
        <v>14762272</v>
      </c>
    </row>
    <row r="483" spans="1:38" s="6" customFormat="1" ht="14.4" x14ac:dyDescent="0.3">
      <c r="A483" s="71" t="s">
        <v>1223</v>
      </c>
      <c r="B483" s="27" t="s">
        <v>5</v>
      </c>
      <c r="C483" s="26">
        <v>73228</v>
      </c>
      <c r="D483" s="26">
        <v>140306</v>
      </c>
      <c r="E483" s="26">
        <v>0</v>
      </c>
      <c r="F483" s="26">
        <v>187781</v>
      </c>
      <c r="G483" s="26">
        <v>0</v>
      </c>
      <c r="H483" s="26">
        <v>4235287</v>
      </c>
      <c r="I483" s="26">
        <v>187781</v>
      </c>
      <c r="J483" s="26">
        <v>187781</v>
      </c>
      <c r="K483" s="26">
        <v>187781</v>
      </c>
      <c r="L483" s="26">
        <v>6517808</v>
      </c>
      <c r="M483" s="26">
        <v>0</v>
      </c>
      <c r="N483" s="26">
        <v>0</v>
      </c>
      <c r="O483" s="26">
        <v>140306</v>
      </c>
      <c r="P483" s="26">
        <v>0</v>
      </c>
      <c r="Q483" s="26">
        <v>153036</v>
      </c>
      <c r="R483" s="26">
        <v>187796</v>
      </c>
      <c r="S483" s="26">
        <v>1042095</v>
      </c>
      <c r="T483" s="26">
        <v>0</v>
      </c>
      <c r="U483" s="26">
        <v>0</v>
      </c>
      <c r="V483" s="26">
        <v>0</v>
      </c>
      <c r="W483" s="26">
        <v>187781</v>
      </c>
      <c r="X483" s="26">
        <v>576795</v>
      </c>
      <c r="Y483" s="26">
        <v>187781</v>
      </c>
      <c r="Z483" s="26">
        <v>2052421</v>
      </c>
      <c r="AA483" s="26">
        <v>0</v>
      </c>
      <c r="AB483" s="26">
        <v>140306</v>
      </c>
      <c r="AC483" s="26">
        <v>47576204</v>
      </c>
      <c r="AD483" s="26">
        <v>0</v>
      </c>
      <c r="AE483" s="26">
        <v>0</v>
      </c>
      <c r="AF483" s="26">
        <v>0</v>
      </c>
      <c r="AG483" s="26">
        <v>140306</v>
      </c>
      <c r="AH483" s="26">
        <v>4437267</v>
      </c>
      <c r="AI483" s="26">
        <v>6162063</v>
      </c>
      <c r="AJ483" s="26">
        <v>140306</v>
      </c>
      <c r="AK483" s="26">
        <v>0</v>
      </c>
      <c r="AL483" s="230">
        <v>74842216</v>
      </c>
    </row>
    <row r="484" spans="1:38" s="6" customFormat="1" ht="14.4" x14ac:dyDescent="0.3">
      <c r="A484" s="105" t="s">
        <v>1224</v>
      </c>
      <c r="B484" s="106" t="s">
        <v>237</v>
      </c>
      <c r="C484" s="107">
        <v>73228</v>
      </c>
      <c r="D484" s="107">
        <v>140306</v>
      </c>
      <c r="E484" s="107">
        <v>0</v>
      </c>
      <c r="F484" s="107">
        <v>187781</v>
      </c>
      <c r="G484" s="107">
        <v>0</v>
      </c>
      <c r="H484" s="107">
        <v>4235287</v>
      </c>
      <c r="I484" s="107">
        <v>340623</v>
      </c>
      <c r="J484" s="107">
        <v>187781</v>
      </c>
      <c r="K484" s="107">
        <v>187781</v>
      </c>
      <c r="L484" s="107">
        <v>6517808</v>
      </c>
      <c r="M484" s="107">
        <v>0</v>
      </c>
      <c r="N484" s="107">
        <v>0</v>
      </c>
      <c r="O484" s="107">
        <v>140306</v>
      </c>
      <c r="P484" s="107">
        <v>0</v>
      </c>
      <c r="Q484" s="107">
        <v>153036</v>
      </c>
      <c r="R484" s="107">
        <v>187796</v>
      </c>
      <c r="S484" s="107">
        <v>1042095</v>
      </c>
      <c r="T484" s="107">
        <v>1308648</v>
      </c>
      <c r="U484" s="107">
        <v>0</v>
      </c>
      <c r="V484" s="107">
        <v>0</v>
      </c>
      <c r="W484" s="107">
        <v>187781</v>
      </c>
      <c r="X484" s="107">
        <v>576795</v>
      </c>
      <c r="Y484" s="107">
        <v>187781</v>
      </c>
      <c r="Z484" s="107">
        <v>2052421</v>
      </c>
      <c r="AA484" s="107">
        <v>0</v>
      </c>
      <c r="AB484" s="107">
        <v>140306</v>
      </c>
      <c r="AC484" s="107">
        <v>47576204</v>
      </c>
      <c r="AD484" s="107">
        <v>24158</v>
      </c>
      <c r="AE484" s="107">
        <v>0</v>
      </c>
      <c r="AF484" s="107">
        <v>0</v>
      </c>
      <c r="AG484" s="107">
        <v>140306</v>
      </c>
      <c r="AH484" s="107">
        <v>4437267</v>
      </c>
      <c r="AI484" s="107">
        <v>6162063</v>
      </c>
      <c r="AJ484" s="107">
        <v>13416930</v>
      </c>
      <c r="AK484" s="107">
        <v>0</v>
      </c>
      <c r="AL484" s="231">
        <v>89604488</v>
      </c>
    </row>
    <row r="485" spans="1:38" s="6" customFormat="1" ht="14.4" x14ac:dyDescent="0.3">
      <c r="A485" s="71" t="s">
        <v>1225</v>
      </c>
      <c r="B485" s="27" t="s">
        <v>185</v>
      </c>
      <c r="C485" s="26">
        <v>21390632</v>
      </c>
      <c r="D485" s="26">
        <v>4879994</v>
      </c>
      <c r="E485" s="26">
        <v>26432360</v>
      </c>
      <c r="F485" s="26">
        <v>26217781</v>
      </c>
      <c r="G485" s="26">
        <v>21243208</v>
      </c>
      <c r="H485" s="26">
        <v>73216254</v>
      </c>
      <c r="I485" s="26">
        <v>24099986</v>
      </c>
      <c r="J485" s="26">
        <v>11953631</v>
      </c>
      <c r="K485" s="26">
        <v>5358502</v>
      </c>
      <c r="L485" s="26">
        <v>155451439</v>
      </c>
      <c r="M485" s="26">
        <v>455649287</v>
      </c>
      <c r="N485" s="26">
        <v>343807978</v>
      </c>
      <c r="O485" s="26">
        <v>56965868</v>
      </c>
      <c r="P485" s="26">
        <v>9153598</v>
      </c>
      <c r="Q485" s="26">
        <v>48654294</v>
      </c>
      <c r="R485" s="26">
        <v>23194624</v>
      </c>
      <c r="S485" s="26">
        <v>8360340</v>
      </c>
      <c r="T485" s="26">
        <v>528014601</v>
      </c>
      <c r="U485" s="26">
        <v>0</v>
      </c>
      <c r="V485" s="26">
        <v>371416322</v>
      </c>
      <c r="W485" s="26">
        <v>35461881</v>
      </c>
      <c r="X485" s="26">
        <v>2985166</v>
      </c>
      <c r="Y485" s="26">
        <v>61741132</v>
      </c>
      <c r="Z485" s="26">
        <v>12374136</v>
      </c>
      <c r="AA485" s="26">
        <v>93615954</v>
      </c>
      <c r="AB485" s="26">
        <v>131704564</v>
      </c>
      <c r="AC485" s="26">
        <v>435314149</v>
      </c>
      <c r="AD485" s="26">
        <v>303143207</v>
      </c>
      <c r="AE485" s="26">
        <v>33904799</v>
      </c>
      <c r="AF485" s="26">
        <v>477836167</v>
      </c>
      <c r="AG485" s="26">
        <v>28661432</v>
      </c>
      <c r="AH485" s="26">
        <v>32616393</v>
      </c>
      <c r="AI485" s="26">
        <v>8083570</v>
      </c>
      <c r="AJ485" s="26">
        <v>8354864</v>
      </c>
      <c r="AK485" s="26">
        <v>4136306</v>
      </c>
      <c r="AL485" s="230">
        <v>3885394419</v>
      </c>
    </row>
    <row r="486" spans="1:38" s="6" customFormat="1" ht="14.4" x14ac:dyDescent="0.3">
      <c r="A486" s="105" t="s">
        <v>1226</v>
      </c>
      <c r="B486" s="106" t="s">
        <v>239</v>
      </c>
      <c r="C486" s="107">
        <v>21390632</v>
      </c>
      <c r="D486" s="107">
        <v>4879994</v>
      </c>
      <c r="E486" s="107">
        <v>26432360</v>
      </c>
      <c r="F486" s="107">
        <v>26217781</v>
      </c>
      <c r="G486" s="107">
        <v>21243208</v>
      </c>
      <c r="H486" s="107">
        <v>73216254</v>
      </c>
      <c r="I486" s="107">
        <v>24099986</v>
      </c>
      <c r="J486" s="107">
        <v>11953631</v>
      </c>
      <c r="K486" s="107">
        <v>5358502</v>
      </c>
      <c r="L486" s="107">
        <v>155451439</v>
      </c>
      <c r="M486" s="107">
        <v>455649287</v>
      </c>
      <c r="N486" s="107">
        <v>343807978</v>
      </c>
      <c r="O486" s="107">
        <v>56965868</v>
      </c>
      <c r="P486" s="107">
        <v>9153598</v>
      </c>
      <c r="Q486" s="107">
        <v>48654294</v>
      </c>
      <c r="R486" s="107">
        <v>23194624</v>
      </c>
      <c r="S486" s="107">
        <v>8360340</v>
      </c>
      <c r="T486" s="107">
        <v>528014601</v>
      </c>
      <c r="U486" s="107">
        <v>0</v>
      </c>
      <c r="V486" s="107">
        <v>371416322</v>
      </c>
      <c r="W486" s="107">
        <v>35461881</v>
      </c>
      <c r="X486" s="107">
        <v>2985166</v>
      </c>
      <c r="Y486" s="107">
        <v>61741132</v>
      </c>
      <c r="Z486" s="107">
        <v>12374136</v>
      </c>
      <c r="AA486" s="107">
        <v>93615954</v>
      </c>
      <c r="AB486" s="107">
        <v>131704564</v>
      </c>
      <c r="AC486" s="107">
        <v>435314149</v>
      </c>
      <c r="AD486" s="107">
        <v>303143207</v>
      </c>
      <c r="AE486" s="107">
        <v>33904799</v>
      </c>
      <c r="AF486" s="107">
        <v>477836167</v>
      </c>
      <c r="AG486" s="107">
        <v>28661432</v>
      </c>
      <c r="AH486" s="107">
        <v>32616393</v>
      </c>
      <c r="AI486" s="107">
        <v>8083570</v>
      </c>
      <c r="AJ486" s="107">
        <v>8354864</v>
      </c>
      <c r="AK486" s="107">
        <v>4136306</v>
      </c>
      <c r="AL486" s="231">
        <v>3885394419</v>
      </c>
    </row>
    <row r="487" spans="1:38" s="6" customFormat="1" ht="14.4" collapsed="1" x14ac:dyDescent="0.3">
      <c r="A487" s="72" t="s">
        <v>66</v>
      </c>
      <c r="B487" s="33" t="s">
        <v>227</v>
      </c>
      <c r="C487" s="34">
        <v>23417592</v>
      </c>
      <c r="D487" s="34">
        <v>5020300</v>
      </c>
      <c r="E487" s="34">
        <v>26432360</v>
      </c>
      <c r="F487" s="34">
        <v>28617235</v>
      </c>
      <c r="G487" s="34">
        <v>66670954</v>
      </c>
      <c r="H487" s="34">
        <v>139972544</v>
      </c>
      <c r="I487" s="34">
        <v>30312903</v>
      </c>
      <c r="J487" s="34">
        <v>12141412</v>
      </c>
      <c r="K487" s="34">
        <v>5546283</v>
      </c>
      <c r="L487" s="34">
        <v>162014702</v>
      </c>
      <c r="M487" s="34">
        <v>457972348</v>
      </c>
      <c r="N487" s="34">
        <v>347411890</v>
      </c>
      <c r="O487" s="34">
        <v>58878901</v>
      </c>
      <c r="P487" s="34">
        <v>9153598</v>
      </c>
      <c r="Q487" s="34">
        <v>48807330</v>
      </c>
      <c r="R487" s="34">
        <v>28512559</v>
      </c>
      <c r="S487" s="34">
        <v>9402435</v>
      </c>
      <c r="T487" s="34">
        <v>536468544</v>
      </c>
      <c r="U487" s="34">
        <v>0</v>
      </c>
      <c r="V487" s="34">
        <v>374255495</v>
      </c>
      <c r="W487" s="34">
        <v>37127490</v>
      </c>
      <c r="X487" s="34">
        <v>3561961</v>
      </c>
      <c r="Y487" s="34">
        <v>61928913</v>
      </c>
      <c r="Z487" s="34">
        <v>14426557</v>
      </c>
      <c r="AA487" s="34">
        <v>167701119</v>
      </c>
      <c r="AB487" s="34">
        <v>131844870</v>
      </c>
      <c r="AC487" s="34">
        <v>482890353</v>
      </c>
      <c r="AD487" s="34">
        <v>304370273</v>
      </c>
      <c r="AE487" s="34">
        <v>48555187</v>
      </c>
      <c r="AF487" s="34">
        <v>477836167</v>
      </c>
      <c r="AG487" s="34">
        <v>49994145</v>
      </c>
      <c r="AH487" s="34">
        <v>66881063</v>
      </c>
      <c r="AI487" s="34">
        <v>74646712</v>
      </c>
      <c r="AJ487" s="34">
        <v>21771794</v>
      </c>
      <c r="AK487" s="34">
        <v>5272670</v>
      </c>
      <c r="AL487" s="232">
        <v>4319818659</v>
      </c>
    </row>
    <row r="488" spans="1:38" s="6" customFormat="1" ht="14.4" x14ac:dyDescent="0.3">
      <c r="A488" s="71" t="s">
        <v>1227</v>
      </c>
      <c r="B488" s="27" t="s">
        <v>143</v>
      </c>
      <c r="C488" s="26">
        <v>0</v>
      </c>
      <c r="D488" s="26">
        <v>2529082</v>
      </c>
      <c r="E488" s="26">
        <v>5971690</v>
      </c>
      <c r="F488" s="26">
        <v>427660</v>
      </c>
      <c r="G488" s="26">
        <v>85808</v>
      </c>
      <c r="H488" s="26">
        <v>6328872</v>
      </c>
      <c r="I488" s="26">
        <v>520553</v>
      </c>
      <c r="J488" s="26">
        <v>1986916</v>
      </c>
      <c r="K488" s="26">
        <v>2813508</v>
      </c>
      <c r="L488" s="26">
        <v>65028838</v>
      </c>
      <c r="M488" s="26">
        <v>5847320</v>
      </c>
      <c r="N488" s="26">
        <v>3848169</v>
      </c>
      <c r="O488" s="26">
        <v>734778</v>
      </c>
      <c r="P488" s="26">
        <v>3818025</v>
      </c>
      <c r="Q488" s="26">
        <v>14240849</v>
      </c>
      <c r="R488" s="26">
        <v>16039553</v>
      </c>
      <c r="S488" s="26">
        <v>0</v>
      </c>
      <c r="T488" s="26">
        <v>13665967</v>
      </c>
      <c r="U488" s="26">
        <v>0</v>
      </c>
      <c r="V488" s="26">
        <v>20558029</v>
      </c>
      <c r="W488" s="26">
        <v>1499734</v>
      </c>
      <c r="X488" s="26">
        <v>469091</v>
      </c>
      <c r="Y488" s="26">
        <v>24646164</v>
      </c>
      <c r="Z488" s="26">
        <v>0</v>
      </c>
      <c r="AA488" s="26">
        <v>399180</v>
      </c>
      <c r="AB488" s="26">
        <v>0</v>
      </c>
      <c r="AC488" s="26">
        <v>39936649</v>
      </c>
      <c r="AD488" s="26">
        <v>0</v>
      </c>
      <c r="AE488" s="26">
        <v>110000</v>
      </c>
      <c r="AF488" s="26">
        <v>12962012</v>
      </c>
      <c r="AG488" s="26">
        <v>2704679</v>
      </c>
      <c r="AH488" s="26">
        <v>0</v>
      </c>
      <c r="AI488" s="26">
        <v>0</v>
      </c>
      <c r="AJ488" s="26">
        <v>141723</v>
      </c>
      <c r="AK488" s="26">
        <v>0</v>
      </c>
      <c r="AL488" s="230">
        <v>247314849</v>
      </c>
    </row>
    <row r="489" spans="1:38" s="6" customFormat="1" ht="14.4" x14ac:dyDescent="0.3">
      <c r="A489" s="71" t="s">
        <v>1228</v>
      </c>
      <c r="B489" s="27" t="s">
        <v>144</v>
      </c>
      <c r="C489" s="26">
        <v>21996211</v>
      </c>
      <c r="D489" s="26">
        <v>260227</v>
      </c>
      <c r="E489" s="26">
        <v>0</v>
      </c>
      <c r="F489" s="26">
        <v>0</v>
      </c>
      <c r="G489" s="26">
        <v>1492211</v>
      </c>
      <c r="H489" s="26">
        <v>0</v>
      </c>
      <c r="I489" s="26">
        <v>697146</v>
      </c>
      <c r="J489" s="26">
        <v>0</v>
      </c>
      <c r="K489" s="26">
        <v>2414263</v>
      </c>
      <c r="L489" s="26">
        <v>0</v>
      </c>
      <c r="M489" s="26">
        <v>206929556</v>
      </c>
      <c r="N489" s="26">
        <v>13490076</v>
      </c>
      <c r="O489" s="26">
        <v>4116906</v>
      </c>
      <c r="P489" s="26">
        <v>0</v>
      </c>
      <c r="Q489" s="26">
        <v>0</v>
      </c>
      <c r="R489" s="26">
        <v>0</v>
      </c>
      <c r="S489" s="26">
        <v>0</v>
      </c>
      <c r="T489" s="26">
        <v>16505327</v>
      </c>
      <c r="U489" s="26">
        <v>0</v>
      </c>
      <c r="V489" s="26">
        <v>76445512</v>
      </c>
      <c r="W489" s="26">
        <v>0</v>
      </c>
      <c r="X489" s="26">
        <v>24750</v>
      </c>
      <c r="Y489" s="26">
        <v>31334107</v>
      </c>
      <c r="Z489" s="26">
        <v>0</v>
      </c>
      <c r="AA489" s="26">
        <v>0</v>
      </c>
      <c r="AB489" s="26">
        <v>2117824</v>
      </c>
      <c r="AC489" s="26">
        <v>0</v>
      </c>
      <c r="AD489" s="26">
        <v>0</v>
      </c>
      <c r="AE489" s="26">
        <v>0</v>
      </c>
      <c r="AF489" s="26">
        <v>126490388</v>
      </c>
      <c r="AG489" s="26">
        <v>0</v>
      </c>
      <c r="AH489" s="26">
        <v>0</v>
      </c>
      <c r="AI489" s="26">
        <v>0</v>
      </c>
      <c r="AJ489" s="26">
        <v>0</v>
      </c>
      <c r="AK489" s="26">
        <v>0</v>
      </c>
      <c r="AL489" s="230">
        <v>504314504</v>
      </c>
    </row>
    <row r="490" spans="1:38" s="6" customFormat="1" ht="14.4" x14ac:dyDescent="0.3">
      <c r="A490" s="71" t="s">
        <v>1229</v>
      </c>
      <c r="B490" s="27" t="s">
        <v>145</v>
      </c>
      <c r="C490" s="26">
        <v>103825</v>
      </c>
      <c r="D490" s="26">
        <v>3776048</v>
      </c>
      <c r="E490" s="26">
        <v>0</v>
      </c>
      <c r="F490" s="26">
        <v>0</v>
      </c>
      <c r="G490" s="26">
        <v>9419</v>
      </c>
      <c r="H490" s="26">
        <v>162040</v>
      </c>
      <c r="I490" s="26">
        <v>0</v>
      </c>
      <c r="J490" s="26">
        <v>0</v>
      </c>
      <c r="K490" s="26">
        <v>338591</v>
      </c>
      <c r="L490" s="26">
        <v>0</v>
      </c>
      <c r="M490" s="26">
        <v>0</v>
      </c>
      <c r="N490" s="26">
        <v>28589</v>
      </c>
      <c r="O490" s="26">
        <v>2287302</v>
      </c>
      <c r="P490" s="26">
        <v>1316443</v>
      </c>
      <c r="Q490" s="26">
        <v>322201</v>
      </c>
      <c r="R490" s="26">
        <v>4330225</v>
      </c>
      <c r="S490" s="26">
        <v>18387</v>
      </c>
      <c r="T490" s="26">
        <v>480424</v>
      </c>
      <c r="U490" s="26">
        <v>0</v>
      </c>
      <c r="V490" s="26">
        <v>5779766</v>
      </c>
      <c r="W490" s="26">
        <v>396834</v>
      </c>
      <c r="X490" s="26">
        <v>877556</v>
      </c>
      <c r="Y490" s="26">
        <v>0</v>
      </c>
      <c r="Z490" s="26">
        <v>0</v>
      </c>
      <c r="AA490" s="26">
        <v>0</v>
      </c>
      <c r="AB490" s="26">
        <v>334805</v>
      </c>
      <c r="AC490" s="26">
        <v>0</v>
      </c>
      <c r="AD490" s="26">
        <v>5104508</v>
      </c>
      <c r="AE490" s="26">
        <v>0</v>
      </c>
      <c r="AF490" s="26">
        <v>7089871</v>
      </c>
      <c r="AG490" s="26">
        <v>3500145</v>
      </c>
      <c r="AH490" s="26">
        <v>0</v>
      </c>
      <c r="AI490" s="26">
        <v>1829950</v>
      </c>
      <c r="AJ490" s="26">
        <v>4857598</v>
      </c>
      <c r="AK490" s="26">
        <v>2070731</v>
      </c>
      <c r="AL490" s="230">
        <v>45015258</v>
      </c>
    </row>
    <row r="491" spans="1:38" s="6" customFormat="1" ht="14.4" x14ac:dyDescent="0.3">
      <c r="A491" s="71" t="s">
        <v>1230</v>
      </c>
      <c r="B491" s="27" t="s">
        <v>146</v>
      </c>
      <c r="C491" s="26">
        <v>277619754</v>
      </c>
      <c r="D491" s="26">
        <v>272052370</v>
      </c>
      <c r="E491" s="26">
        <v>2797333</v>
      </c>
      <c r="F491" s="26">
        <v>0</v>
      </c>
      <c r="G491" s="26">
        <v>99434359</v>
      </c>
      <c r="H491" s="26">
        <v>606270688</v>
      </c>
      <c r="I491" s="26">
        <v>31122121</v>
      </c>
      <c r="J491" s="26">
        <v>3532116</v>
      </c>
      <c r="K491" s="26">
        <v>77634433</v>
      </c>
      <c r="L491" s="26">
        <v>116199708</v>
      </c>
      <c r="M491" s="26">
        <v>27873406</v>
      </c>
      <c r="N491" s="26">
        <v>63747396</v>
      </c>
      <c r="O491" s="26">
        <v>90964945</v>
      </c>
      <c r="P491" s="26">
        <v>32671787</v>
      </c>
      <c r="Q491" s="26">
        <v>0</v>
      </c>
      <c r="R491" s="26">
        <v>0</v>
      </c>
      <c r="S491" s="26">
        <v>0</v>
      </c>
      <c r="T491" s="26">
        <v>350945917</v>
      </c>
      <c r="U491" s="26">
        <v>0</v>
      </c>
      <c r="V491" s="26">
        <v>24960746</v>
      </c>
      <c r="W491" s="26">
        <v>29778919</v>
      </c>
      <c r="X491" s="26">
        <v>72919680</v>
      </c>
      <c r="Y491" s="26">
        <v>44726624</v>
      </c>
      <c r="Z491" s="26">
        <v>4299318</v>
      </c>
      <c r="AA491" s="26">
        <v>108925732</v>
      </c>
      <c r="AB491" s="26">
        <v>0</v>
      </c>
      <c r="AC491" s="26">
        <v>192737299</v>
      </c>
      <c r="AD491" s="26">
        <v>90721124</v>
      </c>
      <c r="AE491" s="26">
        <v>4245186</v>
      </c>
      <c r="AF491" s="26">
        <v>48693695</v>
      </c>
      <c r="AG491" s="26">
        <v>23835723</v>
      </c>
      <c r="AH491" s="26">
        <v>74479829</v>
      </c>
      <c r="AI491" s="26">
        <v>0</v>
      </c>
      <c r="AJ491" s="26">
        <v>0</v>
      </c>
      <c r="AK491" s="26">
        <v>0</v>
      </c>
      <c r="AL491" s="230">
        <v>2773190208</v>
      </c>
    </row>
    <row r="492" spans="1:38" s="6" customFormat="1" ht="14.4" x14ac:dyDescent="0.3">
      <c r="A492" s="71" t="s">
        <v>1231</v>
      </c>
      <c r="B492" s="27" t="s">
        <v>147</v>
      </c>
      <c r="C492" s="26">
        <v>2126822</v>
      </c>
      <c r="D492" s="26">
        <v>0</v>
      </c>
      <c r="E492" s="26">
        <v>0</v>
      </c>
      <c r="F492" s="26">
        <v>2049122</v>
      </c>
      <c r="G492" s="26">
        <v>1033257</v>
      </c>
      <c r="H492" s="26">
        <v>2049122</v>
      </c>
      <c r="I492" s="26">
        <v>2049122</v>
      </c>
      <c r="J492" s="26">
        <v>2049122</v>
      </c>
      <c r="K492" s="26">
        <v>2049122</v>
      </c>
      <c r="L492" s="26">
        <v>0</v>
      </c>
      <c r="M492" s="26">
        <v>0</v>
      </c>
      <c r="N492" s="26">
        <v>0</v>
      </c>
      <c r="O492" s="26">
        <v>0</v>
      </c>
      <c r="P492" s="26">
        <v>2049122</v>
      </c>
      <c r="Q492" s="26">
        <v>0</v>
      </c>
      <c r="R492" s="26">
        <v>2049129</v>
      </c>
      <c r="S492" s="26">
        <v>2049122</v>
      </c>
      <c r="T492" s="26">
        <v>0</v>
      </c>
      <c r="U492" s="26">
        <v>0</v>
      </c>
      <c r="V492" s="26">
        <v>0</v>
      </c>
      <c r="W492" s="26">
        <v>2049122</v>
      </c>
      <c r="X492" s="26">
        <v>6183116</v>
      </c>
      <c r="Y492" s="26">
        <v>2049122</v>
      </c>
      <c r="Z492" s="26">
        <v>2049122</v>
      </c>
      <c r="AA492" s="26">
        <v>0</v>
      </c>
      <c r="AB492" s="26">
        <v>0</v>
      </c>
      <c r="AC492" s="26">
        <v>0</v>
      </c>
      <c r="AD492" s="26">
        <v>0</v>
      </c>
      <c r="AE492" s="26">
        <v>0</v>
      </c>
      <c r="AF492" s="26">
        <v>0</v>
      </c>
      <c r="AG492" s="26">
        <v>0</v>
      </c>
      <c r="AH492" s="26">
        <v>2049122</v>
      </c>
      <c r="AI492" s="26">
        <v>0</v>
      </c>
      <c r="AJ492" s="26">
        <v>0</v>
      </c>
      <c r="AK492" s="26">
        <v>0</v>
      </c>
      <c r="AL492" s="230">
        <v>33932666</v>
      </c>
    </row>
    <row r="493" spans="1:38" s="6" customFormat="1" ht="14.4" x14ac:dyDescent="0.3">
      <c r="A493" s="71" t="s">
        <v>1232</v>
      </c>
      <c r="B493" s="27" t="s">
        <v>148</v>
      </c>
      <c r="C493" s="26">
        <v>0</v>
      </c>
      <c r="D493" s="26">
        <v>443481</v>
      </c>
      <c r="E493" s="26">
        <v>854681</v>
      </c>
      <c r="F493" s="26">
        <v>169148</v>
      </c>
      <c r="G493" s="26">
        <v>894778</v>
      </c>
      <c r="H493" s="26">
        <v>6308933</v>
      </c>
      <c r="I493" s="26">
        <v>379089</v>
      </c>
      <c r="J493" s="26">
        <v>54944</v>
      </c>
      <c r="K493" s="26">
        <v>40585</v>
      </c>
      <c r="L493" s="26">
        <v>104305</v>
      </c>
      <c r="M493" s="26">
        <v>715352</v>
      </c>
      <c r="N493" s="26">
        <v>677540</v>
      </c>
      <c r="O493" s="26">
        <v>2060586</v>
      </c>
      <c r="P493" s="26">
        <v>493495</v>
      </c>
      <c r="Q493" s="26">
        <v>1199318</v>
      </c>
      <c r="R493" s="26">
        <v>290664</v>
      </c>
      <c r="S493" s="26">
        <v>0</v>
      </c>
      <c r="T493" s="26">
        <v>170705</v>
      </c>
      <c r="U493" s="26">
        <v>0</v>
      </c>
      <c r="V493" s="26">
        <v>7179624</v>
      </c>
      <c r="W493" s="26">
        <v>146734</v>
      </c>
      <c r="X493" s="26">
        <v>446194</v>
      </c>
      <c r="Y493" s="26">
        <v>311213</v>
      </c>
      <c r="Z493" s="26">
        <v>0</v>
      </c>
      <c r="AA493" s="26">
        <v>929838</v>
      </c>
      <c r="AB493" s="26">
        <v>0</v>
      </c>
      <c r="AC493" s="26">
        <v>20720442</v>
      </c>
      <c r="AD493" s="26">
        <v>0</v>
      </c>
      <c r="AE493" s="26">
        <v>0</v>
      </c>
      <c r="AF493" s="26">
        <v>13653149</v>
      </c>
      <c r="AG493" s="26">
        <v>439401</v>
      </c>
      <c r="AH493" s="26">
        <v>1706291</v>
      </c>
      <c r="AI493" s="26">
        <v>0</v>
      </c>
      <c r="AJ493" s="26">
        <v>0</v>
      </c>
      <c r="AK493" s="26">
        <v>0</v>
      </c>
      <c r="AL493" s="230">
        <v>60390490</v>
      </c>
    </row>
    <row r="494" spans="1:38" s="6" customFormat="1" ht="14.4" x14ac:dyDescent="0.3">
      <c r="A494" s="71" t="s">
        <v>1233</v>
      </c>
      <c r="B494" s="27" t="s">
        <v>149</v>
      </c>
      <c r="C494" s="26">
        <v>2243</v>
      </c>
      <c r="D494" s="26">
        <v>67440</v>
      </c>
      <c r="E494" s="26">
        <v>0</v>
      </c>
      <c r="F494" s="26">
        <v>0</v>
      </c>
      <c r="G494" s="26">
        <v>0</v>
      </c>
      <c r="H494" s="26">
        <v>109088</v>
      </c>
      <c r="I494" s="26">
        <v>8115</v>
      </c>
      <c r="J494" s="26">
        <v>0</v>
      </c>
      <c r="K494" s="26">
        <v>0</v>
      </c>
      <c r="L494" s="26">
        <v>0</v>
      </c>
      <c r="M494" s="26">
        <v>0</v>
      </c>
      <c r="N494" s="26">
        <v>27742</v>
      </c>
      <c r="O494" s="26">
        <v>0</v>
      </c>
      <c r="P494" s="26">
        <v>20316</v>
      </c>
      <c r="Q494" s="26">
        <v>0</v>
      </c>
      <c r="R494" s="26">
        <v>0</v>
      </c>
      <c r="S494" s="26">
        <v>0</v>
      </c>
      <c r="T494" s="26">
        <v>0</v>
      </c>
      <c r="U494" s="26">
        <v>0</v>
      </c>
      <c r="V494" s="26">
        <v>481129</v>
      </c>
      <c r="W494" s="26">
        <v>0</v>
      </c>
      <c r="X494" s="26">
        <v>0</v>
      </c>
      <c r="Y494" s="26">
        <v>232774</v>
      </c>
      <c r="Z494" s="26">
        <v>0</v>
      </c>
      <c r="AA494" s="26">
        <v>936689</v>
      </c>
      <c r="AB494" s="26">
        <v>0</v>
      </c>
      <c r="AC494" s="26">
        <v>105379</v>
      </c>
      <c r="AD494" s="26">
        <v>0</v>
      </c>
      <c r="AE494" s="26">
        <v>0</v>
      </c>
      <c r="AF494" s="26">
        <v>0</v>
      </c>
      <c r="AG494" s="26">
        <v>0</v>
      </c>
      <c r="AH494" s="26">
        <v>0</v>
      </c>
      <c r="AI494" s="26">
        <v>0</v>
      </c>
      <c r="AJ494" s="26">
        <v>0</v>
      </c>
      <c r="AK494" s="26">
        <v>0</v>
      </c>
      <c r="AL494" s="230">
        <v>1990915</v>
      </c>
    </row>
    <row r="495" spans="1:38" s="6" customFormat="1" ht="14.4" x14ac:dyDescent="0.3">
      <c r="A495" s="71" t="s">
        <v>1234</v>
      </c>
      <c r="B495" s="27" t="s">
        <v>150</v>
      </c>
      <c r="C495" s="26">
        <v>0</v>
      </c>
      <c r="D495" s="26">
        <v>0</v>
      </c>
      <c r="E495" s="26">
        <v>0</v>
      </c>
      <c r="F495" s="26">
        <v>0</v>
      </c>
      <c r="G495" s="26">
        <v>0</v>
      </c>
      <c r="H495" s="26">
        <v>0</v>
      </c>
      <c r="I495" s="26">
        <v>0</v>
      </c>
      <c r="J495" s="26">
        <v>0</v>
      </c>
      <c r="K495" s="26">
        <v>0</v>
      </c>
      <c r="L495" s="26">
        <v>0</v>
      </c>
      <c r="M495" s="26">
        <v>0</v>
      </c>
      <c r="N495" s="26">
        <v>0</v>
      </c>
      <c r="O495" s="26">
        <v>0</v>
      </c>
      <c r="P495" s="26">
        <v>0</v>
      </c>
      <c r="Q495" s="26">
        <v>0</v>
      </c>
      <c r="R495" s="26">
        <v>0</v>
      </c>
      <c r="S495" s="26">
        <v>0</v>
      </c>
      <c r="T495" s="26">
        <v>4175053</v>
      </c>
      <c r="U495" s="26">
        <v>0</v>
      </c>
      <c r="V495" s="26">
        <v>0</v>
      </c>
      <c r="W495" s="26">
        <v>0</v>
      </c>
      <c r="X495" s="26">
        <v>0</v>
      </c>
      <c r="Y495" s="26">
        <v>0</v>
      </c>
      <c r="Z495" s="26">
        <v>0</v>
      </c>
      <c r="AA495" s="26">
        <v>0</v>
      </c>
      <c r="AB495" s="26">
        <v>0</v>
      </c>
      <c r="AC495" s="26">
        <v>0</v>
      </c>
      <c r="AD495" s="26">
        <v>0</v>
      </c>
      <c r="AE495" s="26">
        <v>0</v>
      </c>
      <c r="AF495" s="26">
        <v>266201419</v>
      </c>
      <c r="AG495" s="26">
        <v>0</v>
      </c>
      <c r="AH495" s="26">
        <v>0</v>
      </c>
      <c r="AI495" s="26">
        <v>0</v>
      </c>
      <c r="AJ495" s="26">
        <v>0</v>
      </c>
      <c r="AK495" s="26">
        <v>0</v>
      </c>
      <c r="AL495" s="230">
        <v>270376472</v>
      </c>
    </row>
    <row r="496" spans="1:38" s="6" customFormat="1" ht="14.4" x14ac:dyDescent="0.3">
      <c r="A496" s="71" t="s">
        <v>1235</v>
      </c>
      <c r="B496" s="27" t="s">
        <v>151</v>
      </c>
      <c r="C496" s="26">
        <v>1553184</v>
      </c>
      <c r="D496" s="26">
        <v>1153</v>
      </c>
      <c r="E496" s="26">
        <v>201240</v>
      </c>
      <c r="F496" s="26">
        <v>0</v>
      </c>
      <c r="G496" s="26">
        <v>305807</v>
      </c>
      <c r="H496" s="26">
        <v>1588871</v>
      </c>
      <c r="I496" s="26">
        <v>0</v>
      </c>
      <c r="J496" s="26">
        <v>204360</v>
      </c>
      <c r="K496" s="26">
        <v>0</v>
      </c>
      <c r="L496" s="26">
        <v>16560333</v>
      </c>
      <c r="M496" s="26">
        <v>0</v>
      </c>
      <c r="N496" s="26">
        <v>18806785</v>
      </c>
      <c r="O496" s="26">
        <v>8455921</v>
      </c>
      <c r="P496" s="26">
        <v>44514</v>
      </c>
      <c r="Q496" s="26">
        <v>249015</v>
      </c>
      <c r="R496" s="26">
        <v>4289373</v>
      </c>
      <c r="S496" s="26">
        <v>0</v>
      </c>
      <c r="T496" s="26">
        <v>8208327</v>
      </c>
      <c r="U496" s="26">
        <v>0</v>
      </c>
      <c r="V496" s="26">
        <v>80762866</v>
      </c>
      <c r="W496" s="26">
        <v>0</v>
      </c>
      <c r="X496" s="26">
        <v>0</v>
      </c>
      <c r="Y496" s="26">
        <v>1116782</v>
      </c>
      <c r="Z496" s="26">
        <v>0</v>
      </c>
      <c r="AA496" s="26">
        <v>26414842</v>
      </c>
      <c r="AB496" s="26">
        <v>0</v>
      </c>
      <c r="AC496" s="26">
        <v>8622033</v>
      </c>
      <c r="AD496" s="26">
        <v>11948609</v>
      </c>
      <c r="AE496" s="26">
        <v>0</v>
      </c>
      <c r="AF496" s="26">
        <v>26839267</v>
      </c>
      <c r="AG496" s="26">
        <v>2909071</v>
      </c>
      <c r="AH496" s="26">
        <v>11377148</v>
      </c>
      <c r="AI496" s="26">
        <v>0</v>
      </c>
      <c r="AJ496" s="26">
        <v>10172920</v>
      </c>
      <c r="AK496" s="26">
        <v>9196</v>
      </c>
      <c r="AL496" s="230">
        <v>240641617</v>
      </c>
    </row>
    <row r="497" spans="1:38" s="6" customFormat="1" ht="14.4" x14ac:dyDescent="0.3">
      <c r="A497" s="71" t="s">
        <v>1236</v>
      </c>
      <c r="B497" s="27" t="s">
        <v>152</v>
      </c>
      <c r="C497" s="26">
        <v>16990488</v>
      </c>
      <c r="D497" s="26">
        <v>147342</v>
      </c>
      <c r="E497" s="26">
        <v>754300</v>
      </c>
      <c r="F497" s="26">
        <v>147342</v>
      </c>
      <c r="G497" s="26">
        <v>158888</v>
      </c>
      <c r="H497" s="26">
        <v>1890126</v>
      </c>
      <c r="I497" s="26">
        <v>167451</v>
      </c>
      <c r="J497" s="26">
        <v>147342</v>
      </c>
      <c r="K497" s="26">
        <v>147342</v>
      </c>
      <c r="L497" s="26">
        <v>1020750</v>
      </c>
      <c r="M497" s="26">
        <v>0</v>
      </c>
      <c r="N497" s="26">
        <v>3135172</v>
      </c>
      <c r="O497" s="26">
        <v>147342</v>
      </c>
      <c r="P497" s="26">
        <v>1089906</v>
      </c>
      <c r="Q497" s="26">
        <v>147342</v>
      </c>
      <c r="R497" s="26">
        <v>595587</v>
      </c>
      <c r="S497" s="26">
        <v>182342</v>
      </c>
      <c r="T497" s="26">
        <v>1049196</v>
      </c>
      <c r="U497" s="26">
        <v>0</v>
      </c>
      <c r="V497" s="26">
        <v>5636544</v>
      </c>
      <c r="W497" s="26">
        <v>298394</v>
      </c>
      <c r="X497" s="26">
        <v>311455</v>
      </c>
      <c r="Y497" s="26">
        <v>245143</v>
      </c>
      <c r="Z497" s="26">
        <v>159663</v>
      </c>
      <c r="AA497" s="26">
        <v>2739330</v>
      </c>
      <c r="AB497" s="26">
        <v>148027</v>
      </c>
      <c r="AC497" s="26">
        <v>99637573</v>
      </c>
      <c r="AD497" s="26">
        <v>29399786</v>
      </c>
      <c r="AE497" s="26">
        <v>50000</v>
      </c>
      <c r="AF497" s="26">
        <v>17298884</v>
      </c>
      <c r="AG497" s="26">
        <v>1087072</v>
      </c>
      <c r="AH497" s="26">
        <v>1719802</v>
      </c>
      <c r="AI497" s="26">
        <v>140958</v>
      </c>
      <c r="AJ497" s="26">
        <v>147342</v>
      </c>
      <c r="AK497" s="26">
        <v>0</v>
      </c>
      <c r="AL497" s="230">
        <v>186938231</v>
      </c>
    </row>
    <row r="498" spans="1:38" s="6" customFormat="1" ht="14.4" x14ac:dyDescent="0.3">
      <c r="A498" s="71" t="s">
        <v>1237</v>
      </c>
      <c r="B498" s="27" t="s">
        <v>153</v>
      </c>
      <c r="C498" s="26">
        <v>0</v>
      </c>
      <c r="D498" s="26">
        <v>21889</v>
      </c>
      <c r="E498" s="26">
        <v>0</v>
      </c>
      <c r="F498" s="26">
        <v>0</v>
      </c>
      <c r="G498" s="26">
        <v>0</v>
      </c>
      <c r="H498" s="26">
        <v>0</v>
      </c>
      <c r="I498" s="26">
        <v>0</v>
      </c>
      <c r="J498" s="26">
        <v>0</v>
      </c>
      <c r="K498" s="26">
        <v>0</v>
      </c>
      <c r="L498" s="26">
        <v>0</v>
      </c>
      <c r="M498" s="26">
        <v>0</v>
      </c>
      <c r="N498" s="26">
        <v>83335</v>
      </c>
      <c r="O498" s="26">
        <v>2521721</v>
      </c>
      <c r="P498" s="26">
        <v>0</v>
      </c>
      <c r="Q498" s="26">
        <v>0</v>
      </c>
      <c r="R498" s="26">
        <v>0</v>
      </c>
      <c r="S498" s="26">
        <v>0</v>
      </c>
      <c r="T498" s="26">
        <v>7934</v>
      </c>
      <c r="U498" s="26">
        <v>0</v>
      </c>
      <c r="V498" s="26">
        <v>2885</v>
      </c>
      <c r="W498" s="26">
        <v>0</v>
      </c>
      <c r="X498" s="26">
        <v>0</v>
      </c>
      <c r="Y498" s="26">
        <v>0</v>
      </c>
      <c r="Z498" s="26">
        <v>0</v>
      </c>
      <c r="AA498" s="26">
        <v>0</v>
      </c>
      <c r="AB498" s="26">
        <v>0</v>
      </c>
      <c r="AC498" s="26">
        <v>36629</v>
      </c>
      <c r="AD498" s="26">
        <v>0</v>
      </c>
      <c r="AE498" s="26">
        <v>0</v>
      </c>
      <c r="AF498" s="26">
        <v>0</v>
      </c>
      <c r="AG498" s="26">
        <v>0</v>
      </c>
      <c r="AH498" s="26">
        <v>0</v>
      </c>
      <c r="AI498" s="26">
        <v>0</v>
      </c>
      <c r="AJ498" s="26">
        <v>0</v>
      </c>
      <c r="AK498" s="26">
        <v>0</v>
      </c>
      <c r="AL498" s="230">
        <v>2674393</v>
      </c>
    </row>
    <row r="499" spans="1:38" s="6" customFormat="1" ht="14.4" x14ac:dyDescent="0.3">
      <c r="A499" s="71" t="s">
        <v>1238</v>
      </c>
      <c r="B499" s="27" t="s">
        <v>154</v>
      </c>
      <c r="C499" s="26">
        <v>0</v>
      </c>
      <c r="D499" s="26">
        <v>0</v>
      </c>
      <c r="E499" s="26">
        <v>150572</v>
      </c>
      <c r="F499" s="26">
        <v>0</v>
      </c>
      <c r="G499" s="26">
        <v>53481</v>
      </c>
      <c r="H499" s="26">
        <v>31076571</v>
      </c>
      <c r="I499" s="26">
        <v>201721</v>
      </c>
      <c r="J499" s="26">
        <v>0</v>
      </c>
      <c r="K499" s="26">
        <v>0</v>
      </c>
      <c r="L499" s="26">
        <v>0</v>
      </c>
      <c r="M499" s="26">
        <v>4230723</v>
      </c>
      <c r="N499" s="26">
        <v>1905103</v>
      </c>
      <c r="O499" s="26">
        <v>6914717</v>
      </c>
      <c r="P499" s="26">
        <v>776264</v>
      </c>
      <c r="Q499" s="26">
        <v>1535806</v>
      </c>
      <c r="R499" s="26">
        <v>39336661</v>
      </c>
      <c r="S499" s="26">
        <v>63387</v>
      </c>
      <c r="T499" s="26">
        <v>3779670</v>
      </c>
      <c r="U499" s="26">
        <v>0</v>
      </c>
      <c r="V499" s="26">
        <v>23027106</v>
      </c>
      <c r="W499" s="26">
        <v>0</v>
      </c>
      <c r="X499" s="26">
        <v>0</v>
      </c>
      <c r="Y499" s="26">
        <v>48735</v>
      </c>
      <c r="Z499" s="26">
        <v>0</v>
      </c>
      <c r="AA499" s="26">
        <v>0</v>
      </c>
      <c r="AB499" s="26">
        <v>10740115</v>
      </c>
      <c r="AC499" s="26">
        <v>41564638</v>
      </c>
      <c r="AD499" s="26">
        <v>10114021</v>
      </c>
      <c r="AE499" s="26">
        <v>0</v>
      </c>
      <c r="AF499" s="26">
        <v>0</v>
      </c>
      <c r="AG499" s="26">
        <v>638315</v>
      </c>
      <c r="AH499" s="26">
        <v>24110</v>
      </c>
      <c r="AI499" s="26">
        <v>0</v>
      </c>
      <c r="AJ499" s="26">
        <v>0</v>
      </c>
      <c r="AK499" s="26">
        <v>0</v>
      </c>
      <c r="AL499" s="230">
        <v>176181716</v>
      </c>
    </row>
    <row r="500" spans="1:38" s="6" customFormat="1" ht="14.4" x14ac:dyDescent="0.3">
      <c r="A500" s="71" t="s">
        <v>1239</v>
      </c>
      <c r="B500" s="27" t="s">
        <v>155</v>
      </c>
      <c r="C500" s="26">
        <v>5520070</v>
      </c>
      <c r="D500" s="26">
        <v>813752</v>
      </c>
      <c r="E500" s="26">
        <v>0</v>
      </c>
      <c r="F500" s="26">
        <v>34522</v>
      </c>
      <c r="G500" s="26">
        <v>379975</v>
      </c>
      <c r="H500" s="26">
        <v>15993394</v>
      </c>
      <c r="I500" s="26">
        <v>0</v>
      </c>
      <c r="J500" s="26">
        <v>0</v>
      </c>
      <c r="K500" s="26">
        <v>2339178</v>
      </c>
      <c r="L500" s="26">
        <v>31139210</v>
      </c>
      <c r="M500" s="26">
        <v>0</v>
      </c>
      <c r="N500" s="26">
        <v>0</v>
      </c>
      <c r="O500" s="26">
        <v>0</v>
      </c>
      <c r="P500" s="26">
        <v>230965</v>
      </c>
      <c r="Q500" s="26">
        <v>7185052</v>
      </c>
      <c r="R500" s="26">
        <v>21274325</v>
      </c>
      <c r="S500" s="26">
        <v>0</v>
      </c>
      <c r="T500" s="26">
        <v>3498922</v>
      </c>
      <c r="U500" s="26">
        <v>0</v>
      </c>
      <c r="V500" s="26">
        <v>4760015</v>
      </c>
      <c r="W500" s="26">
        <v>0</v>
      </c>
      <c r="X500" s="26">
        <v>0</v>
      </c>
      <c r="Y500" s="26">
        <v>942056</v>
      </c>
      <c r="Z500" s="26">
        <v>2316054</v>
      </c>
      <c r="AA500" s="26">
        <v>0</v>
      </c>
      <c r="AB500" s="26">
        <v>35492</v>
      </c>
      <c r="AC500" s="26">
        <v>5275840</v>
      </c>
      <c r="AD500" s="26">
        <v>3582542</v>
      </c>
      <c r="AE500" s="26">
        <v>0</v>
      </c>
      <c r="AF500" s="26">
        <v>0</v>
      </c>
      <c r="AG500" s="26">
        <v>8484425</v>
      </c>
      <c r="AH500" s="26">
        <v>158231</v>
      </c>
      <c r="AI500" s="26">
        <v>0</v>
      </c>
      <c r="AJ500" s="26">
        <v>0</v>
      </c>
      <c r="AK500" s="26">
        <v>0</v>
      </c>
      <c r="AL500" s="230">
        <v>113964020</v>
      </c>
    </row>
    <row r="501" spans="1:38" s="6" customFormat="1" ht="14.4" x14ac:dyDescent="0.3">
      <c r="A501" s="71" t="s">
        <v>1240</v>
      </c>
      <c r="B501" s="27" t="s">
        <v>70</v>
      </c>
      <c r="C501" s="26">
        <v>0</v>
      </c>
      <c r="D501" s="26">
        <v>6047364</v>
      </c>
      <c r="E501" s="26">
        <v>0</v>
      </c>
      <c r="F501" s="26">
        <v>0</v>
      </c>
      <c r="G501" s="26">
        <v>831866</v>
      </c>
      <c r="H501" s="26">
        <v>0</v>
      </c>
      <c r="I501" s="26">
        <v>0</v>
      </c>
      <c r="J501" s="26">
        <v>0</v>
      </c>
      <c r="K501" s="26">
        <v>0</v>
      </c>
      <c r="L501" s="26">
        <v>122914410</v>
      </c>
      <c r="M501" s="26">
        <v>12654240</v>
      </c>
      <c r="N501" s="26">
        <v>12578</v>
      </c>
      <c r="O501" s="26">
        <v>3197687</v>
      </c>
      <c r="P501" s="26">
        <v>0</v>
      </c>
      <c r="Q501" s="26">
        <v>0</v>
      </c>
      <c r="R501" s="26">
        <v>0</v>
      </c>
      <c r="S501" s="26">
        <v>0</v>
      </c>
      <c r="T501" s="26">
        <v>201209048</v>
      </c>
      <c r="U501" s="26">
        <v>0</v>
      </c>
      <c r="V501" s="26">
        <v>6454300</v>
      </c>
      <c r="W501" s="26">
        <v>1634</v>
      </c>
      <c r="X501" s="26">
        <v>0</v>
      </c>
      <c r="Y501" s="26">
        <v>192445</v>
      </c>
      <c r="Z501" s="26">
        <v>0</v>
      </c>
      <c r="AA501" s="26">
        <v>165403</v>
      </c>
      <c r="AB501" s="26">
        <v>0</v>
      </c>
      <c r="AC501" s="26">
        <v>100611098</v>
      </c>
      <c r="AD501" s="26">
        <v>32426581</v>
      </c>
      <c r="AE501" s="26">
        <v>351144</v>
      </c>
      <c r="AF501" s="26">
        <v>0</v>
      </c>
      <c r="AG501" s="26">
        <v>9453384</v>
      </c>
      <c r="AH501" s="26">
        <v>72603257</v>
      </c>
      <c r="AI501" s="26">
        <v>9438954</v>
      </c>
      <c r="AJ501" s="26">
        <v>6910808</v>
      </c>
      <c r="AK501" s="26">
        <v>2206368</v>
      </c>
      <c r="AL501" s="230">
        <v>587682569</v>
      </c>
    </row>
    <row r="502" spans="1:38" s="6" customFormat="1" ht="14.4" x14ac:dyDescent="0.3">
      <c r="A502" s="105" t="s">
        <v>1241</v>
      </c>
      <c r="B502" s="106" t="s">
        <v>241</v>
      </c>
      <c r="C502" s="107">
        <v>325912597</v>
      </c>
      <c r="D502" s="107">
        <v>286160148</v>
      </c>
      <c r="E502" s="107">
        <v>10729816</v>
      </c>
      <c r="F502" s="107">
        <v>2827794</v>
      </c>
      <c r="G502" s="107">
        <v>104679849</v>
      </c>
      <c r="H502" s="107">
        <v>671777705</v>
      </c>
      <c r="I502" s="107">
        <v>35145318</v>
      </c>
      <c r="J502" s="107">
        <v>7974800</v>
      </c>
      <c r="K502" s="107">
        <v>87777022</v>
      </c>
      <c r="L502" s="107">
        <v>352967554</v>
      </c>
      <c r="M502" s="107">
        <v>258250597</v>
      </c>
      <c r="N502" s="107">
        <v>105762485</v>
      </c>
      <c r="O502" s="107">
        <v>121401905</v>
      </c>
      <c r="P502" s="107">
        <v>42510837</v>
      </c>
      <c r="Q502" s="107">
        <v>24879583</v>
      </c>
      <c r="R502" s="107">
        <v>88205517</v>
      </c>
      <c r="S502" s="107">
        <v>2313238</v>
      </c>
      <c r="T502" s="107">
        <v>603696490</v>
      </c>
      <c r="U502" s="107">
        <v>0</v>
      </c>
      <c r="V502" s="107">
        <v>256048522</v>
      </c>
      <c r="W502" s="107">
        <v>34171371</v>
      </c>
      <c r="X502" s="107">
        <v>81231842</v>
      </c>
      <c r="Y502" s="107">
        <v>105845165</v>
      </c>
      <c r="Z502" s="107">
        <v>8824157</v>
      </c>
      <c r="AA502" s="107">
        <v>140511014</v>
      </c>
      <c r="AB502" s="107">
        <v>13376263</v>
      </c>
      <c r="AC502" s="107">
        <v>509247580</v>
      </c>
      <c r="AD502" s="107">
        <v>183297171</v>
      </c>
      <c r="AE502" s="107">
        <v>4756330</v>
      </c>
      <c r="AF502" s="107">
        <v>519228685</v>
      </c>
      <c r="AG502" s="107">
        <v>53052215</v>
      </c>
      <c r="AH502" s="107">
        <v>164117790</v>
      </c>
      <c r="AI502" s="107">
        <v>11409862</v>
      </c>
      <c r="AJ502" s="107">
        <v>22230391</v>
      </c>
      <c r="AK502" s="107">
        <v>4286295</v>
      </c>
      <c r="AL502" s="231">
        <v>5244607908</v>
      </c>
    </row>
    <row r="503" spans="1:38" s="6" customFormat="1" ht="14.4" x14ac:dyDescent="0.3">
      <c r="A503" s="71" t="s">
        <v>1242</v>
      </c>
      <c r="B503" s="27" t="s">
        <v>188</v>
      </c>
      <c r="C503" s="26">
        <v>0</v>
      </c>
      <c r="D503" s="26">
        <v>0</v>
      </c>
      <c r="E503" s="26">
        <v>0</v>
      </c>
      <c r="F503" s="26">
        <v>0</v>
      </c>
      <c r="G503" s="26">
        <v>0</v>
      </c>
      <c r="H503" s="26">
        <v>0</v>
      </c>
      <c r="I503" s="26">
        <v>0</v>
      </c>
      <c r="J503" s="26">
        <v>0</v>
      </c>
      <c r="K503" s="26">
        <v>0</v>
      </c>
      <c r="L503" s="26">
        <v>0</v>
      </c>
      <c r="M503" s="26">
        <v>0</v>
      </c>
      <c r="N503" s="26">
        <v>0</v>
      </c>
      <c r="O503" s="26">
        <v>0</v>
      </c>
      <c r="P503" s="26">
        <v>0</v>
      </c>
      <c r="Q503" s="26">
        <v>0</v>
      </c>
      <c r="R503" s="26">
        <v>0</v>
      </c>
      <c r="S503" s="26">
        <v>0</v>
      </c>
      <c r="T503" s="26">
        <v>0</v>
      </c>
      <c r="U503" s="26">
        <v>0</v>
      </c>
      <c r="V503" s="26">
        <v>0</v>
      </c>
      <c r="W503" s="26">
        <v>0</v>
      </c>
      <c r="X503" s="26">
        <v>0</v>
      </c>
      <c r="Y503" s="26">
        <v>0</v>
      </c>
      <c r="Z503" s="26">
        <v>0</v>
      </c>
      <c r="AA503" s="26">
        <v>0</v>
      </c>
      <c r="AB503" s="26">
        <v>0</v>
      </c>
      <c r="AC503" s="26">
        <v>0</v>
      </c>
      <c r="AD503" s="26">
        <v>0</v>
      </c>
      <c r="AE503" s="26">
        <v>0</v>
      </c>
      <c r="AF503" s="26">
        <v>0</v>
      </c>
      <c r="AG503" s="26">
        <v>0</v>
      </c>
      <c r="AH503" s="26">
        <v>0</v>
      </c>
      <c r="AI503" s="26">
        <v>0</v>
      </c>
      <c r="AJ503" s="26">
        <v>0</v>
      </c>
      <c r="AK503" s="26">
        <v>0</v>
      </c>
      <c r="AL503" s="230">
        <v>0</v>
      </c>
    </row>
    <row r="504" spans="1:38" s="6" customFormat="1" ht="14.4" x14ac:dyDescent="0.3">
      <c r="A504" s="71" t="s">
        <v>1243</v>
      </c>
      <c r="B504" s="27" t="s">
        <v>242</v>
      </c>
      <c r="C504" s="26">
        <v>0</v>
      </c>
      <c r="D504" s="26">
        <v>0</v>
      </c>
      <c r="E504" s="26">
        <v>147342</v>
      </c>
      <c r="F504" s="26">
        <v>0</v>
      </c>
      <c r="G504" s="26">
        <v>0</v>
      </c>
      <c r="H504" s="26">
        <v>51130188</v>
      </c>
      <c r="I504" s="26">
        <v>0</v>
      </c>
      <c r="J504" s="26">
        <v>0</v>
      </c>
      <c r="K504" s="26">
        <v>0</v>
      </c>
      <c r="L504" s="26">
        <v>8897419</v>
      </c>
      <c r="M504" s="26">
        <v>0</v>
      </c>
      <c r="N504" s="26">
        <v>5662621</v>
      </c>
      <c r="O504" s="26">
        <v>0</v>
      </c>
      <c r="P504" s="26">
        <v>0</v>
      </c>
      <c r="Q504" s="26">
        <v>0</v>
      </c>
      <c r="R504" s="26">
        <v>0</v>
      </c>
      <c r="S504" s="26">
        <v>0</v>
      </c>
      <c r="T504" s="26">
        <v>0</v>
      </c>
      <c r="U504" s="26">
        <v>0</v>
      </c>
      <c r="V504" s="26">
        <v>0</v>
      </c>
      <c r="W504" s="26">
        <v>0</v>
      </c>
      <c r="X504" s="26">
        <v>0</v>
      </c>
      <c r="Y504" s="26">
        <v>0</v>
      </c>
      <c r="Z504" s="26">
        <v>0</v>
      </c>
      <c r="AA504" s="26">
        <v>0</v>
      </c>
      <c r="AB504" s="26">
        <v>0</v>
      </c>
      <c r="AC504" s="26">
        <v>52728799</v>
      </c>
      <c r="AD504" s="26">
        <v>3613027</v>
      </c>
      <c r="AE504" s="26">
        <v>0</v>
      </c>
      <c r="AF504" s="26">
        <v>0</v>
      </c>
      <c r="AG504" s="26">
        <v>0</v>
      </c>
      <c r="AH504" s="26">
        <v>0</v>
      </c>
      <c r="AI504" s="26">
        <v>0</v>
      </c>
      <c r="AJ504" s="26">
        <v>0</v>
      </c>
      <c r="AK504" s="26">
        <v>0</v>
      </c>
      <c r="AL504" s="230">
        <v>122179396</v>
      </c>
    </row>
    <row r="505" spans="1:38" s="6" customFormat="1" ht="14.4" x14ac:dyDescent="0.3">
      <c r="A505" s="105" t="s">
        <v>1244</v>
      </c>
      <c r="B505" s="106" t="s">
        <v>187</v>
      </c>
      <c r="C505" s="107">
        <v>0</v>
      </c>
      <c r="D505" s="107">
        <v>0</v>
      </c>
      <c r="E505" s="107">
        <v>147342</v>
      </c>
      <c r="F505" s="107">
        <v>0</v>
      </c>
      <c r="G505" s="107">
        <v>0</v>
      </c>
      <c r="H505" s="107">
        <v>51130188</v>
      </c>
      <c r="I505" s="107">
        <v>0</v>
      </c>
      <c r="J505" s="107">
        <v>0</v>
      </c>
      <c r="K505" s="107">
        <v>0</v>
      </c>
      <c r="L505" s="107">
        <v>8897419</v>
      </c>
      <c r="M505" s="107">
        <v>0</v>
      </c>
      <c r="N505" s="107">
        <v>5662621</v>
      </c>
      <c r="O505" s="107">
        <v>0</v>
      </c>
      <c r="P505" s="107">
        <v>0</v>
      </c>
      <c r="Q505" s="107">
        <v>0</v>
      </c>
      <c r="R505" s="107">
        <v>0</v>
      </c>
      <c r="S505" s="107">
        <v>0</v>
      </c>
      <c r="T505" s="107">
        <v>0</v>
      </c>
      <c r="U505" s="107">
        <v>0</v>
      </c>
      <c r="V505" s="107">
        <v>0</v>
      </c>
      <c r="W505" s="107">
        <v>0</v>
      </c>
      <c r="X505" s="107">
        <v>0</v>
      </c>
      <c r="Y505" s="107">
        <v>0</v>
      </c>
      <c r="Z505" s="107">
        <v>0</v>
      </c>
      <c r="AA505" s="107">
        <v>0</v>
      </c>
      <c r="AB505" s="107">
        <v>0</v>
      </c>
      <c r="AC505" s="107">
        <v>52728799</v>
      </c>
      <c r="AD505" s="107">
        <v>3613027</v>
      </c>
      <c r="AE505" s="107">
        <v>0</v>
      </c>
      <c r="AF505" s="107">
        <v>0</v>
      </c>
      <c r="AG505" s="107">
        <v>0</v>
      </c>
      <c r="AH505" s="107">
        <v>0</v>
      </c>
      <c r="AI505" s="107">
        <v>0</v>
      </c>
      <c r="AJ505" s="107">
        <v>0</v>
      </c>
      <c r="AK505" s="107">
        <v>0</v>
      </c>
      <c r="AL505" s="231">
        <v>122179396</v>
      </c>
    </row>
    <row r="506" spans="1:38" s="6" customFormat="1" ht="14.4" x14ac:dyDescent="0.3">
      <c r="A506" s="71" t="s">
        <v>1245</v>
      </c>
      <c r="B506" s="27" t="s">
        <v>143</v>
      </c>
      <c r="C506" s="26">
        <v>0</v>
      </c>
      <c r="D506" s="26">
        <v>450647</v>
      </c>
      <c r="E506" s="26">
        <v>0</v>
      </c>
      <c r="F506" s="26">
        <v>0</v>
      </c>
      <c r="G506" s="26">
        <v>0</v>
      </c>
      <c r="H506" s="26">
        <v>13712962</v>
      </c>
      <c r="I506" s="26">
        <v>71377</v>
      </c>
      <c r="J506" s="26">
        <v>0</v>
      </c>
      <c r="K506" s="26">
        <v>0</v>
      </c>
      <c r="L506" s="26">
        <v>1906143</v>
      </c>
      <c r="M506" s="26">
        <v>121785</v>
      </c>
      <c r="N506" s="26">
        <v>0</v>
      </c>
      <c r="O506" s="26">
        <v>0</v>
      </c>
      <c r="P506" s="26">
        <v>0</v>
      </c>
      <c r="Q506" s="26">
        <v>618750</v>
      </c>
      <c r="R506" s="26">
        <v>2858</v>
      </c>
      <c r="S506" s="26">
        <v>0</v>
      </c>
      <c r="T506" s="26">
        <v>0</v>
      </c>
      <c r="U506" s="26">
        <v>0</v>
      </c>
      <c r="V506" s="26">
        <v>0</v>
      </c>
      <c r="W506" s="26">
        <v>149087</v>
      </c>
      <c r="X506" s="26">
        <v>26595</v>
      </c>
      <c r="Y506" s="26">
        <v>9450000</v>
      </c>
      <c r="Z506" s="26">
        <v>0</v>
      </c>
      <c r="AA506" s="26">
        <v>15195260</v>
      </c>
      <c r="AB506" s="26">
        <v>25544</v>
      </c>
      <c r="AC506" s="26">
        <v>236381938</v>
      </c>
      <c r="AD506" s="26">
        <v>39039</v>
      </c>
      <c r="AE506" s="26">
        <v>0</v>
      </c>
      <c r="AF506" s="26">
        <v>0</v>
      </c>
      <c r="AG506" s="26">
        <v>268480</v>
      </c>
      <c r="AH506" s="26">
        <v>2469</v>
      </c>
      <c r="AI506" s="26">
        <v>0</v>
      </c>
      <c r="AJ506" s="26">
        <v>0</v>
      </c>
      <c r="AK506" s="26">
        <v>0</v>
      </c>
      <c r="AL506" s="230">
        <v>278422934</v>
      </c>
    </row>
    <row r="507" spans="1:38" s="6" customFormat="1" ht="14.4" x14ac:dyDescent="0.3">
      <c r="A507" s="71" t="s">
        <v>1246</v>
      </c>
      <c r="B507" s="27" t="s">
        <v>144</v>
      </c>
      <c r="C507" s="26">
        <v>0</v>
      </c>
      <c r="D507" s="26">
        <v>0</v>
      </c>
      <c r="E507" s="26">
        <v>0</v>
      </c>
      <c r="F507" s="26">
        <v>0</v>
      </c>
      <c r="G507" s="26">
        <v>0</v>
      </c>
      <c r="H507" s="26">
        <v>0</v>
      </c>
      <c r="I507" s="26">
        <v>0</v>
      </c>
      <c r="J507" s="26">
        <v>0</v>
      </c>
      <c r="K507" s="26">
        <v>0</v>
      </c>
      <c r="L507" s="26">
        <v>0</v>
      </c>
      <c r="M507" s="26">
        <v>0</v>
      </c>
      <c r="N507" s="26">
        <v>2043098</v>
      </c>
      <c r="O507" s="26">
        <v>294090</v>
      </c>
      <c r="P507" s="26">
        <v>0</v>
      </c>
      <c r="Q507" s="26">
        <v>0</v>
      </c>
      <c r="R507" s="26">
        <v>0</v>
      </c>
      <c r="S507" s="26">
        <v>0</v>
      </c>
      <c r="T507" s="26">
        <v>0</v>
      </c>
      <c r="U507" s="26">
        <v>0</v>
      </c>
      <c r="V507" s="26">
        <v>0</v>
      </c>
      <c r="W507" s="26">
        <v>0</v>
      </c>
      <c r="X507" s="26">
        <v>0</v>
      </c>
      <c r="Y507" s="26">
        <v>0</v>
      </c>
      <c r="Z507" s="26">
        <v>0</v>
      </c>
      <c r="AA507" s="26">
        <v>58330</v>
      </c>
      <c r="AB507" s="26">
        <v>0</v>
      </c>
      <c r="AC507" s="26">
        <v>154652572</v>
      </c>
      <c r="AD507" s="26">
        <v>0</v>
      </c>
      <c r="AE507" s="26">
        <v>0</v>
      </c>
      <c r="AF507" s="26">
        <v>0</v>
      </c>
      <c r="AG507" s="26">
        <v>0</v>
      </c>
      <c r="AH507" s="26">
        <v>0</v>
      </c>
      <c r="AI507" s="26">
        <v>0</v>
      </c>
      <c r="AJ507" s="26">
        <v>0</v>
      </c>
      <c r="AK507" s="26">
        <v>0</v>
      </c>
      <c r="AL507" s="230">
        <v>157048090</v>
      </c>
    </row>
    <row r="508" spans="1:38" s="6" customFormat="1" ht="14.4" x14ac:dyDescent="0.3">
      <c r="A508" s="71" t="s">
        <v>1247</v>
      </c>
      <c r="B508" s="27" t="s">
        <v>145</v>
      </c>
      <c r="C508" s="26">
        <v>0</v>
      </c>
      <c r="D508" s="26">
        <v>0</v>
      </c>
      <c r="E508" s="26">
        <v>0</v>
      </c>
      <c r="F508" s="26">
        <v>0</v>
      </c>
      <c r="G508" s="26">
        <v>0</v>
      </c>
      <c r="H508" s="26">
        <v>0</v>
      </c>
      <c r="I508" s="26">
        <v>0</v>
      </c>
      <c r="J508" s="26">
        <v>0</v>
      </c>
      <c r="K508" s="26">
        <v>0</v>
      </c>
      <c r="L508" s="26">
        <v>0</v>
      </c>
      <c r="M508" s="26">
        <v>0</v>
      </c>
      <c r="N508" s="26">
        <v>0</v>
      </c>
      <c r="O508" s="26">
        <v>0</v>
      </c>
      <c r="P508" s="26">
        <v>0</v>
      </c>
      <c r="Q508" s="26">
        <v>0</v>
      </c>
      <c r="R508" s="26">
        <v>0</v>
      </c>
      <c r="S508" s="26">
        <v>0</v>
      </c>
      <c r="T508" s="26">
        <v>0</v>
      </c>
      <c r="U508" s="26">
        <v>0</v>
      </c>
      <c r="V508" s="26">
        <v>0</v>
      </c>
      <c r="W508" s="26">
        <v>0</v>
      </c>
      <c r="X508" s="26">
        <v>0</v>
      </c>
      <c r="Y508" s="26">
        <v>0</v>
      </c>
      <c r="Z508" s="26">
        <v>0</v>
      </c>
      <c r="AA508" s="26">
        <v>152307</v>
      </c>
      <c r="AB508" s="26">
        <v>0</v>
      </c>
      <c r="AC508" s="26">
        <v>0</v>
      </c>
      <c r="AD508" s="26">
        <v>0</v>
      </c>
      <c r="AE508" s="26">
        <v>0</v>
      </c>
      <c r="AF508" s="26">
        <v>0</v>
      </c>
      <c r="AG508" s="26">
        <v>0</v>
      </c>
      <c r="AH508" s="26">
        <v>0</v>
      </c>
      <c r="AI508" s="26">
        <v>0</v>
      </c>
      <c r="AJ508" s="26">
        <v>0</v>
      </c>
      <c r="AK508" s="26">
        <v>0</v>
      </c>
      <c r="AL508" s="230">
        <v>152307</v>
      </c>
    </row>
    <row r="509" spans="1:38" s="6" customFormat="1" ht="14.4" x14ac:dyDescent="0.3">
      <c r="A509" s="71" t="s">
        <v>1248</v>
      </c>
      <c r="B509" s="27" t="s">
        <v>146</v>
      </c>
      <c r="C509" s="26">
        <v>0</v>
      </c>
      <c r="D509" s="26">
        <v>0</v>
      </c>
      <c r="E509" s="26">
        <v>162057</v>
      </c>
      <c r="F509" s="26">
        <v>0</v>
      </c>
      <c r="G509" s="26">
        <v>0</v>
      </c>
      <c r="H509" s="26">
        <v>143848</v>
      </c>
      <c r="I509" s="26">
        <v>132847217</v>
      </c>
      <c r="J509" s="26">
        <v>0</v>
      </c>
      <c r="K509" s="26">
        <v>19659</v>
      </c>
      <c r="L509" s="26">
        <v>3477467</v>
      </c>
      <c r="M509" s="26">
        <v>0</v>
      </c>
      <c r="N509" s="26">
        <v>26261045</v>
      </c>
      <c r="O509" s="26">
        <v>0</v>
      </c>
      <c r="P509" s="26">
        <v>0</v>
      </c>
      <c r="Q509" s="26">
        <v>0</v>
      </c>
      <c r="R509" s="26">
        <v>0</v>
      </c>
      <c r="S509" s="26">
        <v>0</v>
      </c>
      <c r="T509" s="26">
        <v>0</v>
      </c>
      <c r="U509" s="26">
        <v>0</v>
      </c>
      <c r="V509" s="26">
        <v>0</v>
      </c>
      <c r="W509" s="26">
        <v>0</v>
      </c>
      <c r="X509" s="26">
        <v>0</v>
      </c>
      <c r="Y509" s="26">
        <v>0</v>
      </c>
      <c r="Z509" s="26">
        <v>0</v>
      </c>
      <c r="AA509" s="26">
        <v>3426951</v>
      </c>
      <c r="AB509" s="26">
        <v>0</v>
      </c>
      <c r="AC509" s="26">
        <v>0</v>
      </c>
      <c r="AD509" s="26">
        <v>10991291</v>
      </c>
      <c r="AE509" s="26">
        <v>12444</v>
      </c>
      <c r="AF509" s="26">
        <v>0</v>
      </c>
      <c r="AG509" s="26">
        <v>0</v>
      </c>
      <c r="AH509" s="26">
        <v>0</v>
      </c>
      <c r="AI509" s="26">
        <v>0</v>
      </c>
      <c r="AJ509" s="26">
        <v>0</v>
      </c>
      <c r="AK509" s="26">
        <v>0</v>
      </c>
      <c r="AL509" s="230">
        <v>177341979</v>
      </c>
    </row>
    <row r="510" spans="1:38" s="6" customFormat="1" ht="14.4" x14ac:dyDescent="0.3">
      <c r="A510" s="71" t="s">
        <v>1249</v>
      </c>
      <c r="B510" s="27" t="s">
        <v>147</v>
      </c>
      <c r="C510" s="26">
        <v>0</v>
      </c>
      <c r="D510" s="26">
        <v>0</v>
      </c>
      <c r="E510" s="26">
        <v>0</v>
      </c>
      <c r="F510" s="26">
        <v>0</v>
      </c>
      <c r="G510" s="26">
        <v>0</v>
      </c>
      <c r="H510" s="26">
        <v>0</v>
      </c>
      <c r="I510" s="26">
        <v>0</v>
      </c>
      <c r="J510" s="26">
        <v>0</v>
      </c>
      <c r="K510" s="26">
        <v>0</v>
      </c>
      <c r="L510" s="26">
        <v>0</v>
      </c>
      <c r="M510" s="26">
        <v>0</v>
      </c>
      <c r="N510" s="26">
        <v>0</v>
      </c>
      <c r="O510" s="26">
        <v>0</v>
      </c>
      <c r="P510" s="26">
        <v>0</v>
      </c>
      <c r="Q510" s="26">
        <v>0</v>
      </c>
      <c r="R510" s="26">
        <v>0</v>
      </c>
      <c r="S510" s="26">
        <v>0</v>
      </c>
      <c r="T510" s="26">
        <v>0</v>
      </c>
      <c r="U510" s="26">
        <v>0</v>
      </c>
      <c r="V510" s="26">
        <v>0</v>
      </c>
      <c r="W510" s="26">
        <v>0</v>
      </c>
      <c r="X510" s="26">
        <v>0</v>
      </c>
      <c r="Y510" s="26">
        <v>0</v>
      </c>
      <c r="Z510" s="26">
        <v>0</v>
      </c>
      <c r="AA510" s="26">
        <v>0</v>
      </c>
      <c r="AB510" s="26">
        <v>0</v>
      </c>
      <c r="AC510" s="26">
        <v>0</v>
      </c>
      <c r="AD510" s="26">
        <v>0</v>
      </c>
      <c r="AE510" s="26">
        <v>0</v>
      </c>
      <c r="AF510" s="26">
        <v>0</v>
      </c>
      <c r="AG510" s="26">
        <v>0</v>
      </c>
      <c r="AH510" s="26">
        <v>0</v>
      </c>
      <c r="AI510" s="26">
        <v>0</v>
      </c>
      <c r="AJ510" s="26">
        <v>0</v>
      </c>
      <c r="AK510" s="26">
        <v>0</v>
      </c>
      <c r="AL510" s="230">
        <v>0</v>
      </c>
    </row>
    <row r="511" spans="1:38" s="6" customFormat="1" ht="14.4" x14ac:dyDescent="0.3">
      <c r="A511" s="71" t="s">
        <v>1250</v>
      </c>
      <c r="B511" s="27" t="s">
        <v>148</v>
      </c>
      <c r="C511" s="26">
        <v>0</v>
      </c>
      <c r="D511" s="26">
        <v>0</v>
      </c>
      <c r="E511" s="26">
        <v>0</v>
      </c>
      <c r="F511" s="26">
        <v>0</v>
      </c>
      <c r="G511" s="26">
        <v>0</v>
      </c>
      <c r="H511" s="26">
        <v>0</v>
      </c>
      <c r="I511" s="26">
        <v>0</v>
      </c>
      <c r="J511" s="26">
        <v>0</v>
      </c>
      <c r="K511" s="26">
        <v>263175</v>
      </c>
      <c r="L511" s="26">
        <v>0</v>
      </c>
      <c r="M511" s="26">
        <v>0</v>
      </c>
      <c r="N511" s="26">
        <v>0</v>
      </c>
      <c r="O511" s="26">
        <v>0</v>
      </c>
      <c r="P511" s="26">
        <v>0</v>
      </c>
      <c r="Q511" s="26">
        <v>3040</v>
      </c>
      <c r="R511" s="26">
        <v>0</v>
      </c>
      <c r="S511" s="26">
        <v>0</v>
      </c>
      <c r="T511" s="26">
        <v>0</v>
      </c>
      <c r="U511" s="26">
        <v>0</v>
      </c>
      <c r="V511" s="26">
        <v>0</v>
      </c>
      <c r="W511" s="26">
        <v>1419966</v>
      </c>
      <c r="X511" s="26">
        <v>0</v>
      </c>
      <c r="Y511" s="26">
        <v>0</v>
      </c>
      <c r="Z511" s="26">
        <v>0</v>
      </c>
      <c r="AA511" s="26">
        <v>646014</v>
      </c>
      <c r="AB511" s="26">
        <v>20878</v>
      </c>
      <c r="AC511" s="26">
        <v>0</v>
      </c>
      <c r="AD511" s="26">
        <v>0</v>
      </c>
      <c r="AE511" s="26">
        <v>0</v>
      </c>
      <c r="AF511" s="26">
        <v>0</v>
      </c>
      <c r="AG511" s="26">
        <v>0</v>
      </c>
      <c r="AH511" s="26">
        <v>0</v>
      </c>
      <c r="AI511" s="26">
        <v>0</v>
      </c>
      <c r="AJ511" s="26">
        <v>0</v>
      </c>
      <c r="AK511" s="26">
        <v>0</v>
      </c>
      <c r="AL511" s="230">
        <v>2353073</v>
      </c>
    </row>
    <row r="512" spans="1:38" s="6" customFormat="1" ht="14.4" x14ac:dyDescent="0.3">
      <c r="A512" s="71" t="s">
        <v>1251</v>
      </c>
      <c r="B512" s="27" t="s">
        <v>149</v>
      </c>
      <c r="C512" s="26">
        <v>0</v>
      </c>
      <c r="D512" s="26">
        <v>0</v>
      </c>
      <c r="E512" s="26">
        <v>0</v>
      </c>
      <c r="F512" s="26">
        <v>0</v>
      </c>
      <c r="G512" s="26">
        <v>0</v>
      </c>
      <c r="H512" s="26">
        <v>0</v>
      </c>
      <c r="I512" s="26">
        <v>0</v>
      </c>
      <c r="J512" s="26">
        <v>0</v>
      </c>
      <c r="K512" s="26">
        <v>0</v>
      </c>
      <c r="L512" s="26">
        <v>0</v>
      </c>
      <c r="M512" s="26">
        <v>0</v>
      </c>
      <c r="N512" s="26">
        <v>0</v>
      </c>
      <c r="O512" s="26">
        <v>0</v>
      </c>
      <c r="P512" s="26">
        <v>0</v>
      </c>
      <c r="Q512" s="26">
        <v>0</v>
      </c>
      <c r="R512" s="26">
        <v>0</v>
      </c>
      <c r="S512" s="26">
        <v>0</v>
      </c>
      <c r="T512" s="26">
        <v>0</v>
      </c>
      <c r="U512" s="26">
        <v>0</v>
      </c>
      <c r="V512" s="26">
        <v>0</v>
      </c>
      <c r="W512" s="26">
        <v>0</v>
      </c>
      <c r="X512" s="26">
        <v>0</v>
      </c>
      <c r="Y512" s="26">
        <v>0</v>
      </c>
      <c r="Z512" s="26">
        <v>0</v>
      </c>
      <c r="AA512" s="26">
        <v>1378219</v>
      </c>
      <c r="AB512" s="26">
        <v>0</v>
      </c>
      <c r="AC512" s="26">
        <v>0</v>
      </c>
      <c r="AD512" s="26">
        <v>0</v>
      </c>
      <c r="AE512" s="26">
        <v>0</v>
      </c>
      <c r="AF512" s="26">
        <v>0</v>
      </c>
      <c r="AG512" s="26">
        <v>0</v>
      </c>
      <c r="AH512" s="26">
        <v>0</v>
      </c>
      <c r="AI512" s="26">
        <v>0</v>
      </c>
      <c r="AJ512" s="26">
        <v>0</v>
      </c>
      <c r="AK512" s="26">
        <v>0</v>
      </c>
      <c r="AL512" s="230">
        <v>1378219</v>
      </c>
    </row>
    <row r="513" spans="1:38" s="6" customFormat="1" ht="14.4" x14ac:dyDescent="0.3">
      <c r="A513" s="71" t="s">
        <v>1252</v>
      </c>
      <c r="B513" s="27" t="s">
        <v>150</v>
      </c>
      <c r="C513" s="26">
        <v>0</v>
      </c>
      <c r="D513" s="26">
        <v>0</v>
      </c>
      <c r="E513" s="26">
        <v>0</v>
      </c>
      <c r="F513" s="26">
        <v>0</v>
      </c>
      <c r="G513" s="26">
        <v>0</v>
      </c>
      <c r="H513" s="26">
        <v>0</v>
      </c>
      <c r="I513" s="26">
        <v>0</v>
      </c>
      <c r="J513" s="26">
        <v>0</v>
      </c>
      <c r="K513" s="26">
        <v>0</v>
      </c>
      <c r="L513" s="26">
        <v>0</v>
      </c>
      <c r="M513" s="26">
        <v>0</v>
      </c>
      <c r="N513" s="26">
        <v>0</v>
      </c>
      <c r="O513" s="26">
        <v>0</v>
      </c>
      <c r="P513" s="26">
        <v>0</v>
      </c>
      <c r="Q513" s="26">
        <v>0</v>
      </c>
      <c r="R513" s="26">
        <v>0</v>
      </c>
      <c r="S513" s="26">
        <v>0</v>
      </c>
      <c r="T513" s="26">
        <v>0</v>
      </c>
      <c r="U513" s="26">
        <v>0</v>
      </c>
      <c r="V513" s="26">
        <v>0</v>
      </c>
      <c r="W513" s="26">
        <v>0</v>
      </c>
      <c r="X513" s="26">
        <v>0</v>
      </c>
      <c r="Y513" s="26">
        <v>0</v>
      </c>
      <c r="Z513" s="26">
        <v>0</v>
      </c>
      <c r="AA513" s="26">
        <v>0</v>
      </c>
      <c r="AB513" s="26">
        <v>0</v>
      </c>
      <c r="AC513" s="26">
        <v>0</v>
      </c>
      <c r="AD513" s="26">
        <v>0</v>
      </c>
      <c r="AE513" s="26">
        <v>0</v>
      </c>
      <c r="AF513" s="26">
        <v>3825955</v>
      </c>
      <c r="AG513" s="26">
        <v>0</v>
      </c>
      <c r="AH513" s="26">
        <v>0</v>
      </c>
      <c r="AI513" s="26">
        <v>0</v>
      </c>
      <c r="AJ513" s="26">
        <v>0</v>
      </c>
      <c r="AK513" s="26">
        <v>0</v>
      </c>
      <c r="AL513" s="230">
        <v>3825955</v>
      </c>
    </row>
    <row r="514" spans="1:38" s="6" customFormat="1" ht="14.4" x14ac:dyDescent="0.3">
      <c r="A514" s="71" t="s">
        <v>1253</v>
      </c>
      <c r="B514" s="27" t="s">
        <v>151</v>
      </c>
      <c r="C514" s="26">
        <v>0</v>
      </c>
      <c r="D514" s="26">
        <v>0</v>
      </c>
      <c r="E514" s="26">
        <v>0</v>
      </c>
      <c r="F514" s="26">
        <v>0</v>
      </c>
      <c r="G514" s="26">
        <v>0</v>
      </c>
      <c r="H514" s="26">
        <v>0</v>
      </c>
      <c r="I514" s="26">
        <v>0</v>
      </c>
      <c r="J514" s="26">
        <v>0</v>
      </c>
      <c r="K514" s="26">
        <v>0</v>
      </c>
      <c r="L514" s="26">
        <v>0</v>
      </c>
      <c r="M514" s="26">
        <v>0</v>
      </c>
      <c r="N514" s="26">
        <v>0</v>
      </c>
      <c r="O514" s="26">
        <v>0</v>
      </c>
      <c r="P514" s="26">
        <v>0</v>
      </c>
      <c r="Q514" s="26">
        <v>0</v>
      </c>
      <c r="R514" s="26">
        <v>0</v>
      </c>
      <c r="S514" s="26">
        <v>0</v>
      </c>
      <c r="T514" s="26">
        <v>0</v>
      </c>
      <c r="U514" s="26">
        <v>0</v>
      </c>
      <c r="V514" s="26">
        <v>5954</v>
      </c>
      <c r="W514" s="26">
        <v>0</v>
      </c>
      <c r="X514" s="26">
        <v>472864</v>
      </c>
      <c r="Y514" s="26">
        <v>0</v>
      </c>
      <c r="Z514" s="26">
        <v>0</v>
      </c>
      <c r="AA514" s="26">
        <v>561322</v>
      </c>
      <c r="AB514" s="26">
        <v>32274517</v>
      </c>
      <c r="AC514" s="26">
        <v>0</v>
      </c>
      <c r="AD514" s="26">
        <v>1713176</v>
      </c>
      <c r="AE514" s="26">
        <v>0</v>
      </c>
      <c r="AF514" s="26">
        <v>0</v>
      </c>
      <c r="AG514" s="26">
        <v>0</v>
      </c>
      <c r="AH514" s="26">
        <v>0</v>
      </c>
      <c r="AI514" s="26">
        <v>0</v>
      </c>
      <c r="AJ514" s="26">
        <v>0</v>
      </c>
      <c r="AK514" s="26">
        <v>0</v>
      </c>
      <c r="AL514" s="230">
        <v>35027833</v>
      </c>
    </row>
    <row r="515" spans="1:38" s="6" customFormat="1" ht="14.4" x14ac:dyDescent="0.3">
      <c r="A515" s="71" t="s">
        <v>1254</v>
      </c>
      <c r="B515" s="27" t="s">
        <v>152</v>
      </c>
      <c r="C515" s="26">
        <v>0</v>
      </c>
      <c r="D515" s="26">
        <v>0</v>
      </c>
      <c r="E515" s="26">
        <v>0</v>
      </c>
      <c r="F515" s="26">
        <v>0</v>
      </c>
      <c r="G515" s="26">
        <v>0</v>
      </c>
      <c r="H515" s="26">
        <v>0</v>
      </c>
      <c r="I515" s="26">
        <v>0</v>
      </c>
      <c r="J515" s="26">
        <v>0</v>
      </c>
      <c r="K515" s="26">
        <v>0</v>
      </c>
      <c r="L515" s="26">
        <v>0</v>
      </c>
      <c r="M515" s="26">
        <v>27910</v>
      </c>
      <c r="N515" s="26">
        <v>0</v>
      </c>
      <c r="O515" s="26">
        <v>0</v>
      </c>
      <c r="P515" s="26">
        <v>0</v>
      </c>
      <c r="Q515" s="26">
        <v>0</v>
      </c>
      <c r="R515" s="26">
        <v>0</v>
      </c>
      <c r="S515" s="26">
        <v>0</v>
      </c>
      <c r="T515" s="26">
        <v>0</v>
      </c>
      <c r="U515" s="26">
        <v>0</v>
      </c>
      <c r="V515" s="26">
        <v>0</v>
      </c>
      <c r="W515" s="26">
        <v>0</v>
      </c>
      <c r="X515" s="26">
        <v>0</v>
      </c>
      <c r="Y515" s="26">
        <v>0</v>
      </c>
      <c r="Z515" s="26">
        <v>0</v>
      </c>
      <c r="AA515" s="26">
        <v>0</v>
      </c>
      <c r="AB515" s="26">
        <v>0</v>
      </c>
      <c r="AC515" s="26">
        <v>0</v>
      </c>
      <c r="AD515" s="26">
        <v>0</v>
      </c>
      <c r="AE515" s="26">
        <v>0</v>
      </c>
      <c r="AF515" s="26">
        <v>80309</v>
      </c>
      <c r="AG515" s="26">
        <v>0</v>
      </c>
      <c r="AH515" s="26">
        <v>0</v>
      </c>
      <c r="AI515" s="26">
        <v>0</v>
      </c>
      <c r="AJ515" s="26">
        <v>0</v>
      </c>
      <c r="AK515" s="26">
        <v>0</v>
      </c>
      <c r="AL515" s="230">
        <v>108219</v>
      </c>
    </row>
    <row r="516" spans="1:38" s="6" customFormat="1" ht="14.4" x14ac:dyDescent="0.3">
      <c r="A516" s="71" t="s">
        <v>1255</v>
      </c>
      <c r="B516" s="27" t="s">
        <v>153</v>
      </c>
      <c r="C516" s="26">
        <v>0</v>
      </c>
      <c r="D516" s="26">
        <v>0</v>
      </c>
      <c r="E516" s="26">
        <v>0</v>
      </c>
      <c r="F516" s="26">
        <v>0</v>
      </c>
      <c r="G516" s="26">
        <v>0</v>
      </c>
      <c r="H516" s="26">
        <v>0</v>
      </c>
      <c r="I516" s="26">
        <v>0</v>
      </c>
      <c r="J516" s="26">
        <v>0</v>
      </c>
      <c r="K516" s="26">
        <v>0</v>
      </c>
      <c r="L516" s="26">
        <v>0</v>
      </c>
      <c r="M516" s="26">
        <v>1487809</v>
      </c>
      <c r="N516" s="26">
        <v>0</v>
      </c>
      <c r="O516" s="26">
        <v>935990</v>
      </c>
      <c r="P516" s="26">
        <v>0</v>
      </c>
      <c r="Q516" s="26">
        <v>0</v>
      </c>
      <c r="R516" s="26">
        <v>1461629</v>
      </c>
      <c r="S516" s="26">
        <v>0</v>
      </c>
      <c r="T516" s="26">
        <v>0</v>
      </c>
      <c r="U516" s="26">
        <v>0</v>
      </c>
      <c r="V516" s="26">
        <v>0</v>
      </c>
      <c r="W516" s="26">
        <v>97666</v>
      </c>
      <c r="X516" s="26">
        <v>0</v>
      </c>
      <c r="Y516" s="26">
        <v>0</v>
      </c>
      <c r="Z516" s="26">
        <v>0</v>
      </c>
      <c r="AA516" s="26">
        <v>0</v>
      </c>
      <c r="AB516" s="26">
        <v>0</v>
      </c>
      <c r="AC516" s="26">
        <v>0</v>
      </c>
      <c r="AD516" s="26">
        <v>0</v>
      </c>
      <c r="AE516" s="26">
        <v>0</v>
      </c>
      <c r="AF516" s="26">
        <v>0</v>
      </c>
      <c r="AG516" s="26">
        <v>0</v>
      </c>
      <c r="AH516" s="26">
        <v>0</v>
      </c>
      <c r="AI516" s="26">
        <v>0</v>
      </c>
      <c r="AJ516" s="26">
        <v>0</v>
      </c>
      <c r="AK516" s="26">
        <v>0</v>
      </c>
      <c r="AL516" s="230">
        <v>3983094</v>
      </c>
    </row>
    <row r="517" spans="1:38" s="6" customFormat="1" ht="14.4" x14ac:dyDescent="0.3">
      <c r="A517" s="71" t="s">
        <v>1256</v>
      </c>
      <c r="B517" s="27" t="s">
        <v>154</v>
      </c>
      <c r="C517" s="26">
        <v>0</v>
      </c>
      <c r="D517" s="26">
        <v>0</v>
      </c>
      <c r="E517" s="26">
        <v>0</v>
      </c>
      <c r="F517" s="26">
        <v>0</v>
      </c>
      <c r="G517" s="26">
        <v>0</v>
      </c>
      <c r="H517" s="26">
        <v>24762</v>
      </c>
      <c r="I517" s="26">
        <v>0</v>
      </c>
      <c r="J517" s="26">
        <v>0</v>
      </c>
      <c r="K517" s="26">
        <v>0</v>
      </c>
      <c r="L517" s="26">
        <v>0</v>
      </c>
      <c r="M517" s="26">
        <v>0</v>
      </c>
      <c r="N517" s="26">
        <v>0</v>
      </c>
      <c r="O517" s="26">
        <v>0</v>
      </c>
      <c r="P517" s="26">
        <v>0</v>
      </c>
      <c r="Q517" s="26">
        <v>0</v>
      </c>
      <c r="R517" s="26">
        <v>0</v>
      </c>
      <c r="S517" s="26">
        <v>0</v>
      </c>
      <c r="T517" s="26">
        <v>0</v>
      </c>
      <c r="U517" s="26">
        <v>0</v>
      </c>
      <c r="V517" s="26">
        <v>0</v>
      </c>
      <c r="W517" s="26">
        <v>0</v>
      </c>
      <c r="X517" s="26">
        <v>0</v>
      </c>
      <c r="Y517" s="26">
        <v>0</v>
      </c>
      <c r="Z517" s="26">
        <v>0</v>
      </c>
      <c r="AA517" s="26">
        <v>23585875</v>
      </c>
      <c r="AB517" s="26">
        <v>0</v>
      </c>
      <c r="AC517" s="26">
        <v>0</v>
      </c>
      <c r="AD517" s="26">
        <v>0</v>
      </c>
      <c r="AE517" s="26">
        <v>5084906</v>
      </c>
      <c r="AF517" s="26">
        <v>110611</v>
      </c>
      <c r="AG517" s="26">
        <v>0</v>
      </c>
      <c r="AH517" s="26">
        <v>0</v>
      </c>
      <c r="AI517" s="26">
        <v>0</v>
      </c>
      <c r="AJ517" s="26">
        <v>0</v>
      </c>
      <c r="AK517" s="26">
        <v>0</v>
      </c>
      <c r="AL517" s="230">
        <v>28806154</v>
      </c>
    </row>
    <row r="518" spans="1:38" s="6" customFormat="1" ht="14.4" x14ac:dyDescent="0.3">
      <c r="A518" s="71" t="s">
        <v>1257</v>
      </c>
      <c r="B518" s="27" t="s">
        <v>155</v>
      </c>
      <c r="C518" s="26">
        <v>0</v>
      </c>
      <c r="D518" s="26">
        <v>0</v>
      </c>
      <c r="E518" s="26">
        <v>0</v>
      </c>
      <c r="F518" s="26">
        <v>0</v>
      </c>
      <c r="G518" s="26">
        <v>0</v>
      </c>
      <c r="H518" s="26">
        <v>0</v>
      </c>
      <c r="I518" s="26">
        <v>0</v>
      </c>
      <c r="J518" s="26">
        <v>0</v>
      </c>
      <c r="K518" s="26">
        <v>0</v>
      </c>
      <c r="L518" s="26">
        <v>0</v>
      </c>
      <c r="M518" s="26">
        <v>0</v>
      </c>
      <c r="N518" s="26">
        <v>52000000</v>
      </c>
      <c r="O518" s="26">
        <v>0</v>
      </c>
      <c r="P518" s="26">
        <v>0</v>
      </c>
      <c r="Q518" s="26">
        <v>246</v>
      </c>
      <c r="R518" s="26">
        <v>0</v>
      </c>
      <c r="S518" s="26">
        <v>291</v>
      </c>
      <c r="T518" s="26">
        <v>0</v>
      </c>
      <c r="U518" s="26">
        <v>0</v>
      </c>
      <c r="V518" s="26">
        <v>0</v>
      </c>
      <c r="W518" s="26">
        <v>0</v>
      </c>
      <c r="X518" s="26">
        <v>0</v>
      </c>
      <c r="Y518" s="26">
        <v>0</v>
      </c>
      <c r="Z518" s="26">
        <v>0</v>
      </c>
      <c r="AA518" s="26">
        <v>0</v>
      </c>
      <c r="AB518" s="26">
        <v>0</v>
      </c>
      <c r="AC518" s="26">
        <v>0</v>
      </c>
      <c r="AD518" s="26">
        <v>675000</v>
      </c>
      <c r="AE518" s="26">
        <v>0</v>
      </c>
      <c r="AF518" s="26">
        <v>0</v>
      </c>
      <c r="AG518" s="26">
        <v>0</v>
      </c>
      <c r="AH518" s="26">
        <v>0</v>
      </c>
      <c r="AI518" s="26">
        <v>0</v>
      </c>
      <c r="AJ518" s="26">
        <v>0</v>
      </c>
      <c r="AK518" s="26">
        <v>0</v>
      </c>
      <c r="AL518" s="230">
        <v>52675537</v>
      </c>
    </row>
    <row r="519" spans="1:38" s="6" customFormat="1" ht="14.4" x14ac:dyDescent="0.3">
      <c r="A519" s="71" t="s">
        <v>1258</v>
      </c>
      <c r="B519" s="27" t="s">
        <v>70</v>
      </c>
      <c r="C519" s="26">
        <v>0</v>
      </c>
      <c r="D519" s="26">
        <v>0</v>
      </c>
      <c r="E519" s="26">
        <v>437500</v>
      </c>
      <c r="F519" s="26">
        <v>0</v>
      </c>
      <c r="G519" s="26">
        <v>0</v>
      </c>
      <c r="H519" s="26">
        <v>0</v>
      </c>
      <c r="I519" s="26">
        <v>0</v>
      </c>
      <c r="J519" s="26">
        <v>0</v>
      </c>
      <c r="K519" s="26">
        <v>0</v>
      </c>
      <c r="L519" s="26">
        <v>0</v>
      </c>
      <c r="M519" s="26">
        <v>36750000</v>
      </c>
      <c r="N519" s="26">
        <v>25978718</v>
      </c>
      <c r="O519" s="26">
        <v>0</v>
      </c>
      <c r="P519" s="26">
        <v>0</v>
      </c>
      <c r="Q519" s="26">
        <v>0</v>
      </c>
      <c r="R519" s="26">
        <v>0</v>
      </c>
      <c r="S519" s="26">
        <v>0</v>
      </c>
      <c r="T519" s="26">
        <v>0</v>
      </c>
      <c r="U519" s="26">
        <v>0</v>
      </c>
      <c r="V519" s="26">
        <v>0</v>
      </c>
      <c r="W519" s="26">
        <v>0</v>
      </c>
      <c r="X519" s="26">
        <v>0</v>
      </c>
      <c r="Y519" s="26">
        <v>0</v>
      </c>
      <c r="Z519" s="26">
        <v>0</v>
      </c>
      <c r="AA519" s="26">
        <v>0</v>
      </c>
      <c r="AB519" s="26">
        <v>0</v>
      </c>
      <c r="AC519" s="26">
        <v>0</v>
      </c>
      <c r="AD519" s="26">
        <v>8720712</v>
      </c>
      <c r="AE519" s="26">
        <v>0</v>
      </c>
      <c r="AF519" s="26">
        <v>0</v>
      </c>
      <c r="AG519" s="26">
        <v>0</v>
      </c>
      <c r="AH519" s="26">
        <v>0</v>
      </c>
      <c r="AI519" s="26">
        <v>0</v>
      </c>
      <c r="AJ519" s="26">
        <v>0</v>
      </c>
      <c r="AK519" s="26">
        <v>0</v>
      </c>
      <c r="AL519" s="230">
        <v>71886930</v>
      </c>
    </row>
    <row r="520" spans="1:38" s="6" customFormat="1" ht="14.4" x14ac:dyDescent="0.3">
      <c r="A520" s="105" t="s">
        <v>1259</v>
      </c>
      <c r="B520" s="106" t="s">
        <v>190</v>
      </c>
      <c r="C520" s="107">
        <v>0</v>
      </c>
      <c r="D520" s="107">
        <v>450647</v>
      </c>
      <c r="E520" s="107">
        <v>599557</v>
      </c>
      <c r="F520" s="107">
        <v>0</v>
      </c>
      <c r="G520" s="107">
        <v>0</v>
      </c>
      <c r="H520" s="107">
        <v>13881572</v>
      </c>
      <c r="I520" s="107">
        <v>132918594</v>
      </c>
      <c r="J520" s="107">
        <v>0</v>
      </c>
      <c r="K520" s="107">
        <v>282834</v>
      </c>
      <c r="L520" s="107">
        <v>5383610</v>
      </c>
      <c r="M520" s="107">
        <v>38387504</v>
      </c>
      <c r="N520" s="107">
        <v>106282861</v>
      </c>
      <c r="O520" s="107">
        <v>1230080</v>
      </c>
      <c r="P520" s="107">
        <v>0</v>
      </c>
      <c r="Q520" s="107">
        <v>622036</v>
      </c>
      <c r="R520" s="107">
        <v>1464487</v>
      </c>
      <c r="S520" s="107">
        <v>291</v>
      </c>
      <c r="T520" s="107">
        <v>0</v>
      </c>
      <c r="U520" s="107">
        <v>0</v>
      </c>
      <c r="V520" s="107">
        <v>5954</v>
      </c>
      <c r="W520" s="107">
        <v>1666719</v>
      </c>
      <c r="X520" s="107">
        <v>499459</v>
      </c>
      <c r="Y520" s="107">
        <v>9450000</v>
      </c>
      <c r="Z520" s="107">
        <v>0</v>
      </c>
      <c r="AA520" s="107">
        <v>45004278</v>
      </c>
      <c r="AB520" s="107">
        <v>32320939</v>
      </c>
      <c r="AC520" s="107">
        <v>391034510</v>
      </c>
      <c r="AD520" s="107">
        <v>22139218</v>
      </c>
      <c r="AE520" s="107">
        <v>5097350</v>
      </c>
      <c r="AF520" s="107">
        <v>4016875</v>
      </c>
      <c r="AG520" s="107">
        <v>268480</v>
      </c>
      <c r="AH520" s="107">
        <v>2469</v>
      </c>
      <c r="AI520" s="107">
        <v>0</v>
      </c>
      <c r="AJ520" s="107">
        <v>0</v>
      </c>
      <c r="AK520" s="107">
        <v>0</v>
      </c>
      <c r="AL520" s="231">
        <v>813010324</v>
      </c>
    </row>
    <row r="521" spans="1:38" s="6" customFormat="1" ht="14.4" x14ac:dyDescent="0.3">
      <c r="A521" s="71" t="s">
        <v>1260</v>
      </c>
      <c r="B521" s="27" t="s">
        <v>143</v>
      </c>
      <c r="C521" s="26">
        <v>0</v>
      </c>
      <c r="D521" s="26">
        <v>0</v>
      </c>
      <c r="E521" s="26">
        <v>0</v>
      </c>
      <c r="F521" s="26">
        <v>0</v>
      </c>
      <c r="G521" s="26">
        <v>0</v>
      </c>
      <c r="H521" s="26">
        <v>0</v>
      </c>
      <c r="I521" s="26">
        <v>0</v>
      </c>
      <c r="J521" s="26">
        <v>0</v>
      </c>
      <c r="K521" s="26">
        <v>0</v>
      </c>
      <c r="L521" s="26">
        <v>0</v>
      </c>
      <c r="M521" s="26">
        <v>0</v>
      </c>
      <c r="N521" s="26">
        <v>0</v>
      </c>
      <c r="O521" s="26">
        <v>0</v>
      </c>
      <c r="P521" s="26">
        <v>0</v>
      </c>
      <c r="Q521" s="26">
        <v>0</v>
      </c>
      <c r="R521" s="26">
        <v>0</v>
      </c>
      <c r="S521" s="26">
        <v>0</v>
      </c>
      <c r="T521" s="26">
        <v>0</v>
      </c>
      <c r="U521" s="26">
        <v>0</v>
      </c>
      <c r="V521" s="26">
        <v>0</v>
      </c>
      <c r="W521" s="26">
        <v>0</v>
      </c>
      <c r="X521" s="26">
        <v>0</v>
      </c>
      <c r="Y521" s="26">
        <v>0</v>
      </c>
      <c r="Z521" s="26">
        <v>0</v>
      </c>
      <c r="AA521" s="26">
        <v>0</v>
      </c>
      <c r="AB521" s="26">
        <v>0</v>
      </c>
      <c r="AC521" s="26">
        <v>0</v>
      </c>
      <c r="AD521" s="26">
        <v>0</v>
      </c>
      <c r="AE521" s="26">
        <v>0</v>
      </c>
      <c r="AF521" s="26">
        <v>0</v>
      </c>
      <c r="AG521" s="26">
        <v>0</v>
      </c>
      <c r="AH521" s="26">
        <v>0</v>
      </c>
      <c r="AI521" s="26">
        <v>0</v>
      </c>
      <c r="AJ521" s="26">
        <v>0</v>
      </c>
      <c r="AK521" s="26">
        <v>0</v>
      </c>
      <c r="AL521" s="230">
        <v>0</v>
      </c>
    </row>
    <row r="522" spans="1:38" s="6" customFormat="1" ht="14.4" x14ac:dyDescent="0.3">
      <c r="A522" s="71" t="s">
        <v>1261</v>
      </c>
      <c r="B522" s="27" t="s">
        <v>144</v>
      </c>
      <c r="C522" s="26">
        <v>0</v>
      </c>
      <c r="D522" s="26">
        <v>0</v>
      </c>
      <c r="E522" s="26">
        <v>0</v>
      </c>
      <c r="F522" s="26">
        <v>0</v>
      </c>
      <c r="G522" s="26">
        <v>0</v>
      </c>
      <c r="H522" s="26">
        <v>0</v>
      </c>
      <c r="I522" s="26">
        <v>0</v>
      </c>
      <c r="J522" s="26">
        <v>0</v>
      </c>
      <c r="K522" s="26">
        <v>0</v>
      </c>
      <c r="L522" s="26">
        <v>0</v>
      </c>
      <c r="M522" s="26">
        <v>0</v>
      </c>
      <c r="N522" s="26">
        <v>0</v>
      </c>
      <c r="O522" s="26">
        <v>0</v>
      </c>
      <c r="P522" s="26">
        <v>0</v>
      </c>
      <c r="Q522" s="26">
        <v>0</v>
      </c>
      <c r="R522" s="26">
        <v>0</v>
      </c>
      <c r="S522" s="26">
        <v>0</v>
      </c>
      <c r="T522" s="26">
        <v>0</v>
      </c>
      <c r="U522" s="26">
        <v>0</v>
      </c>
      <c r="V522" s="26">
        <v>0</v>
      </c>
      <c r="W522" s="26">
        <v>0</v>
      </c>
      <c r="X522" s="26">
        <v>0</v>
      </c>
      <c r="Y522" s="26">
        <v>0</v>
      </c>
      <c r="Z522" s="26">
        <v>0</v>
      </c>
      <c r="AA522" s="26">
        <v>0</v>
      </c>
      <c r="AB522" s="26">
        <v>0</v>
      </c>
      <c r="AC522" s="26">
        <v>0</v>
      </c>
      <c r="AD522" s="26">
        <v>0</v>
      </c>
      <c r="AE522" s="26">
        <v>0</v>
      </c>
      <c r="AF522" s="26">
        <v>0</v>
      </c>
      <c r="AG522" s="26">
        <v>0</v>
      </c>
      <c r="AH522" s="26">
        <v>0</v>
      </c>
      <c r="AI522" s="26">
        <v>0</v>
      </c>
      <c r="AJ522" s="26">
        <v>0</v>
      </c>
      <c r="AK522" s="26">
        <v>0</v>
      </c>
      <c r="AL522" s="230">
        <v>0</v>
      </c>
    </row>
    <row r="523" spans="1:38" s="6" customFormat="1" ht="14.4" x14ac:dyDescent="0.3">
      <c r="A523" s="71" t="s">
        <v>1262</v>
      </c>
      <c r="B523" s="27" t="s">
        <v>145</v>
      </c>
      <c r="C523" s="26">
        <v>0</v>
      </c>
      <c r="D523" s="26">
        <v>0</v>
      </c>
      <c r="E523" s="26">
        <v>0</v>
      </c>
      <c r="F523" s="26">
        <v>0</v>
      </c>
      <c r="G523" s="26">
        <v>0</v>
      </c>
      <c r="H523" s="26">
        <v>0</v>
      </c>
      <c r="I523" s="26">
        <v>0</v>
      </c>
      <c r="J523" s="26">
        <v>0</v>
      </c>
      <c r="K523" s="26">
        <v>0</v>
      </c>
      <c r="L523" s="26">
        <v>0</v>
      </c>
      <c r="M523" s="26">
        <v>0</v>
      </c>
      <c r="N523" s="26">
        <v>0</v>
      </c>
      <c r="O523" s="26">
        <v>0</v>
      </c>
      <c r="P523" s="26">
        <v>0</v>
      </c>
      <c r="Q523" s="26">
        <v>0</v>
      </c>
      <c r="R523" s="26">
        <v>0</v>
      </c>
      <c r="S523" s="26">
        <v>0</v>
      </c>
      <c r="T523" s="26">
        <v>0</v>
      </c>
      <c r="U523" s="26">
        <v>0</v>
      </c>
      <c r="V523" s="26">
        <v>0</v>
      </c>
      <c r="W523" s="26">
        <v>0</v>
      </c>
      <c r="X523" s="26">
        <v>0</v>
      </c>
      <c r="Y523" s="26">
        <v>0</v>
      </c>
      <c r="Z523" s="26">
        <v>0</v>
      </c>
      <c r="AA523" s="26">
        <v>0</v>
      </c>
      <c r="AB523" s="26">
        <v>0</v>
      </c>
      <c r="AC523" s="26">
        <v>0</v>
      </c>
      <c r="AD523" s="26">
        <v>0</v>
      </c>
      <c r="AE523" s="26">
        <v>0</v>
      </c>
      <c r="AF523" s="26">
        <v>0</v>
      </c>
      <c r="AG523" s="26">
        <v>0</v>
      </c>
      <c r="AH523" s="26">
        <v>0</v>
      </c>
      <c r="AI523" s="26">
        <v>0</v>
      </c>
      <c r="AJ523" s="26">
        <v>0</v>
      </c>
      <c r="AK523" s="26">
        <v>0</v>
      </c>
      <c r="AL523" s="230">
        <v>0</v>
      </c>
    </row>
    <row r="524" spans="1:38" s="6" customFormat="1" ht="14.4" x14ac:dyDescent="0.3">
      <c r="A524" s="71" t="s">
        <v>1263</v>
      </c>
      <c r="B524" s="27" t="s">
        <v>146</v>
      </c>
      <c r="C524" s="26">
        <v>0</v>
      </c>
      <c r="D524" s="26">
        <v>0</v>
      </c>
      <c r="E524" s="26">
        <v>0</v>
      </c>
      <c r="F524" s="26">
        <v>0</v>
      </c>
      <c r="G524" s="26">
        <v>0</v>
      </c>
      <c r="H524" s="26">
        <v>0</v>
      </c>
      <c r="I524" s="26">
        <v>0</v>
      </c>
      <c r="J524" s="26">
        <v>0</v>
      </c>
      <c r="K524" s="26">
        <v>0</v>
      </c>
      <c r="L524" s="26">
        <v>0</v>
      </c>
      <c r="M524" s="26">
        <v>7889653</v>
      </c>
      <c r="N524" s="26">
        <v>0</v>
      </c>
      <c r="O524" s="26">
        <v>0</v>
      </c>
      <c r="P524" s="26">
        <v>0</v>
      </c>
      <c r="Q524" s="26">
        <v>0</v>
      </c>
      <c r="R524" s="26">
        <v>0</v>
      </c>
      <c r="S524" s="26">
        <v>0</v>
      </c>
      <c r="T524" s="26">
        <v>0</v>
      </c>
      <c r="U524" s="26">
        <v>0</v>
      </c>
      <c r="V524" s="26">
        <v>0</v>
      </c>
      <c r="W524" s="26">
        <v>0</v>
      </c>
      <c r="X524" s="26">
        <v>0</v>
      </c>
      <c r="Y524" s="26">
        <v>0</v>
      </c>
      <c r="Z524" s="26">
        <v>0</v>
      </c>
      <c r="AA524" s="26">
        <v>0</v>
      </c>
      <c r="AB524" s="26">
        <v>0</v>
      </c>
      <c r="AC524" s="26">
        <v>0</v>
      </c>
      <c r="AD524" s="26">
        <v>0</v>
      </c>
      <c r="AE524" s="26">
        <v>0</v>
      </c>
      <c r="AF524" s="26">
        <v>0</v>
      </c>
      <c r="AG524" s="26">
        <v>0</v>
      </c>
      <c r="AH524" s="26">
        <v>0</v>
      </c>
      <c r="AI524" s="26">
        <v>0</v>
      </c>
      <c r="AJ524" s="26">
        <v>0</v>
      </c>
      <c r="AK524" s="26">
        <v>0</v>
      </c>
      <c r="AL524" s="230">
        <v>7889653</v>
      </c>
    </row>
    <row r="525" spans="1:38" s="6" customFormat="1" ht="14.4" x14ac:dyDescent="0.3">
      <c r="A525" s="71" t="s">
        <v>1264</v>
      </c>
      <c r="B525" s="27" t="s">
        <v>147</v>
      </c>
      <c r="C525" s="26">
        <v>0</v>
      </c>
      <c r="D525" s="26">
        <v>0</v>
      </c>
      <c r="E525" s="26">
        <v>0</v>
      </c>
      <c r="F525" s="26">
        <v>0</v>
      </c>
      <c r="G525" s="26">
        <v>0</v>
      </c>
      <c r="H525" s="26">
        <v>0</v>
      </c>
      <c r="I525" s="26">
        <v>0</v>
      </c>
      <c r="J525" s="26">
        <v>0</v>
      </c>
      <c r="K525" s="26">
        <v>0</v>
      </c>
      <c r="L525" s="26">
        <v>0</v>
      </c>
      <c r="M525" s="26">
        <v>0</v>
      </c>
      <c r="N525" s="26">
        <v>0</v>
      </c>
      <c r="O525" s="26">
        <v>0</v>
      </c>
      <c r="P525" s="26">
        <v>0</v>
      </c>
      <c r="Q525" s="26">
        <v>0</v>
      </c>
      <c r="R525" s="26">
        <v>0</v>
      </c>
      <c r="S525" s="26">
        <v>0</v>
      </c>
      <c r="T525" s="26">
        <v>0</v>
      </c>
      <c r="U525" s="26">
        <v>0</v>
      </c>
      <c r="V525" s="26">
        <v>0</v>
      </c>
      <c r="W525" s="26">
        <v>0</v>
      </c>
      <c r="X525" s="26">
        <v>0</v>
      </c>
      <c r="Y525" s="26">
        <v>0</v>
      </c>
      <c r="Z525" s="26">
        <v>0</v>
      </c>
      <c r="AA525" s="26">
        <v>0</v>
      </c>
      <c r="AB525" s="26">
        <v>0</v>
      </c>
      <c r="AC525" s="26">
        <v>0</v>
      </c>
      <c r="AD525" s="26">
        <v>0</v>
      </c>
      <c r="AE525" s="26">
        <v>0</v>
      </c>
      <c r="AF525" s="26">
        <v>0</v>
      </c>
      <c r="AG525" s="26">
        <v>0</v>
      </c>
      <c r="AH525" s="26">
        <v>0</v>
      </c>
      <c r="AI525" s="26">
        <v>0</v>
      </c>
      <c r="AJ525" s="26">
        <v>0</v>
      </c>
      <c r="AK525" s="26">
        <v>0</v>
      </c>
      <c r="AL525" s="230">
        <v>0</v>
      </c>
    </row>
    <row r="526" spans="1:38" s="6" customFormat="1" ht="14.4" x14ac:dyDescent="0.3">
      <c r="A526" s="71" t="s">
        <v>1265</v>
      </c>
      <c r="B526" s="27" t="s">
        <v>148</v>
      </c>
      <c r="C526" s="26">
        <v>0</v>
      </c>
      <c r="D526" s="26">
        <v>0</v>
      </c>
      <c r="E526" s="26">
        <v>0</v>
      </c>
      <c r="F526" s="26">
        <v>0</v>
      </c>
      <c r="G526" s="26">
        <v>0</v>
      </c>
      <c r="H526" s="26">
        <v>0</v>
      </c>
      <c r="I526" s="26">
        <v>0</v>
      </c>
      <c r="J526" s="26">
        <v>0</v>
      </c>
      <c r="K526" s="26">
        <v>0</v>
      </c>
      <c r="L526" s="26">
        <v>0</v>
      </c>
      <c r="M526" s="26">
        <v>0</v>
      </c>
      <c r="N526" s="26">
        <v>0</v>
      </c>
      <c r="O526" s="26">
        <v>0</v>
      </c>
      <c r="P526" s="26">
        <v>0</v>
      </c>
      <c r="Q526" s="26">
        <v>0</v>
      </c>
      <c r="R526" s="26">
        <v>0</v>
      </c>
      <c r="S526" s="26">
        <v>0</v>
      </c>
      <c r="T526" s="26">
        <v>0</v>
      </c>
      <c r="U526" s="26">
        <v>0</v>
      </c>
      <c r="V526" s="26">
        <v>0</v>
      </c>
      <c r="W526" s="26">
        <v>0</v>
      </c>
      <c r="X526" s="26">
        <v>0</v>
      </c>
      <c r="Y526" s="26">
        <v>0</v>
      </c>
      <c r="Z526" s="26">
        <v>0</v>
      </c>
      <c r="AA526" s="26">
        <v>0</v>
      </c>
      <c r="AB526" s="26">
        <v>0</v>
      </c>
      <c r="AC526" s="26">
        <v>0</v>
      </c>
      <c r="AD526" s="26">
        <v>0</v>
      </c>
      <c r="AE526" s="26">
        <v>0</v>
      </c>
      <c r="AF526" s="26">
        <v>0</v>
      </c>
      <c r="AG526" s="26">
        <v>0</v>
      </c>
      <c r="AH526" s="26">
        <v>0</v>
      </c>
      <c r="AI526" s="26">
        <v>0</v>
      </c>
      <c r="AJ526" s="26">
        <v>0</v>
      </c>
      <c r="AK526" s="26">
        <v>0</v>
      </c>
      <c r="AL526" s="230">
        <v>0</v>
      </c>
    </row>
    <row r="527" spans="1:38" s="6" customFormat="1" ht="14.4" x14ac:dyDescent="0.3">
      <c r="A527" s="71" t="s">
        <v>1266</v>
      </c>
      <c r="B527" s="27" t="s">
        <v>149</v>
      </c>
      <c r="C527" s="26">
        <v>0</v>
      </c>
      <c r="D527" s="26">
        <v>0</v>
      </c>
      <c r="E527" s="26">
        <v>0</v>
      </c>
      <c r="F527" s="26">
        <v>0</v>
      </c>
      <c r="G527" s="26">
        <v>0</v>
      </c>
      <c r="H527" s="26">
        <v>0</v>
      </c>
      <c r="I527" s="26">
        <v>0</v>
      </c>
      <c r="J527" s="26">
        <v>0</v>
      </c>
      <c r="K527" s="26">
        <v>0</v>
      </c>
      <c r="L527" s="26">
        <v>0</v>
      </c>
      <c r="M527" s="26">
        <v>0</v>
      </c>
      <c r="N527" s="26">
        <v>0</v>
      </c>
      <c r="O527" s="26">
        <v>0</v>
      </c>
      <c r="P527" s="26">
        <v>0</v>
      </c>
      <c r="Q527" s="26">
        <v>0</v>
      </c>
      <c r="R527" s="26">
        <v>0</v>
      </c>
      <c r="S527" s="26">
        <v>0</v>
      </c>
      <c r="T527" s="26">
        <v>0</v>
      </c>
      <c r="U527" s="26">
        <v>0</v>
      </c>
      <c r="V527" s="26">
        <v>0</v>
      </c>
      <c r="W527" s="26">
        <v>0</v>
      </c>
      <c r="X527" s="26">
        <v>0</v>
      </c>
      <c r="Y527" s="26">
        <v>0</v>
      </c>
      <c r="Z527" s="26">
        <v>0</v>
      </c>
      <c r="AA527" s="26">
        <v>0</v>
      </c>
      <c r="AB527" s="26">
        <v>0</v>
      </c>
      <c r="AC527" s="26">
        <v>0</v>
      </c>
      <c r="AD527" s="26">
        <v>0</v>
      </c>
      <c r="AE527" s="26">
        <v>0</v>
      </c>
      <c r="AF527" s="26">
        <v>0</v>
      </c>
      <c r="AG527" s="26">
        <v>0</v>
      </c>
      <c r="AH527" s="26">
        <v>0</v>
      </c>
      <c r="AI527" s="26">
        <v>0</v>
      </c>
      <c r="AJ527" s="26">
        <v>0</v>
      </c>
      <c r="AK527" s="26">
        <v>0</v>
      </c>
      <c r="AL527" s="230">
        <v>0</v>
      </c>
    </row>
    <row r="528" spans="1:38" s="6" customFormat="1" ht="14.4" x14ac:dyDescent="0.3">
      <c r="A528" s="71" t="s">
        <v>1267</v>
      </c>
      <c r="B528" s="27" t="s">
        <v>150</v>
      </c>
      <c r="C528" s="26">
        <v>0</v>
      </c>
      <c r="D528" s="26">
        <v>0</v>
      </c>
      <c r="E528" s="26">
        <v>0</v>
      </c>
      <c r="F528" s="26">
        <v>0</v>
      </c>
      <c r="G528" s="26">
        <v>0</v>
      </c>
      <c r="H528" s="26">
        <v>0</v>
      </c>
      <c r="I528" s="26">
        <v>0</v>
      </c>
      <c r="J528" s="26">
        <v>0</v>
      </c>
      <c r="K528" s="26">
        <v>0</v>
      </c>
      <c r="L528" s="26">
        <v>0</v>
      </c>
      <c r="M528" s="26">
        <v>0</v>
      </c>
      <c r="N528" s="26">
        <v>0</v>
      </c>
      <c r="O528" s="26">
        <v>0</v>
      </c>
      <c r="P528" s="26">
        <v>0</v>
      </c>
      <c r="Q528" s="26">
        <v>0</v>
      </c>
      <c r="R528" s="26">
        <v>0</v>
      </c>
      <c r="S528" s="26">
        <v>0</v>
      </c>
      <c r="T528" s="26">
        <v>0</v>
      </c>
      <c r="U528" s="26">
        <v>0</v>
      </c>
      <c r="V528" s="26">
        <v>0</v>
      </c>
      <c r="W528" s="26">
        <v>0</v>
      </c>
      <c r="X528" s="26">
        <v>0</v>
      </c>
      <c r="Y528" s="26">
        <v>0</v>
      </c>
      <c r="Z528" s="26">
        <v>0</v>
      </c>
      <c r="AA528" s="26">
        <v>0</v>
      </c>
      <c r="AB528" s="26">
        <v>0</v>
      </c>
      <c r="AC528" s="26">
        <v>0</v>
      </c>
      <c r="AD528" s="26">
        <v>0</v>
      </c>
      <c r="AE528" s="26">
        <v>0</v>
      </c>
      <c r="AF528" s="26">
        <v>74215517</v>
      </c>
      <c r="AG528" s="26">
        <v>0</v>
      </c>
      <c r="AH528" s="26">
        <v>0</v>
      </c>
      <c r="AI528" s="26">
        <v>0</v>
      </c>
      <c r="AJ528" s="26">
        <v>0</v>
      </c>
      <c r="AK528" s="26">
        <v>0</v>
      </c>
      <c r="AL528" s="230">
        <v>74215517</v>
      </c>
    </row>
    <row r="529" spans="1:38" s="6" customFormat="1" ht="14.4" x14ac:dyDescent="0.3">
      <c r="A529" s="71" t="s">
        <v>1268</v>
      </c>
      <c r="B529" s="27" t="s">
        <v>151</v>
      </c>
      <c r="C529" s="26">
        <v>0</v>
      </c>
      <c r="D529" s="26">
        <v>0</v>
      </c>
      <c r="E529" s="26">
        <v>0</v>
      </c>
      <c r="F529" s="26">
        <v>0</v>
      </c>
      <c r="G529" s="26">
        <v>0</v>
      </c>
      <c r="H529" s="26">
        <v>0</v>
      </c>
      <c r="I529" s="26">
        <v>0</v>
      </c>
      <c r="J529" s="26">
        <v>0</v>
      </c>
      <c r="K529" s="26">
        <v>0</v>
      </c>
      <c r="L529" s="26">
        <v>0</v>
      </c>
      <c r="M529" s="26">
        <v>0</v>
      </c>
      <c r="N529" s="26">
        <v>0</v>
      </c>
      <c r="O529" s="26">
        <v>0</v>
      </c>
      <c r="P529" s="26">
        <v>0</v>
      </c>
      <c r="Q529" s="26">
        <v>0</v>
      </c>
      <c r="R529" s="26">
        <v>0</v>
      </c>
      <c r="S529" s="26">
        <v>0</v>
      </c>
      <c r="T529" s="26">
        <v>0</v>
      </c>
      <c r="U529" s="26">
        <v>0</v>
      </c>
      <c r="V529" s="26">
        <v>0</v>
      </c>
      <c r="W529" s="26">
        <v>0</v>
      </c>
      <c r="X529" s="26">
        <v>0</v>
      </c>
      <c r="Y529" s="26">
        <v>0</v>
      </c>
      <c r="Z529" s="26">
        <v>0</v>
      </c>
      <c r="AA529" s="26">
        <v>0</v>
      </c>
      <c r="AB529" s="26">
        <v>0</v>
      </c>
      <c r="AC529" s="26">
        <v>0</v>
      </c>
      <c r="AD529" s="26">
        <v>0</v>
      </c>
      <c r="AE529" s="26">
        <v>0</v>
      </c>
      <c r="AF529" s="26">
        <v>0</v>
      </c>
      <c r="AG529" s="26">
        <v>0</v>
      </c>
      <c r="AH529" s="26">
        <v>0</v>
      </c>
      <c r="AI529" s="26">
        <v>0</v>
      </c>
      <c r="AJ529" s="26">
        <v>0</v>
      </c>
      <c r="AK529" s="26">
        <v>0</v>
      </c>
      <c r="AL529" s="230">
        <v>0</v>
      </c>
    </row>
    <row r="530" spans="1:38" s="6" customFormat="1" ht="14.4" x14ac:dyDescent="0.3">
      <c r="A530" s="71" t="s">
        <v>1269</v>
      </c>
      <c r="B530" s="27" t="s">
        <v>152</v>
      </c>
      <c r="C530" s="26">
        <v>0</v>
      </c>
      <c r="D530" s="26">
        <v>0</v>
      </c>
      <c r="E530" s="26">
        <v>0</v>
      </c>
      <c r="F530" s="26">
        <v>0</v>
      </c>
      <c r="G530" s="26">
        <v>0</v>
      </c>
      <c r="H530" s="26">
        <v>0</v>
      </c>
      <c r="I530" s="26">
        <v>0</v>
      </c>
      <c r="J530" s="26">
        <v>0</v>
      </c>
      <c r="K530" s="26">
        <v>0</v>
      </c>
      <c r="L530" s="26">
        <v>0</v>
      </c>
      <c r="M530" s="26">
        <v>0</v>
      </c>
      <c r="N530" s="26">
        <v>0</v>
      </c>
      <c r="O530" s="26">
        <v>0</v>
      </c>
      <c r="P530" s="26">
        <v>0</v>
      </c>
      <c r="Q530" s="26">
        <v>0</v>
      </c>
      <c r="R530" s="26">
        <v>0</v>
      </c>
      <c r="S530" s="26">
        <v>0</v>
      </c>
      <c r="T530" s="26">
        <v>0</v>
      </c>
      <c r="U530" s="26">
        <v>0</v>
      </c>
      <c r="V530" s="26">
        <v>0</v>
      </c>
      <c r="W530" s="26">
        <v>0</v>
      </c>
      <c r="X530" s="26">
        <v>0</v>
      </c>
      <c r="Y530" s="26">
        <v>0</v>
      </c>
      <c r="Z530" s="26">
        <v>0</v>
      </c>
      <c r="AA530" s="26">
        <v>0</v>
      </c>
      <c r="AB530" s="26">
        <v>0</v>
      </c>
      <c r="AC530" s="26">
        <v>0</v>
      </c>
      <c r="AD530" s="26">
        <v>0</v>
      </c>
      <c r="AE530" s="26">
        <v>0</v>
      </c>
      <c r="AF530" s="26">
        <v>0</v>
      </c>
      <c r="AG530" s="26">
        <v>0</v>
      </c>
      <c r="AH530" s="26">
        <v>0</v>
      </c>
      <c r="AI530" s="26">
        <v>0</v>
      </c>
      <c r="AJ530" s="26">
        <v>0</v>
      </c>
      <c r="AK530" s="26">
        <v>0</v>
      </c>
      <c r="AL530" s="230">
        <v>0</v>
      </c>
    </row>
    <row r="531" spans="1:38" s="6" customFormat="1" ht="14.4" x14ac:dyDescent="0.3">
      <c r="A531" s="71" t="s">
        <v>1270</v>
      </c>
      <c r="B531" s="27" t="s">
        <v>153</v>
      </c>
      <c r="C531" s="26">
        <v>0</v>
      </c>
      <c r="D531" s="26">
        <v>0</v>
      </c>
      <c r="E531" s="26">
        <v>0</v>
      </c>
      <c r="F531" s="26">
        <v>0</v>
      </c>
      <c r="G531" s="26">
        <v>0</v>
      </c>
      <c r="H531" s="26">
        <v>0</v>
      </c>
      <c r="I531" s="26">
        <v>0</v>
      </c>
      <c r="J531" s="26">
        <v>0</v>
      </c>
      <c r="K531" s="26">
        <v>0</v>
      </c>
      <c r="L531" s="26">
        <v>0</v>
      </c>
      <c r="M531" s="26">
        <v>0</v>
      </c>
      <c r="N531" s="26">
        <v>0</v>
      </c>
      <c r="O531" s="26">
        <v>0</v>
      </c>
      <c r="P531" s="26">
        <v>0</v>
      </c>
      <c r="Q531" s="26">
        <v>0</v>
      </c>
      <c r="R531" s="26">
        <v>0</v>
      </c>
      <c r="S531" s="26">
        <v>0</v>
      </c>
      <c r="T531" s="26">
        <v>0</v>
      </c>
      <c r="U531" s="26">
        <v>0</v>
      </c>
      <c r="V531" s="26">
        <v>0</v>
      </c>
      <c r="W531" s="26">
        <v>0</v>
      </c>
      <c r="X531" s="26">
        <v>0</v>
      </c>
      <c r="Y531" s="26">
        <v>0</v>
      </c>
      <c r="Z531" s="26">
        <v>0</v>
      </c>
      <c r="AA531" s="26">
        <v>0</v>
      </c>
      <c r="AB531" s="26">
        <v>0</v>
      </c>
      <c r="AC531" s="26">
        <v>0</v>
      </c>
      <c r="AD531" s="26">
        <v>0</v>
      </c>
      <c r="AE531" s="26">
        <v>0</v>
      </c>
      <c r="AF531" s="26">
        <v>0</v>
      </c>
      <c r="AG531" s="26">
        <v>0</v>
      </c>
      <c r="AH531" s="26">
        <v>0</v>
      </c>
      <c r="AI531" s="26">
        <v>0</v>
      </c>
      <c r="AJ531" s="26">
        <v>0</v>
      </c>
      <c r="AK531" s="26">
        <v>0</v>
      </c>
      <c r="AL531" s="230">
        <v>0</v>
      </c>
    </row>
    <row r="532" spans="1:38" s="6" customFormat="1" ht="14.4" x14ac:dyDescent="0.3">
      <c r="A532" s="71" t="s">
        <v>1271</v>
      </c>
      <c r="B532" s="27" t="s">
        <v>154</v>
      </c>
      <c r="C532" s="26">
        <v>0</v>
      </c>
      <c r="D532" s="26">
        <v>0</v>
      </c>
      <c r="E532" s="26">
        <v>0</v>
      </c>
      <c r="F532" s="26">
        <v>0</v>
      </c>
      <c r="G532" s="26">
        <v>0</v>
      </c>
      <c r="H532" s="26">
        <v>0</v>
      </c>
      <c r="I532" s="26">
        <v>0</v>
      </c>
      <c r="J532" s="26">
        <v>0</v>
      </c>
      <c r="K532" s="26">
        <v>0</v>
      </c>
      <c r="L532" s="26">
        <v>0</v>
      </c>
      <c r="M532" s="26">
        <v>0</v>
      </c>
      <c r="N532" s="26">
        <v>0</v>
      </c>
      <c r="O532" s="26">
        <v>0</v>
      </c>
      <c r="P532" s="26">
        <v>0</v>
      </c>
      <c r="Q532" s="26">
        <v>0</v>
      </c>
      <c r="R532" s="26">
        <v>0</v>
      </c>
      <c r="S532" s="26">
        <v>0</v>
      </c>
      <c r="T532" s="26">
        <v>0</v>
      </c>
      <c r="U532" s="26">
        <v>0</v>
      </c>
      <c r="V532" s="26">
        <v>0</v>
      </c>
      <c r="W532" s="26">
        <v>0</v>
      </c>
      <c r="X532" s="26">
        <v>0</v>
      </c>
      <c r="Y532" s="26">
        <v>0</v>
      </c>
      <c r="Z532" s="26">
        <v>0</v>
      </c>
      <c r="AA532" s="26">
        <v>0</v>
      </c>
      <c r="AB532" s="26">
        <v>0</v>
      </c>
      <c r="AC532" s="26">
        <v>0</v>
      </c>
      <c r="AD532" s="26">
        <v>0</v>
      </c>
      <c r="AE532" s="26">
        <v>0</v>
      </c>
      <c r="AF532" s="26">
        <v>0</v>
      </c>
      <c r="AG532" s="26">
        <v>0</v>
      </c>
      <c r="AH532" s="26">
        <v>0</v>
      </c>
      <c r="AI532" s="26">
        <v>0</v>
      </c>
      <c r="AJ532" s="26">
        <v>0</v>
      </c>
      <c r="AK532" s="26">
        <v>0</v>
      </c>
      <c r="AL532" s="230">
        <v>0</v>
      </c>
    </row>
    <row r="533" spans="1:38" s="6" customFormat="1" ht="14.4" x14ac:dyDescent="0.3">
      <c r="A533" s="71" t="s">
        <v>1272</v>
      </c>
      <c r="B533" s="27" t="s">
        <v>155</v>
      </c>
      <c r="C533" s="26">
        <v>0</v>
      </c>
      <c r="D533" s="26">
        <v>0</v>
      </c>
      <c r="E533" s="26">
        <v>0</v>
      </c>
      <c r="F533" s="26">
        <v>0</v>
      </c>
      <c r="G533" s="26">
        <v>0</v>
      </c>
      <c r="H533" s="26">
        <v>0</v>
      </c>
      <c r="I533" s="26">
        <v>0</v>
      </c>
      <c r="J533" s="26">
        <v>0</v>
      </c>
      <c r="K533" s="26">
        <v>0</v>
      </c>
      <c r="L533" s="26">
        <v>0</v>
      </c>
      <c r="M533" s="26">
        <v>0</v>
      </c>
      <c r="N533" s="26">
        <v>0</v>
      </c>
      <c r="O533" s="26">
        <v>0</v>
      </c>
      <c r="P533" s="26">
        <v>0</v>
      </c>
      <c r="Q533" s="26">
        <v>0</v>
      </c>
      <c r="R533" s="26">
        <v>0</v>
      </c>
      <c r="S533" s="26">
        <v>0</v>
      </c>
      <c r="T533" s="26">
        <v>0</v>
      </c>
      <c r="U533" s="26">
        <v>0</v>
      </c>
      <c r="V533" s="26">
        <v>0</v>
      </c>
      <c r="W533" s="26">
        <v>0</v>
      </c>
      <c r="X533" s="26">
        <v>0</v>
      </c>
      <c r="Y533" s="26">
        <v>0</v>
      </c>
      <c r="Z533" s="26">
        <v>0</v>
      </c>
      <c r="AA533" s="26">
        <v>0</v>
      </c>
      <c r="AB533" s="26">
        <v>0</v>
      </c>
      <c r="AC533" s="26">
        <v>0</v>
      </c>
      <c r="AD533" s="26">
        <v>0</v>
      </c>
      <c r="AE533" s="26">
        <v>0</v>
      </c>
      <c r="AF533" s="26">
        <v>0</v>
      </c>
      <c r="AG533" s="26">
        <v>0</v>
      </c>
      <c r="AH533" s="26">
        <v>0</v>
      </c>
      <c r="AI533" s="26">
        <v>0</v>
      </c>
      <c r="AJ533" s="26">
        <v>0</v>
      </c>
      <c r="AK533" s="26">
        <v>0</v>
      </c>
      <c r="AL533" s="230">
        <v>0</v>
      </c>
    </row>
    <row r="534" spans="1:38" s="6" customFormat="1" ht="14.4" x14ac:dyDescent="0.3">
      <c r="A534" s="71" t="s">
        <v>1273</v>
      </c>
      <c r="B534" s="27" t="s">
        <v>70</v>
      </c>
      <c r="C534" s="26">
        <v>0</v>
      </c>
      <c r="D534" s="26">
        <v>0</v>
      </c>
      <c r="E534" s="26">
        <v>0</v>
      </c>
      <c r="F534" s="26">
        <v>0</v>
      </c>
      <c r="G534" s="26">
        <v>0</v>
      </c>
      <c r="H534" s="26">
        <v>0</v>
      </c>
      <c r="I534" s="26">
        <v>0</v>
      </c>
      <c r="J534" s="26">
        <v>0</v>
      </c>
      <c r="K534" s="26">
        <v>0</v>
      </c>
      <c r="L534" s="26">
        <v>0</v>
      </c>
      <c r="M534" s="26">
        <v>0</v>
      </c>
      <c r="N534" s="26">
        <v>0</v>
      </c>
      <c r="O534" s="26">
        <v>0</v>
      </c>
      <c r="P534" s="26">
        <v>0</v>
      </c>
      <c r="Q534" s="26">
        <v>0</v>
      </c>
      <c r="R534" s="26">
        <v>0</v>
      </c>
      <c r="S534" s="26">
        <v>0</v>
      </c>
      <c r="T534" s="26">
        <v>0</v>
      </c>
      <c r="U534" s="26">
        <v>0</v>
      </c>
      <c r="V534" s="26">
        <v>0</v>
      </c>
      <c r="W534" s="26">
        <v>0</v>
      </c>
      <c r="X534" s="26">
        <v>0</v>
      </c>
      <c r="Y534" s="26">
        <v>0</v>
      </c>
      <c r="Z534" s="26">
        <v>0</v>
      </c>
      <c r="AA534" s="26">
        <v>0</v>
      </c>
      <c r="AB534" s="26">
        <v>0</v>
      </c>
      <c r="AC534" s="26">
        <v>0</v>
      </c>
      <c r="AD534" s="26">
        <v>0</v>
      </c>
      <c r="AE534" s="26">
        <v>0</v>
      </c>
      <c r="AF534" s="26">
        <v>0</v>
      </c>
      <c r="AG534" s="26">
        <v>0</v>
      </c>
      <c r="AH534" s="26">
        <v>0</v>
      </c>
      <c r="AI534" s="26">
        <v>0</v>
      </c>
      <c r="AJ534" s="26">
        <v>0</v>
      </c>
      <c r="AK534" s="26">
        <v>0</v>
      </c>
      <c r="AL534" s="230">
        <v>0</v>
      </c>
    </row>
    <row r="535" spans="1:38" s="6" customFormat="1" ht="14.4" x14ac:dyDescent="0.3">
      <c r="A535" s="105" t="s">
        <v>1274</v>
      </c>
      <c r="B535" s="106" t="s">
        <v>191</v>
      </c>
      <c r="C535" s="107">
        <v>0</v>
      </c>
      <c r="D535" s="107">
        <v>0</v>
      </c>
      <c r="E535" s="107">
        <v>0</v>
      </c>
      <c r="F535" s="107">
        <v>0</v>
      </c>
      <c r="G535" s="107">
        <v>0</v>
      </c>
      <c r="H535" s="107">
        <v>0</v>
      </c>
      <c r="I535" s="107">
        <v>0</v>
      </c>
      <c r="J535" s="107">
        <v>0</v>
      </c>
      <c r="K535" s="107">
        <v>0</v>
      </c>
      <c r="L535" s="107">
        <v>0</v>
      </c>
      <c r="M535" s="107">
        <v>7889653</v>
      </c>
      <c r="N535" s="107">
        <v>0</v>
      </c>
      <c r="O535" s="107">
        <v>0</v>
      </c>
      <c r="P535" s="107">
        <v>0</v>
      </c>
      <c r="Q535" s="107">
        <v>0</v>
      </c>
      <c r="R535" s="107">
        <v>0</v>
      </c>
      <c r="S535" s="107">
        <v>0</v>
      </c>
      <c r="T535" s="107">
        <v>0</v>
      </c>
      <c r="U535" s="107">
        <v>0</v>
      </c>
      <c r="V535" s="107">
        <v>0</v>
      </c>
      <c r="W535" s="107">
        <v>0</v>
      </c>
      <c r="X535" s="107">
        <v>0</v>
      </c>
      <c r="Y535" s="107">
        <v>0</v>
      </c>
      <c r="Z535" s="107">
        <v>0</v>
      </c>
      <c r="AA535" s="107">
        <v>0</v>
      </c>
      <c r="AB535" s="107">
        <v>0</v>
      </c>
      <c r="AC535" s="107">
        <v>0</v>
      </c>
      <c r="AD535" s="107">
        <v>0</v>
      </c>
      <c r="AE535" s="107">
        <v>0</v>
      </c>
      <c r="AF535" s="107">
        <v>74215517</v>
      </c>
      <c r="AG535" s="107">
        <v>0</v>
      </c>
      <c r="AH535" s="107">
        <v>0</v>
      </c>
      <c r="AI535" s="107">
        <v>0</v>
      </c>
      <c r="AJ535" s="107">
        <v>0</v>
      </c>
      <c r="AK535" s="107">
        <v>0</v>
      </c>
      <c r="AL535" s="231">
        <v>82105170</v>
      </c>
    </row>
    <row r="536" spans="1:38" s="6" customFormat="1" ht="14.4" x14ac:dyDescent="0.3">
      <c r="A536" s="71" t="s">
        <v>1275</v>
      </c>
      <c r="B536" s="27" t="s">
        <v>143</v>
      </c>
      <c r="C536" s="26">
        <v>0</v>
      </c>
      <c r="D536" s="26">
        <v>0</v>
      </c>
      <c r="E536" s="26">
        <v>0</v>
      </c>
      <c r="F536" s="26">
        <v>0</v>
      </c>
      <c r="G536" s="26">
        <v>0</v>
      </c>
      <c r="H536" s="26">
        <v>0</v>
      </c>
      <c r="I536" s="26">
        <v>0</v>
      </c>
      <c r="J536" s="26">
        <v>0</v>
      </c>
      <c r="K536" s="26">
        <v>0</v>
      </c>
      <c r="L536" s="26">
        <v>0</v>
      </c>
      <c r="M536" s="26">
        <v>0</v>
      </c>
      <c r="N536" s="26">
        <v>0</v>
      </c>
      <c r="O536" s="26">
        <v>0</v>
      </c>
      <c r="P536" s="26">
        <v>0</v>
      </c>
      <c r="Q536" s="26">
        <v>0</v>
      </c>
      <c r="R536" s="26">
        <v>0</v>
      </c>
      <c r="S536" s="26">
        <v>0</v>
      </c>
      <c r="T536" s="26">
        <v>0</v>
      </c>
      <c r="U536" s="26">
        <v>0</v>
      </c>
      <c r="V536" s="26">
        <v>0</v>
      </c>
      <c r="W536" s="26">
        <v>0</v>
      </c>
      <c r="X536" s="26">
        <v>0</v>
      </c>
      <c r="Y536" s="26">
        <v>0</v>
      </c>
      <c r="Z536" s="26">
        <v>0</v>
      </c>
      <c r="AA536" s="26">
        <v>0</v>
      </c>
      <c r="AB536" s="26">
        <v>0</v>
      </c>
      <c r="AC536" s="26">
        <v>0</v>
      </c>
      <c r="AD536" s="26">
        <v>680798</v>
      </c>
      <c r="AE536" s="26">
        <v>0</v>
      </c>
      <c r="AF536" s="26">
        <v>0</v>
      </c>
      <c r="AG536" s="26">
        <v>0</v>
      </c>
      <c r="AH536" s="26">
        <v>0</v>
      </c>
      <c r="AI536" s="26">
        <v>0</v>
      </c>
      <c r="AJ536" s="26">
        <v>0</v>
      </c>
      <c r="AK536" s="26">
        <v>0</v>
      </c>
      <c r="AL536" s="230">
        <v>680798</v>
      </c>
    </row>
    <row r="537" spans="1:38" s="6" customFormat="1" ht="14.4" x14ac:dyDescent="0.3">
      <c r="A537" s="71" t="s">
        <v>1276</v>
      </c>
      <c r="B537" s="27" t="s">
        <v>144</v>
      </c>
      <c r="C537" s="26">
        <v>0</v>
      </c>
      <c r="D537" s="26">
        <v>0</v>
      </c>
      <c r="E537" s="26">
        <v>0</v>
      </c>
      <c r="F537" s="26">
        <v>0</v>
      </c>
      <c r="G537" s="26">
        <v>0</v>
      </c>
      <c r="H537" s="26">
        <v>0</v>
      </c>
      <c r="I537" s="26">
        <v>0</v>
      </c>
      <c r="J537" s="26">
        <v>0</v>
      </c>
      <c r="K537" s="26">
        <v>0</v>
      </c>
      <c r="L537" s="26">
        <v>0</v>
      </c>
      <c r="M537" s="26">
        <v>0</v>
      </c>
      <c r="N537" s="26">
        <v>1819</v>
      </c>
      <c r="O537" s="26">
        <v>0</v>
      </c>
      <c r="P537" s="26">
        <v>0</v>
      </c>
      <c r="Q537" s="26">
        <v>0</v>
      </c>
      <c r="R537" s="26">
        <v>0</v>
      </c>
      <c r="S537" s="26">
        <v>0</v>
      </c>
      <c r="T537" s="26">
        <v>0</v>
      </c>
      <c r="U537" s="26">
        <v>0</v>
      </c>
      <c r="V537" s="26">
        <v>0</v>
      </c>
      <c r="W537" s="26">
        <v>0</v>
      </c>
      <c r="X537" s="26">
        <v>0</v>
      </c>
      <c r="Y537" s="26">
        <v>0</v>
      </c>
      <c r="Z537" s="26">
        <v>0</v>
      </c>
      <c r="AA537" s="26">
        <v>0</v>
      </c>
      <c r="AB537" s="26">
        <v>0</v>
      </c>
      <c r="AC537" s="26">
        <v>0</v>
      </c>
      <c r="AD537" s="26">
        <v>0</v>
      </c>
      <c r="AE537" s="26">
        <v>0</v>
      </c>
      <c r="AF537" s="26">
        <v>0</v>
      </c>
      <c r="AG537" s="26">
        <v>0</v>
      </c>
      <c r="AH537" s="26">
        <v>0</v>
      </c>
      <c r="AI537" s="26">
        <v>0</v>
      </c>
      <c r="AJ537" s="26">
        <v>0</v>
      </c>
      <c r="AK537" s="26">
        <v>0</v>
      </c>
      <c r="AL537" s="230">
        <v>1819</v>
      </c>
    </row>
    <row r="538" spans="1:38" s="6" customFormat="1" ht="14.4" x14ac:dyDescent="0.3">
      <c r="A538" s="71" t="s">
        <v>1277</v>
      </c>
      <c r="B538" s="27" t="s">
        <v>145</v>
      </c>
      <c r="C538" s="26">
        <v>0</v>
      </c>
      <c r="D538" s="26">
        <v>0</v>
      </c>
      <c r="E538" s="26">
        <v>0</v>
      </c>
      <c r="F538" s="26">
        <v>0</v>
      </c>
      <c r="G538" s="26">
        <v>0</v>
      </c>
      <c r="H538" s="26">
        <v>0</v>
      </c>
      <c r="I538" s="26">
        <v>0</v>
      </c>
      <c r="J538" s="26">
        <v>0</v>
      </c>
      <c r="K538" s="26">
        <v>0</v>
      </c>
      <c r="L538" s="26">
        <v>0</v>
      </c>
      <c r="M538" s="26">
        <v>0</v>
      </c>
      <c r="N538" s="26">
        <v>0</v>
      </c>
      <c r="O538" s="26">
        <v>0</v>
      </c>
      <c r="P538" s="26">
        <v>0</v>
      </c>
      <c r="Q538" s="26">
        <v>0</v>
      </c>
      <c r="R538" s="26">
        <v>0</v>
      </c>
      <c r="S538" s="26">
        <v>0</v>
      </c>
      <c r="T538" s="26">
        <v>0</v>
      </c>
      <c r="U538" s="26">
        <v>0</v>
      </c>
      <c r="V538" s="26">
        <v>0</v>
      </c>
      <c r="W538" s="26">
        <v>0</v>
      </c>
      <c r="X538" s="26">
        <v>0</v>
      </c>
      <c r="Y538" s="26">
        <v>0</v>
      </c>
      <c r="Z538" s="26">
        <v>0</v>
      </c>
      <c r="AA538" s="26">
        <v>0</v>
      </c>
      <c r="AB538" s="26">
        <v>0</v>
      </c>
      <c r="AC538" s="26">
        <v>0</v>
      </c>
      <c r="AD538" s="26">
        <v>0</v>
      </c>
      <c r="AE538" s="26">
        <v>0</v>
      </c>
      <c r="AF538" s="26">
        <v>0</v>
      </c>
      <c r="AG538" s="26">
        <v>0</v>
      </c>
      <c r="AH538" s="26">
        <v>0</v>
      </c>
      <c r="AI538" s="26">
        <v>0</v>
      </c>
      <c r="AJ538" s="26">
        <v>0</v>
      </c>
      <c r="AK538" s="26">
        <v>0</v>
      </c>
      <c r="AL538" s="230">
        <v>0</v>
      </c>
    </row>
    <row r="539" spans="1:38" s="6" customFormat="1" ht="14.4" x14ac:dyDescent="0.3">
      <c r="A539" s="71" t="s">
        <v>1278</v>
      </c>
      <c r="B539" s="27" t="s">
        <v>146</v>
      </c>
      <c r="C539" s="26">
        <v>0</v>
      </c>
      <c r="D539" s="26">
        <v>0</v>
      </c>
      <c r="E539" s="26">
        <v>0</v>
      </c>
      <c r="F539" s="26">
        <v>0</v>
      </c>
      <c r="G539" s="26">
        <v>0</v>
      </c>
      <c r="H539" s="26">
        <v>0</v>
      </c>
      <c r="I539" s="26">
        <v>17900</v>
      </c>
      <c r="J539" s="26">
        <v>0</v>
      </c>
      <c r="K539" s="26">
        <v>0</v>
      </c>
      <c r="L539" s="26">
        <v>0</v>
      </c>
      <c r="M539" s="26">
        <v>0</v>
      </c>
      <c r="N539" s="26">
        <v>0</v>
      </c>
      <c r="O539" s="26">
        <v>0</v>
      </c>
      <c r="P539" s="26">
        <v>0</v>
      </c>
      <c r="Q539" s="26">
        <v>0</v>
      </c>
      <c r="R539" s="26">
        <v>0</v>
      </c>
      <c r="S539" s="26">
        <v>0</v>
      </c>
      <c r="T539" s="26">
        <v>0</v>
      </c>
      <c r="U539" s="26">
        <v>0</v>
      </c>
      <c r="V539" s="26">
        <v>0</v>
      </c>
      <c r="W539" s="26">
        <v>0</v>
      </c>
      <c r="X539" s="26">
        <v>0</v>
      </c>
      <c r="Y539" s="26">
        <v>0</v>
      </c>
      <c r="Z539" s="26">
        <v>0</v>
      </c>
      <c r="AA539" s="26">
        <v>80138189</v>
      </c>
      <c r="AB539" s="26">
        <v>0</v>
      </c>
      <c r="AC539" s="26">
        <v>0</v>
      </c>
      <c r="AD539" s="26">
        <v>168643</v>
      </c>
      <c r="AE539" s="26">
        <v>0</v>
      </c>
      <c r="AF539" s="26">
        <v>0</v>
      </c>
      <c r="AG539" s="26">
        <v>0</v>
      </c>
      <c r="AH539" s="26">
        <v>0</v>
      </c>
      <c r="AI539" s="26">
        <v>0</v>
      </c>
      <c r="AJ539" s="26">
        <v>0</v>
      </c>
      <c r="AK539" s="26">
        <v>0</v>
      </c>
      <c r="AL539" s="230">
        <v>80324732</v>
      </c>
    </row>
    <row r="540" spans="1:38" s="6" customFormat="1" ht="14.4" x14ac:dyDescent="0.3">
      <c r="A540" s="71" t="s">
        <v>1279</v>
      </c>
      <c r="B540" s="27" t="s">
        <v>147</v>
      </c>
      <c r="C540" s="26">
        <v>0</v>
      </c>
      <c r="D540" s="26">
        <v>0</v>
      </c>
      <c r="E540" s="26">
        <v>0</v>
      </c>
      <c r="F540" s="26">
        <v>0</v>
      </c>
      <c r="G540" s="26">
        <v>0</v>
      </c>
      <c r="H540" s="26">
        <v>0</v>
      </c>
      <c r="I540" s="26">
        <v>0</v>
      </c>
      <c r="J540" s="26">
        <v>0</v>
      </c>
      <c r="K540" s="26">
        <v>0</v>
      </c>
      <c r="L540" s="26">
        <v>0</v>
      </c>
      <c r="M540" s="26">
        <v>0</v>
      </c>
      <c r="N540" s="26">
        <v>0</v>
      </c>
      <c r="O540" s="26">
        <v>0</v>
      </c>
      <c r="P540" s="26">
        <v>0</v>
      </c>
      <c r="Q540" s="26">
        <v>0</v>
      </c>
      <c r="R540" s="26">
        <v>0</v>
      </c>
      <c r="S540" s="26">
        <v>0</v>
      </c>
      <c r="T540" s="26">
        <v>0</v>
      </c>
      <c r="U540" s="26">
        <v>0</v>
      </c>
      <c r="V540" s="26">
        <v>0</v>
      </c>
      <c r="W540" s="26">
        <v>0</v>
      </c>
      <c r="X540" s="26">
        <v>0</v>
      </c>
      <c r="Y540" s="26">
        <v>0</v>
      </c>
      <c r="Z540" s="26">
        <v>0</v>
      </c>
      <c r="AA540" s="26">
        <v>0</v>
      </c>
      <c r="AB540" s="26">
        <v>0</v>
      </c>
      <c r="AC540" s="26">
        <v>0</v>
      </c>
      <c r="AD540" s="26">
        <v>0</v>
      </c>
      <c r="AE540" s="26">
        <v>0</v>
      </c>
      <c r="AF540" s="26">
        <v>0</v>
      </c>
      <c r="AG540" s="26">
        <v>0</v>
      </c>
      <c r="AH540" s="26">
        <v>0</v>
      </c>
      <c r="AI540" s="26">
        <v>0</v>
      </c>
      <c r="AJ540" s="26">
        <v>0</v>
      </c>
      <c r="AK540" s="26">
        <v>0</v>
      </c>
      <c r="AL540" s="230">
        <v>0</v>
      </c>
    </row>
    <row r="541" spans="1:38" s="6" customFormat="1" ht="14.4" x14ac:dyDescent="0.3">
      <c r="A541" s="71" t="s">
        <v>1280</v>
      </c>
      <c r="B541" s="27" t="s">
        <v>148</v>
      </c>
      <c r="C541" s="26">
        <v>0</v>
      </c>
      <c r="D541" s="26">
        <v>0</v>
      </c>
      <c r="E541" s="26">
        <v>0</v>
      </c>
      <c r="F541" s="26">
        <v>0</v>
      </c>
      <c r="G541" s="26">
        <v>0</v>
      </c>
      <c r="H541" s="26">
        <v>0</v>
      </c>
      <c r="I541" s="26">
        <v>0</v>
      </c>
      <c r="J541" s="26">
        <v>0</v>
      </c>
      <c r="K541" s="26">
        <v>0</v>
      </c>
      <c r="L541" s="26">
        <v>0</v>
      </c>
      <c r="M541" s="26">
        <v>0</v>
      </c>
      <c r="N541" s="26">
        <v>0</v>
      </c>
      <c r="O541" s="26">
        <v>0</v>
      </c>
      <c r="P541" s="26">
        <v>0</v>
      </c>
      <c r="Q541" s="26">
        <v>0</v>
      </c>
      <c r="R541" s="26">
        <v>0</v>
      </c>
      <c r="S541" s="26">
        <v>0</v>
      </c>
      <c r="T541" s="26">
        <v>0</v>
      </c>
      <c r="U541" s="26">
        <v>0</v>
      </c>
      <c r="V541" s="26">
        <v>0</v>
      </c>
      <c r="W541" s="26">
        <v>0</v>
      </c>
      <c r="X541" s="26">
        <v>0</v>
      </c>
      <c r="Y541" s="26">
        <v>0</v>
      </c>
      <c r="Z541" s="26">
        <v>0</v>
      </c>
      <c r="AA541" s="26">
        <v>0</v>
      </c>
      <c r="AB541" s="26">
        <v>0</v>
      </c>
      <c r="AC541" s="26">
        <v>0</v>
      </c>
      <c r="AD541" s="26">
        <v>0</v>
      </c>
      <c r="AE541" s="26">
        <v>0</v>
      </c>
      <c r="AF541" s="26">
        <v>0</v>
      </c>
      <c r="AG541" s="26">
        <v>0</v>
      </c>
      <c r="AH541" s="26">
        <v>0</v>
      </c>
      <c r="AI541" s="26">
        <v>0</v>
      </c>
      <c r="AJ541" s="26">
        <v>0</v>
      </c>
      <c r="AK541" s="26">
        <v>0</v>
      </c>
      <c r="AL541" s="230">
        <v>0</v>
      </c>
    </row>
    <row r="542" spans="1:38" s="6" customFormat="1" ht="14.4" x14ac:dyDescent="0.3">
      <c r="A542" s="71" t="s">
        <v>1281</v>
      </c>
      <c r="B542" s="27" t="s">
        <v>149</v>
      </c>
      <c r="C542" s="26">
        <v>0</v>
      </c>
      <c r="D542" s="26">
        <v>0</v>
      </c>
      <c r="E542" s="26">
        <v>0</v>
      </c>
      <c r="F542" s="26">
        <v>0</v>
      </c>
      <c r="G542" s="26">
        <v>0</v>
      </c>
      <c r="H542" s="26">
        <v>0</v>
      </c>
      <c r="I542" s="26">
        <v>0</v>
      </c>
      <c r="J542" s="26">
        <v>0</v>
      </c>
      <c r="K542" s="26">
        <v>0</v>
      </c>
      <c r="L542" s="26">
        <v>0</v>
      </c>
      <c r="M542" s="26">
        <v>0</v>
      </c>
      <c r="N542" s="26">
        <v>0</v>
      </c>
      <c r="O542" s="26">
        <v>0</v>
      </c>
      <c r="P542" s="26">
        <v>0</v>
      </c>
      <c r="Q542" s="26">
        <v>0</v>
      </c>
      <c r="R542" s="26">
        <v>0</v>
      </c>
      <c r="S542" s="26">
        <v>0</v>
      </c>
      <c r="T542" s="26">
        <v>0</v>
      </c>
      <c r="U542" s="26">
        <v>0</v>
      </c>
      <c r="V542" s="26">
        <v>0</v>
      </c>
      <c r="W542" s="26">
        <v>0</v>
      </c>
      <c r="X542" s="26">
        <v>0</v>
      </c>
      <c r="Y542" s="26">
        <v>0</v>
      </c>
      <c r="Z542" s="26">
        <v>0</v>
      </c>
      <c r="AA542" s="26">
        <v>0</v>
      </c>
      <c r="AB542" s="26">
        <v>0</v>
      </c>
      <c r="AC542" s="26">
        <v>0</v>
      </c>
      <c r="AD542" s="26">
        <v>0</v>
      </c>
      <c r="AE542" s="26">
        <v>0</v>
      </c>
      <c r="AF542" s="26">
        <v>0</v>
      </c>
      <c r="AG542" s="26">
        <v>0</v>
      </c>
      <c r="AH542" s="26">
        <v>0</v>
      </c>
      <c r="AI542" s="26">
        <v>0</v>
      </c>
      <c r="AJ542" s="26">
        <v>0</v>
      </c>
      <c r="AK542" s="26">
        <v>0</v>
      </c>
      <c r="AL542" s="230">
        <v>0</v>
      </c>
    </row>
    <row r="543" spans="1:38" s="6" customFormat="1" ht="14.4" x14ac:dyDescent="0.3">
      <c r="A543" s="71" t="s">
        <v>1282</v>
      </c>
      <c r="B543" s="27" t="s">
        <v>150</v>
      </c>
      <c r="C543" s="26">
        <v>0</v>
      </c>
      <c r="D543" s="26">
        <v>0</v>
      </c>
      <c r="E543" s="26">
        <v>0</v>
      </c>
      <c r="F543" s="26">
        <v>0</v>
      </c>
      <c r="G543" s="26">
        <v>0</v>
      </c>
      <c r="H543" s="26">
        <v>0</v>
      </c>
      <c r="I543" s="26">
        <v>0</v>
      </c>
      <c r="J543" s="26">
        <v>0</v>
      </c>
      <c r="K543" s="26">
        <v>0</v>
      </c>
      <c r="L543" s="26">
        <v>0</v>
      </c>
      <c r="M543" s="26">
        <v>0</v>
      </c>
      <c r="N543" s="26">
        <v>0</v>
      </c>
      <c r="O543" s="26">
        <v>0</v>
      </c>
      <c r="P543" s="26">
        <v>0</v>
      </c>
      <c r="Q543" s="26">
        <v>0</v>
      </c>
      <c r="R543" s="26">
        <v>0</v>
      </c>
      <c r="S543" s="26">
        <v>0</v>
      </c>
      <c r="T543" s="26">
        <v>0</v>
      </c>
      <c r="U543" s="26">
        <v>0</v>
      </c>
      <c r="V543" s="26">
        <v>0</v>
      </c>
      <c r="W543" s="26">
        <v>0</v>
      </c>
      <c r="X543" s="26">
        <v>0</v>
      </c>
      <c r="Y543" s="26">
        <v>0</v>
      </c>
      <c r="Z543" s="26">
        <v>0</v>
      </c>
      <c r="AA543" s="26">
        <v>0</v>
      </c>
      <c r="AB543" s="26">
        <v>0</v>
      </c>
      <c r="AC543" s="26">
        <v>0</v>
      </c>
      <c r="AD543" s="26">
        <v>0</v>
      </c>
      <c r="AE543" s="26">
        <v>0</v>
      </c>
      <c r="AF543" s="26">
        <v>0</v>
      </c>
      <c r="AG543" s="26">
        <v>0</v>
      </c>
      <c r="AH543" s="26">
        <v>0</v>
      </c>
      <c r="AI543" s="26">
        <v>0</v>
      </c>
      <c r="AJ543" s="26">
        <v>0</v>
      </c>
      <c r="AK543" s="26">
        <v>0</v>
      </c>
      <c r="AL543" s="230">
        <v>0</v>
      </c>
    </row>
    <row r="544" spans="1:38" s="6" customFormat="1" ht="14.4" x14ac:dyDescent="0.3">
      <c r="A544" s="71" t="s">
        <v>1283</v>
      </c>
      <c r="B544" s="27" t="s">
        <v>151</v>
      </c>
      <c r="C544" s="26">
        <v>0</v>
      </c>
      <c r="D544" s="26">
        <v>0</v>
      </c>
      <c r="E544" s="26">
        <v>0</v>
      </c>
      <c r="F544" s="26">
        <v>0</v>
      </c>
      <c r="G544" s="26">
        <v>0</v>
      </c>
      <c r="H544" s="26">
        <v>0</v>
      </c>
      <c r="I544" s="26">
        <v>0</v>
      </c>
      <c r="J544" s="26">
        <v>0</v>
      </c>
      <c r="K544" s="26">
        <v>0</v>
      </c>
      <c r="L544" s="26">
        <v>0</v>
      </c>
      <c r="M544" s="26">
        <v>0</v>
      </c>
      <c r="N544" s="26">
        <v>13345</v>
      </c>
      <c r="O544" s="26">
        <v>0</v>
      </c>
      <c r="P544" s="26">
        <v>0</v>
      </c>
      <c r="Q544" s="26">
        <v>0</v>
      </c>
      <c r="R544" s="26">
        <v>0</v>
      </c>
      <c r="S544" s="26">
        <v>0</v>
      </c>
      <c r="T544" s="26">
        <v>0</v>
      </c>
      <c r="U544" s="26">
        <v>0</v>
      </c>
      <c r="V544" s="26">
        <v>0</v>
      </c>
      <c r="W544" s="26">
        <v>0</v>
      </c>
      <c r="X544" s="26">
        <v>0</v>
      </c>
      <c r="Y544" s="26">
        <v>0</v>
      </c>
      <c r="Z544" s="26">
        <v>0</v>
      </c>
      <c r="AA544" s="26">
        <v>0</v>
      </c>
      <c r="AB544" s="26">
        <v>0</v>
      </c>
      <c r="AC544" s="26">
        <v>0</v>
      </c>
      <c r="AD544" s="26">
        <v>0</v>
      </c>
      <c r="AE544" s="26">
        <v>0</v>
      </c>
      <c r="AF544" s="26">
        <v>0</v>
      </c>
      <c r="AG544" s="26">
        <v>0</v>
      </c>
      <c r="AH544" s="26">
        <v>0</v>
      </c>
      <c r="AI544" s="26">
        <v>0</v>
      </c>
      <c r="AJ544" s="26">
        <v>0</v>
      </c>
      <c r="AK544" s="26">
        <v>0</v>
      </c>
      <c r="AL544" s="230">
        <v>13345</v>
      </c>
    </row>
    <row r="545" spans="1:38" s="6" customFormat="1" ht="14.4" x14ac:dyDescent="0.3">
      <c r="A545" s="71" t="s">
        <v>1284</v>
      </c>
      <c r="B545" s="27" t="s">
        <v>152</v>
      </c>
      <c r="C545" s="26">
        <v>0</v>
      </c>
      <c r="D545" s="26">
        <v>0</v>
      </c>
      <c r="E545" s="26">
        <v>0</v>
      </c>
      <c r="F545" s="26">
        <v>0</v>
      </c>
      <c r="G545" s="26">
        <v>0</v>
      </c>
      <c r="H545" s="26">
        <v>0</v>
      </c>
      <c r="I545" s="26">
        <v>0</v>
      </c>
      <c r="J545" s="26">
        <v>0</v>
      </c>
      <c r="K545" s="26">
        <v>0</v>
      </c>
      <c r="L545" s="26">
        <v>0</v>
      </c>
      <c r="M545" s="26">
        <v>0</v>
      </c>
      <c r="N545" s="26">
        <v>0</v>
      </c>
      <c r="O545" s="26">
        <v>0</v>
      </c>
      <c r="P545" s="26">
        <v>0</v>
      </c>
      <c r="Q545" s="26">
        <v>0</v>
      </c>
      <c r="R545" s="26">
        <v>0</v>
      </c>
      <c r="S545" s="26">
        <v>0</v>
      </c>
      <c r="T545" s="26">
        <v>0</v>
      </c>
      <c r="U545" s="26">
        <v>0</v>
      </c>
      <c r="V545" s="26">
        <v>0</v>
      </c>
      <c r="W545" s="26">
        <v>0</v>
      </c>
      <c r="X545" s="26">
        <v>0</v>
      </c>
      <c r="Y545" s="26">
        <v>0</v>
      </c>
      <c r="Z545" s="26">
        <v>0</v>
      </c>
      <c r="AA545" s="26">
        <v>0</v>
      </c>
      <c r="AB545" s="26">
        <v>0</v>
      </c>
      <c r="AC545" s="26">
        <v>0</v>
      </c>
      <c r="AD545" s="26">
        <v>0</v>
      </c>
      <c r="AE545" s="26">
        <v>0</v>
      </c>
      <c r="AF545" s="26">
        <v>0</v>
      </c>
      <c r="AG545" s="26">
        <v>0</v>
      </c>
      <c r="AH545" s="26">
        <v>0</v>
      </c>
      <c r="AI545" s="26">
        <v>0</v>
      </c>
      <c r="AJ545" s="26">
        <v>0</v>
      </c>
      <c r="AK545" s="26">
        <v>0</v>
      </c>
      <c r="AL545" s="230">
        <v>0</v>
      </c>
    </row>
    <row r="546" spans="1:38" s="6" customFormat="1" ht="14.4" x14ac:dyDescent="0.3">
      <c r="A546" s="71" t="s">
        <v>1285</v>
      </c>
      <c r="B546" s="27" t="s">
        <v>153</v>
      </c>
      <c r="C546" s="26">
        <v>0</v>
      </c>
      <c r="D546" s="26">
        <v>0</v>
      </c>
      <c r="E546" s="26">
        <v>0</v>
      </c>
      <c r="F546" s="26">
        <v>0</v>
      </c>
      <c r="G546" s="26">
        <v>0</v>
      </c>
      <c r="H546" s="26">
        <v>0</v>
      </c>
      <c r="I546" s="26">
        <v>0</v>
      </c>
      <c r="J546" s="26">
        <v>0</v>
      </c>
      <c r="K546" s="26">
        <v>0</v>
      </c>
      <c r="L546" s="26">
        <v>0</v>
      </c>
      <c r="M546" s="26">
        <v>0</v>
      </c>
      <c r="N546" s="26">
        <v>0</v>
      </c>
      <c r="O546" s="26">
        <v>0</v>
      </c>
      <c r="P546" s="26">
        <v>0</v>
      </c>
      <c r="Q546" s="26">
        <v>0</v>
      </c>
      <c r="R546" s="26">
        <v>0</v>
      </c>
      <c r="S546" s="26">
        <v>0</v>
      </c>
      <c r="T546" s="26">
        <v>0</v>
      </c>
      <c r="U546" s="26">
        <v>0</v>
      </c>
      <c r="V546" s="26">
        <v>0</v>
      </c>
      <c r="W546" s="26">
        <v>0</v>
      </c>
      <c r="X546" s="26">
        <v>0</v>
      </c>
      <c r="Y546" s="26">
        <v>0</v>
      </c>
      <c r="Z546" s="26">
        <v>0</v>
      </c>
      <c r="AA546" s="26">
        <v>0</v>
      </c>
      <c r="AB546" s="26">
        <v>0</v>
      </c>
      <c r="AC546" s="26">
        <v>0</v>
      </c>
      <c r="AD546" s="26">
        <v>0</v>
      </c>
      <c r="AE546" s="26">
        <v>0</v>
      </c>
      <c r="AF546" s="26">
        <v>0</v>
      </c>
      <c r="AG546" s="26">
        <v>0</v>
      </c>
      <c r="AH546" s="26">
        <v>0</v>
      </c>
      <c r="AI546" s="26">
        <v>0</v>
      </c>
      <c r="AJ546" s="26">
        <v>0</v>
      </c>
      <c r="AK546" s="26">
        <v>0</v>
      </c>
      <c r="AL546" s="230">
        <v>0</v>
      </c>
    </row>
    <row r="547" spans="1:38" s="6" customFormat="1" ht="14.4" x14ac:dyDescent="0.3">
      <c r="A547" s="71" t="s">
        <v>1286</v>
      </c>
      <c r="B547" s="27" t="s">
        <v>154</v>
      </c>
      <c r="C547" s="26">
        <v>0</v>
      </c>
      <c r="D547" s="26">
        <v>0</v>
      </c>
      <c r="E547" s="26">
        <v>0</v>
      </c>
      <c r="F547" s="26">
        <v>0</v>
      </c>
      <c r="G547" s="26">
        <v>0</v>
      </c>
      <c r="H547" s="26">
        <v>0</v>
      </c>
      <c r="I547" s="26">
        <v>0</v>
      </c>
      <c r="J547" s="26">
        <v>0</v>
      </c>
      <c r="K547" s="26">
        <v>0</v>
      </c>
      <c r="L547" s="26">
        <v>0</v>
      </c>
      <c r="M547" s="26">
        <v>0</v>
      </c>
      <c r="N547" s="26">
        <v>0</v>
      </c>
      <c r="O547" s="26">
        <v>0</v>
      </c>
      <c r="P547" s="26">
        <v>0</v>
      </c>
      <c r="Q547" s="26">
        <v>0</v>
      </c>
      <c r="R547" s="26">
        <v>0</v>
      </c>
      <c r="S547" s="26">
        <v>0</v>
      </c>
      <c r="T547" s="26">
        <v>0</v>
      </c>
      <c r="U547" s="26">
        <v>0</v>
      </c>
      <c r="V547" s="26">
        <v>0</v>
      </c>
      <c r="W547" s="26">
        <v>0</v>
      </c>
      <c r="X547" s="26">
        <v>0</v>
      </c>
      <c r="Y547" s="26">
        <v>0</v>
      </c>
      <c r="Z547" s="26">
        <v>0</v>
      </c>
      <c r="AA547" s="26">
        <v>0</v>
      </c>
      <c r="AB547" s="26">
        <v>502477</v>
      </c>
      <c r="AC547" s="26">
        <v>0</v>
      </c>
      <c r="AD547" s="26">
        <v>0</v>
      </c>
      <c r="AE547" s="26">
        <v>0</v>
      </c>
      <c r="AF547" s="26">
        <v>0</v>
      </c>
      <c r="AG547" s="26">
        <v>0</v>
      </c>
      <c r="AH547" s="26">
        <v>0</v>
      </c>
      <c r="AI547" s="26">
        <v>0</v>
      </c>
      <c r="AJ547" s="26">
        <v>0</v>
      </c>
      <c r="AK547" s="26">
        <v>0</v>
      </c>
      <c r="AL547" s="230">
        <v>502477</v>
      </c>
    </row>
    <row r="548" spans="1:38" s="6" customFormat="1" ht="14.4" x14ac:dyDescent="0.3">
      <c r="A548" s="71" t="s">
        <v>1287</v>
      </c>
      <c r="B548" s="27" t="s">
        <v>155</v>
      </c>
      <c r="C548" s="26">
        <v>0</v>
      </c>
      <c r="D548" s="26">
        <v>0</v>
      </c>
      <c r="E548" s="26">
        <v>0</v>
      </c>
      <c r="F548" s="26">
        <v>0</v>
      </c>
      <c r="G548" s="26">
        <v>0</v>
      </c>
      <c r="H548" s="26">
        <v>0</v>
      </c>
      <c r="I548" s="26">
        <v>0</v>
      </c>
      <c r="J548" s="26">
        <v>0</v>
      </c>
      <c r="K548" s="26">
        <v>0</v>
      </c>
      <c r="L548" s="26">
        <v>0</v>
      </c>
      <c r="M548" s="26">
        <v>0</v>
      </c>
      <c r="N548" s="26">
        <v>574614</v>
      </c>
      <c r="O548" s="26">
        <v>0</v>
      </c>
      <c r="P548" s="26">
        <v>0</v>
      </c>
      <c r="Q548" s="26">
        <v>0</v>
      </c>
      <c r="R548" s="26">
        <v>0</v>
      </c>
      <c r="S548" s="26">
        <v>0</v>
      </c>
      <c r="T548" s="26">
        <v>0</v>
      </c>
      <c r="U548" s="26">
        <v>0</v>
      </c>
      <c r="V548" s="26">
        <v>0</v>
      </c>
      <c r="W548" s="26">
        <v>0</v>
      </c>
      <c r="X548" s="26">
        <v>0</v>
      </c>
      <c r="Y548" s="26">
        <v>0</v>
      </c>
      <c r="Z548" s="26">
        <v>0</v>
      </c>
      <c r="AA548" s="26">
        <v>0</v>
      </c>
      <c r="AB548" s="26">
        <v>0</v>
      </c>
      <c r="AC548" s="26">
        <v>0</v>
      </c>
      <c r="AD548" s="26">
        <v>0</v>
      </c>
      <c r="AE548" s="26">
        <v>0</v>
      </c>
      <c r="AF548" s="26">
        <v>0</v>
      </c>
      <c r="AG548" s="26">
        <v>0</v>
      </c>
      <c r="AH548" s="26">
        <v>0</v>
      </c>
      <c r="AI548" s="26">
        <v>0</v>
      </c>
      <c r="AJ548" s="26">
        <v>0</v>
      </c>
      <c r="AK548" s="26">
        <v>0</v>
      </c>
      <c r="AL548" s="230">
        <v>574614</v>
      </c>
    </row>
    <row r="549" spans="1:38" s="6" customFormat="1" ht="14.4" x14ac:dyDescent="0.3">
      <c r="A549" s="71" t="s">
        <v>1288</v>
      </c>
      <c r="B549" s="27" t="s">
        <v>70</v>
      </c>
      <c r="C549" s="26">
        <v>0</v>
      </c>
      <c r="D549" s="26">
        <v>0</v>
      </c>
      <c r="E549" s="26">
        <v>0</v>
      </c>
      <c r="F549" s="26">
        <v>0</v>
      </c>
      <c r="G549" s="26">
        <v>0</v>
      </c>
      <c r="H549" s="26">
        <v>0</v>
      </c>
      <c r="I549" s="26">
        <v>0</v>
      </c>
      <c r="J549" s="26">
        <v>0</v>
      </c>
      <c r="K549" s="26">
        <v>0</v>
      </c>
      <c r="L549" s="26">
        <v>0</v>
      </c>
      <c r="M549" s="26">
        <v>0</v>
      </c>
      <c r="N549" s="26">
        <v>0</v>
      </c>
      <c r="O549" s="26">
        <v>0</v>
      </c>
      <c r="P549" s="26">
        <v>0</v>
      </c>
      <c r="Q549" s="26">
        <v>0</v>
      </c>
      <c r="R549" s="26">
        <v>0</v>
      </c>
      <c r="S549" s="26">
        <v>0</v>
      </c>
      <c r="T549" s="26">
        <v>0</v>
      </c>
      <c r="U549" s="26">
        <v>0</v>
      </c>
      <c r="V549" s="26">
        <v>0</v>
      </c>
      <c r="W549" s="26">
        <v>0</v>
      </c>
      <c r="X549" s="26">
        <v>0</v>
      </c>
      <c r="Y549" s="26">
        <v>0</v>
      </c>
      <c r="Z549" s="26">
        <v>0</v>
      </c>
      <c r="AA549" s="26">
        <v>0</v>
      </c>
      <c r="AB549" s="26">
        <v>0</v>
      </c>
      <c r="AC549" s="26">
        <v>0</v>
      </c>
      <c r="AD549" s="26">
        <v>0</v>
      </c>
      <c r="AE549" s="26">
        <v>0</v>
      </c>
      <c r="AF549" s="26">
        <v>0</v>
      </c>
      <c r="AG549" s="26">
        <v>0</v>
      </c>
      <c r="AH549" s="26">
        <v>0</v>
      </c>
      <c r="AI549" s="26">
        <v>0</v>
      </c>
      <c r="AJ549" s="26">
        <v>0</v>
      </c>
      <c r="AK549" s="26">
        <v>0</v>
      </c>
      <c r="AL549" s="230">
        <v>0</v>
      </c>
    </row>
    <row r="550" spans="1:38" s="6" customFormat="1" ht="14.4" x14ac:dyDescent="0.3">
      <c r="A550" s="105" t="s">
        <v>1289</v>
      </c>
      <c r="B550" s="106" t="s">
        <v>192</v>
      </c>
      <c r="C550" s="107">
        <v>0</v>
      </c>
      <c r="D550" s="107">
        <v>0</v>
      </c>
      <c r="E550" s="107">
        <v>0</v>
      </c>
      <c r="F550" s="107">
        <v>0</v>
      </c>
      <c r="G550" s="107">
        <v>0</v>
      </c>
      <c r="H550" s="107">
        <v>0</v>
      </c>
      <c r="I550" s="107">
        <v>17900</v>
      </c>
      <c r="J550" s="107">
        <v>0</v>
      </c>
      <c r="K550" s="107">
        <v>0</v>
      </c>
      <c r="L550" s="107">
        <v>0</v>
      </c>
      <c r="M550" s="107">
        <v>0</v>
      </c>
      <c r="N550" s="107">
        <v>589778</v>
      </c>
      <c r="O550" s="107">
        <v>0</v>
      </c>
      <c r="P550" s="107">
        <v>0</v>
      </c>
      <c r="Q550" s="107">
        <v>0</v>
      </c>
      <c r="R550" s="107">
        <v>0</v>
      </c>
      <c r="S550" s="107">
        <v>0</v>
      </c>
      <c r="T550" s="107">
        <v>0</v>
      </c>
      <c r="U550" s="107">
        <v>0</v>
      </c>
      <c r="V550" s="107">
        <v>0</v>
      </c>
      <c r="W550" s="107">
        <v>0</v>
      </c>
      <c r="X550" s="107">
        <v>0</v>
      </c>
      <c r="Y550" s="107">
        <v>0</v>
      </c>
      <c r="Z550" s="107">
        <v>0</v>
      </c>
      <c r="AA550" s="107">
        <v>80138189</v>
      </c>
      <c r="AB550" s="107">
        <v>502477</v>
      </c>
      <c r="AC550" s="107">
        <v>0</v>
      </c>
      <c r="AD550" s="107">
        <v>849441</v>
      </c>
      <c r="AE550" s="107">
        <v>0</v>
      </c>
      <c r="AF550" s="107">
        <v>0</v>
      </c>
      <c r="AG550" s="107">
        <v>0</v>
      </c>
      <c r="AH550" s="107">
        <v>0</v>
      </c>
      <c r="AI550" s="107">
        <v>0</v>
      </c>
      <c r="AJ550" s="107">
        <v>0</v>
      </c>
      <c r="AK550" s="107">
        <v>0</v>
      </c>
      <c r="AL550" s="231">
        <v>82097785</v>
      </c>
    </row>
    <row r="551" spans="1:38" s="6" customFormat="1" ht="14.4" x14ac:dyDescent="0.3">
      <c r="A551" s="71" t="s">
        <v>1290</v>
      </c>
      <c r="B551" s="27" t="s">
        <v>193</v>
      </c>
      <c r="C551" s="26">
        <v>0</v>
      </c>
      <c r="D551" s="26">
        <v>0</v>
      </c>
      <c r="E551" s="26">
        <v>0</v>
      </c>
      <c r="F551" s="26">
        <v>0</v>
      </c>
      <c r="G551" s="26">
        <v>0</v>
      </c>
      <c r="H551" s="26">
        <v>0</v>
      </c>
      <c r="I551" s="26">
        <v>240000</v>
      </c>
      <c r="J551" s="26">
        <v>0</v>
      </c>
      <c r="K551" s="26">
        <v>0</v>
      </c>
      <c r="L551" s="26">
        <v>0</v>
      </c>
      <c r="M551" s="26">
        <v>0</v>
      </c>
      <c r="N551" s="26">
        <v>51412360</v>
      </c>
      <c r="O551" s="26">
        <v>0</v>
      </c>
      <c r="P551" s="26">
        <v>0</v>
      </c>
      <c r="Q551" s="26">
        <v>0</v>
      </c>
      <c r="R551" s="26">
        <v>0</v>
      </c>
      <c r="S551" s="26">
        <v>0</v>
      </c>
      <c r="T551" s="26">
        <v>0</v>
      </c>
      <c r="U551" s="26">
        <v>0</v>
      </c>
      <c r="V551" s="26">
        <v>0</v>
      </c>
      <c r="W551" s="26">
        <v>0</v>
      </c>
      <c r="X551" s="26">
        <v>0</v>
      </c>
      <c r="Y551" s="26">
        <v>0</v>
      </c>
      <c r="Z551" s="26">
        <v>0</v>
      </c>
      <c r="AA551" s="26">
        <v>7038454</v>
      </c>
      <c r="AB551" s="26">
        <v>2250000</v>
      </c>
      <c r="AC551" s="26">
        <v>0</v>
      </c>
      <c r="AD551" s="26">
        <v>0</v>
      </c>
      <c r="AE551" s="26">
        <v>0</v>
      </c>
      <c r="AF551" s="26">
        <v>52655223</v>
      </c>
      <c r="AG551" s="26">
        <v>0</v>
      </c>
      <c r="AH551" s="26">
        <v>0</v>
      </c>
      <c r="AI551" s="26">
        <v>0</v>
      </c>
      <c r="AJ551" s="26">
        <v>0</v>
      </c>
      <c r="AK551" s="26">
        <v>0</v>
      </c>
      <c r="AL551" s="230">
        <v>113596037</v>
      </c>
    </row>
    <row r="552" spans="1:38" s="6" customFormat="1" ht="14.4" x14ac:dyDescent="0.3">
      <c r="A552" s="105" t="s">
        <v>1291</v>
      </c>
      <c r="B552" s="106" t="s">
        <v>193</v>
      </c>
      <c r="C552" s="107">
        <v>0</v>
      </c>
      <c r="D552" s="107">
        <v>0</v>
      </c>
      <c r="E552" s="107">
        <v>0</v>
      </c>
      <c r="F552" s="107">
        <v>0</v>
      </c>
      <c r="G552" s="107">
        <v>0</v>
      </c>
      <c r="H552" s="107">
        <v>0</v>
      </c>
      <c r="I552" s="107">
        <v>240000</v>
      </c>
      <c r="J552" s="107">
        <v>0</v>
      </c>
      <c r="K552" s="107">
        <v>0</v>
      </c>
      <c r="L552" s="107">
        <v>0</v>
      </c>
      <c r="M552" s="107">
        <v>0</v>
      </c>
      <c r="N552" s="107">
        <v>51412360</v>
      </c>
      <c r="O552" s="107">
        <v>0</v>
      </c>
      <c r="P552" s="107">
        <v>0</v>
      </c>
      <c r="Q552" s="107">
        <v>0</v>
      </c>
      <c r="R552" s="107">
        <v>0</v>
      </c>
      <c r="S552" s="107">
        <v>0</v>
      </c>
      <c r="T552" s="107">
        <v>0</v>
      </c>
      <c r="U552" s="107">
        <v>0</v>
      </c>
      <c r="V552" s="107">
        <v>0</v>
      </c>
      <c r="W552" s="107">
        <v>0</v>
      </c>
      <c r="X552" s="107">
        <v>0</v>
      </c>
      <c r="Y552" s="107">
        <v>0</v>
      </c>
      <c r="Z552" s="107">
        <v>0</v>
      </c>
      <c r="AA552" s="107">
        <v>7038454</v>
      </c>
      <c r="AB552" s="107">
        <v>2250000</v>
      </c>
      <c r="AC552" s="107">
        <v>0</v>
      </c>
      <c r="AD552" s="107">
        <v>0</v>
      </c>
      <c r="AE552" s="107">
        <v>0</v>
      </c>
      <c r="AF552" s="107">
        <v>52655223</v>
      </c>
      <c r="AG552" s="107">
        <v>0</v>
      </c>
      <c r="AH552" s="107">
        <v>0</v>
      </c>
      <c r="AI552" s="107">
        <v>0</v>
      </c>
      <c r="AJ552" s="107">
        <v>0</v>
      </c>
      <c r="AK552" s="107">
        <v>0</v>
      </c>
      <c r="AL552" s="231">
        <v>113596037</v>
      </c>
    </row>
    <row r="553" spans="1:38" s="6" customFormat="1" ht="14.4" x14ac:dyDescent="0.3">
      <c r="A553" s="71" t="s">
        <v>1292</v>
      </c>
      <c r="B553" s="27" t="s">
        <v>243</v>
      </c>
      <c r="C553" s="26">
        <v>123959317</v>
      </c>
      <c r="D553" s="26">
        <v>0</v>
      </c>
      <c r="E553" s="26">
        <v>0</v>
      </c>
      <c r="F553" s="26">
        <v>0</v>
      </c>
      <c r="G553" s="26">
        <v>0</v>
      </c>
      <c r="H553" s="26">
        <v>250462745</v>
      </c>
      <c r="I553" s="26">
        <v>709258</v>
      </c>
      <c r="J553" s="26">
        <v>0</v>
      </c>
      <c r="K553" s="26">
        <v>572501</v>
      </c>
      <c r="L553" s="26">
        <v>0</v>
      </c>
      <c r="M553" s="26">
        <v>0</v>
      </c>
      <c r="N553" s="26">
        <v>12785381</v>
      </c>
      <c r="O553" s="26">
        <v>0</v>
      </c>
      <c r="P553" s="26">
        <v>0</v>
      </c>
      <c r="Q553" s="26">
        <v>3950126</v>
      </c>
      <c r="R553" s="26">
        <v>0</v>
      </c>
      <c r="S553" s="26">
        <v>0</v>
      </c>
      <c r="T553" s="26">
        <v>15611609</v>
      </c>
      <c r="U553" s="26">
        <v>17182450</v>
      </c>
      <c r="V553" s="26">
        <v>26250000</v>
      </c>
      <c r="W553" s="26">
        <v>0</v>
      </c>
      <c r="X553" s="26">
        <v>0</v>
      </c>
      <c r="Y553" s="26">
        <v>2694688</v>
      </c>
      <c r="Z553" s="26">
        <v>9370636</v>
      </c>
      <c r="AA553" s="26">
        <v>16173300</v>
      </c>
      <c r="AB553" s="26">
        <v>0</v>
      </c>
      <c r="AC553" s="26">
        <v>0</v>
      </c>
      <c r="AD553" s="26">
        <v>33185</v>
      </c>
      <c r="AE553" s="26">
        <v>0</v>
      </c>
      <c r="AF553" s="26">
        <v>28362928</v>
      </c>
      <c r="AG553" s="26">
        <v>0</v>
      </c>
      <c r="AH553" s="26">
        <v>0</v>
      </c>
      <c r="AI553" s="26">
        <v>41908</v>
      </c>
      <c r="AJ553" s="26">
        <v>0</v>
      </c>
      <c r="AK553" s="26">
        <v>0</v>
      </c>
      <c r="AL553" s="230">
        <v>508160032</v>
      </c>
    </row>
    <row r="554" spans="1:38" s="6" customFormat="1" ht="14.4" x14ac:dyDescent="0.3">
      <c r="A554" s="105" t="s">
        <v>1293</v>
      </c>
      <c r="B554" s="106" t="s">
        <v>194</v>
      </c>
      <c r="C554" s="107">
        <v>123959317</v>
      </c>
      <c r="D554" s="107">
        <v>0</v>
      </c>
      <c r="E554" s="107">
        <v>0</v>
      </c>
      <c r="F554" s="107">
        <v>0</v>
      </c>
      <c r="G554" s="107">
        <v>0</v>
      </c>
      <c r="H554" s="107">
        <v>250462745</v>
      </c>
      <c r="I554" s="107">
        <v>709258</v>
      </c>
      <c r="J554" s="107">
        <v>0</v>
      </c>
      <c r="K554" s="107">
        <v>572501</v>
      </c>
      <c r="L554" s="107">
        <v>0</v>
      </c>
      <c r="M554" s="107">
        <v>0</v>
      </c>
      <c r="N554" s="107">
        <v>12785381</v>
      </c>
      <c r="O554" s="107">
        <v>0</v>
      </c>
      <c r="P554" s="107">
        <v>0</v>
      </c>
      <c r="Q554" s="107">
        <v>3950126</v>
      </c>
      <c r="R554" s="107">
        <v>0</v>
      </c>
      <c r="S554" s="107">
        <v>0</v>
      </c>
      <c r="T554" s="107">
        <v>15611609</v>
      </c>
      <c r="U554" s="107">
        <v>17182450</v>
      </c>
      <c r="V554" s="107">
        <v>26250000</v>
      </c>
      <c r="W554" s="107">
        <v>0</v>
      </c>
      <c r="X554" s="107">
        <v>0</v>
      </c>
      <c r="Y554" s="107">
        <v>2694688</v>
      </c>
      <c r="Z554" s="107">
        <v>9370636</v>
      </c>
      <c r="AA554" s="107">
        <v>16173300</v>
      </c>
      <c r="AB554" s="107">
        <v>0</v>
      </c>
      <c r="AC554" s="107">
        <v>0</v>
      </c>
      <c r="AD554" s="107">
        <v>33185</v>
      </c>
      <c r="AE554" s="107">
        <v>0</v>
      </c>
      <c r="AF554" s="107">
        <v>28362928</v>
      </c>
      <c r="AG554" s="107">
        <v>0</v>
      </c>
      <c r="AH554" s="107">
        <v>0</v>
      </c>
      <c r="AI554" s="107">
        <v>41908</v>
      </c>
      <c r="AJ554" s="107">
        <v>0</v>
      </c>
      <c r="AK554" s="107">
        <v>0</v>
      </c>
      <c r="AL554" s="231">
        <v>508160032</v>
      </c>
    </row>
    <row r="555" spans="1:38" s="6" customFormat="1" ht="14.4" collapsed="1" x14ac:dyDescent="0.3">
      <c r="A555" s="72" t="s">
        <v>67</v>
      </c>
      <c r="B555" s="33" t="s">
        <v>240</v>
      </c>
      <c r="C555" s="34">
        <v>449871914</v>
      </c>
      <c r="D555" s="34">
        <v>286610795</v>
      </c>
      <c r="E555" s="34">
        <v>11476715</v>
      </c>
      <c r="F555" s="34">
        <v>2827794</v>
      </c>
      <c r="G555" s="34">
        <v>104679849</v>
      </c>
      <c r="H555" s="34">
        <v>987252210</v>
      </c>
      <c r="I555" s="34">
        <v>169031070</v>
      </c>
      <c r="J555" s="34">
        <v>7974800</v>
      </c>
      <c r="K555" s="34">
        <v>88632357</v>
      </c>
      <c r="L555" s="34">
        <v>367248583</v>
      </c>
      <c r="M555" s="34">
        <v>304527754</v>
      </c>
      <c r="N555" s="34">
        <v>282495486</v>
      </c>
      <c r="O555" s="34">
        <v>122631985</v>
      </c>
      <c r="P555" s="34">
        <v>42510837</v>
      </c>
      <c r="Q555" s="34">
        <v>29451745</v>
      </c>
      <c r="R555" s="34">
        <v>89670004</v>
      </c>
      <c r="S555" s="34">
        <v>2313529</v>
      </c>
      <c r="T555" s="34">
        <v>619308099</v>
      </c>
      <c r="U555" s="34">
        <v>17182450</v>
      </c>
      <c r="V555" s="34">
        <v>282304476</v>
      </c>
      <c r="W555" s="34">
        <v>35838090</v>
      </c>
      <c r="X555" s="34">
        <v>81731301</v>
      </c>
      <c r="Y555" s="34">
        <v>117989853</v>
      </c>
      <c r="Z555" s="34">
        <v>18194793</v>
      </c>
      <c r="AA555" s="34">
        <v>288865235</v>
      </c>
      <c r="AB555" s="34">
        <v>48449679</v>
      </c>
      <c r="AC555" s="34">
        <v>953010889</v>
      </c>
      <c r="AD555" s="34">
        <v>209932042</v>
      </c>
      <c r="AE555" s="34">
        <v>9853680</v>
      </c>
      <c r="AF555" s="34">
        <v>678479228</v>
      </c>
      <c r="AG555" s="34">
        <v>53320695</v>
      </c>
      <c r="AH555" s="34">
        <v>164120259</v>
      </c>
      <c r="AI555" s="34">
        <v>11451770</v>
      </c>
      <c r="AJ555" s="34">
        <v>22230391</v>
      </c>
      <c r="AK555" s="34">
        <v>4286295</v>
      </c>
      <c r="AL555" s="232">
        <v>6965756652</v>
      </c>
    </row>
    <row r="556" spans="1:38" s="6" customFormat="1" ht="14.4" x14ac:dyDescent="0.3">
      <c r="A556" s="71" t="s">
        <v>1294</v>
      </c>
      <c r="B556" s="27" t="s">
        <v>197</v>
      </c>
      <c r="C556" s="26">
        <v>0</v>
      </c>
      <c r="D556" s="26">
        <v>0</v>
      </c>
      <c r="E556" s="26">
        <v>0</v>
      </c>
      <c r="F556" s="26">
        <v>0</v>
      </c>
      <c r="G556" s="26">
        <v>0</v>
      </c>
      <c r="H556" s="26">
        <v>0</v>
      </c>
      <c r="I556" s="26">
        <v>0</v>
      </c>
      <c r="J556" s="26">
        <v>0</v>
      </c>
      <c r="K556" s="26">
        <v>0</v>
      </c>
      <c r="L556" s="26">
        <v>0</v>
      </c>
      <c r="M556" s="26">
        <v>0</v>
      </c>
      <c r="N556" s="26">
        <v>0</v>
      </c>
      <c r="O556" s="26">
        <v>0</v>
      </c>
      <c r="P556" s="26">
        <v>0</v>
      </c>
      <c r="Q556" s="26">
        <v>0</v>
      </c>
      <c r="R556" s="26">
        <v>0</v>
      </c>
      <c r="S556" s="26">
        <v>0</v>
      </c>
      <c r="T556" s="26">
        <v>0</v>
      </c>
      <c r="U556" s="26">
        <v>0</v>
      </c>
      <c r="V556" s="26">
        <v>697637</v>
      </c>
      <c r="W556" s="26">
        <v>0</v>
      </c>
      <c r="X556" s="26">
        <v>0</v>
      </c>
      <c r="Y556" s="26">
        <v>0</v>
      </c>
      <c r="Z556" s="26">
        <v>0</v>
      </c>
      <c r="AA556" s="26">
        <v>0</v>
      </c>
      <c r="AB556" s="26">
        <v>0</v>
      </c>
      <c r="AC556" s="26">
        <v>0</v>
      </c>
      <c r="AD556" s="26">
        <v>911098</v>
      </c>
      <c r="AE556" s="26">
        <v>0</v>
      </c>
      <c r="AF556" s="26">
        <v>0</v>
      </c>
      <c r="AG556" s="26">
        <v>0</v>
      </c>
      <c r="AH556" s="26">
        <v>0</v>
      </c>
      <c r="AI556" s="26">
        <v>7190091</v>
      </c>
      <c r="AJ556" s="26">
        <v>0</v>
      </c>
      <c r="AK556" s="26">
        <v>0</v>
      </c>
      <c r="AL556" s="230">
        <v>8798826</v>
      </c>
    </row>
    <row r="557" spans="1:38" s="6" customFormat="1" ht="14.4" x14ac:dyDescent="0.3">
      <c r="A557" s="71" t="s">
        <v>1295</v>
      </c>
      <c r="B557" s="27" t="s">
        <v>245</v>
      </c>
      <c r="C557" s="26">
        <v>0</v>
      </c>
      <c r="D557" s="26">
        <v>0</v>
      </c>
      <c r="E557" s="26">
        <v>0</v>
      </c>
      <c r="F557" s="26">
        <v>0</v>
      </c>
      <c r="G557" s="26">
        <v>0</v>
      </c>
      <c r="H557" s="26">
        <v>0</v>
      </c>
      <c r="I557" s="26">
        <v>0</v>
      </c>
      <c r="J557" s="26">
        <v>0</v>
      </c>
      <c r="K557" s="26">
        <v>0</v>
      </c>
      <c r="L557" s="26">
        <v>0</v>
      </c>
      <c r="M557" s="26">
        <v>0</v>
      </c>
      <c r="N557" s="26">
        <v>0</v>
      </c>
      <c r="O557" s="26">
        <v>0</v>
      </c>
      <c r="P557" s="26">
        <v>0</v>
      </c>
      <c r="Q557" s="26">
        <v>0</v>
      </c>
      <c r="R557" s="26">
        <v>0</v>
      </c>
      <c r="S557" s="26">
        <v>0</v>
      </c>
      <c r="T557" s="26">
        <v>0</v>
      </c>
      <c r="U557" s="26">
        <v>0</v>
      </c>
      <c r="V557" s="26">
        <v>0</v>
      </c>
      <c r="W557" s="26">
        <v>0</v>
      </c>
      <c r="X557" s="26">
        <v>0</v>
      </c>
      <c r="Y557" s="26">
        <v>0</v>
      </c>
      <c r="Z557" s="26">
        <v>0</v>
      </c>
      <c r="AA557" s="26">
        <v>0</v>
      </c>
      <c r="AB557" s="26">
        <v>0</v>
      </c>
      <c r="AC557" s="26">
        <v>0</v>
      </c>
      <c r="AD557" s="26">
        <v>0</v>
      </c>
      <c r="AE557" s="26">
        <v>0</v>
      </c>
      <c r="AF557" s="26">
        <v>0</v>
      </c>
      <c r="AG557" s="26">
        <v>0</v>
      </c>
      <c r="AH557" s="26">
        <v>0</v>
      </c>
      <c r="AI557" s="26">
        <v>0</v>
      </c>
      <c r="AJ557" s="26">
        <v>0</v>
      </c>
      <c r="AK557" s="26">
        <v>0</v>
      </c>
      <c r="AL557" s="230">
        <v>0</v>
      </c>
    </row>
    <row r="558" spans="1:38" s="6" customFormat="1" ht="14.4" x14ac:dyDescent="0.3">
      <c r="A558" s="105" t="s">
        <v>1296</v>
      </c>
      <c r="B558" s="106" t="s">
        <v>244</v>
      </c>
      <c r="C558" s="107">
        <v>0</v>
      </c>
      <c r="D558" s="107">
        <v>0</v>
      </c>
      <c r="E558" s="107">
        <v>0</v>
      </c>
      <c r="F558" s="107">
        <v>0</v>
      </c>
      <c r="G558" s="107">
        <v>0</v>
      </c>
      <c r="H558" s="107">
        <v>0</v>
      </c>
      <c r="I558" s="107">
        <v>0</v>
      </c>
      <c r="J558" s="107">
        <v>0</v>
      </c>
      <c r="K558" s="107">
        <v>0</v>
      </c>
      <c r="L558" s="107">
        <v>0</v>
      </c>
      <c r="M558" s="107">
        <v>0</v>
      </c>
      <c r="N558" s="107">
        <v>0</v>
      </c>
      <c r="O558" s="107">
        <v>0</v>
      </c>
      <c r="P558" s="107">
        <v>0</v>
      </c>
      <c r="Q558" s="107">
        <v>0</v>
      </c>
      <c r="R558" s="107">
        <v>0</v>
      </c>
      <c r="S558" s="107">
        <v>0</v>
      </c>
      <c r="T558" s="107">
        <v>0</v>
      </c>
      <c r="U558" s="107">
        <v>0</v>
      </c>
      <c r="V558" s="107">
        <v>697637</v>
      </c>
      <c r="W558" s="107">
        <v>0</v>
      </c>
      <c r="X558" s="107">
        <v>0</v>
      </c>
      <c r="Y558" s="107">
        <v>0</v>
      </c>
      <c r="Z558" s="107">
        <v>0</v>
      </c>
      <c r="AA558" s="107">
        <v>0</v>
      </c>
      <c r="AB558" s="107">
        <v>0</v>
      </c>
      <c r="AC558" s="107">
        <v>0</v>
      </c>
      <c r="AD558" s="107">
        <v>911098</v>
      </c>
      <c r="AE558" s="107">
        <v>0</v>
      </c>
      <c r="AF558" s="107">
        <v>0</v>
      </c>
      <c r="AG558" s="107">
        <v>0</v>
      </c>
      <c r="AH558" s="107">
        <v>0</v>
      </c>
      <c r="AI558" s="107">
        <v>7190091</v>
      </c>
      <c r="AJ558" s="107">
        <v>0</v>
      </c>
      <c r="AK558" s="107">
        <v>0</v>
      </c>
      <c r="AL558" s="231">
        <v>8798826</v>
      </c>
    </row>
    <row r="559" spans="1:38" s="6" customFormat="1" ht="14.4" x14ac:dyDescent="0.3">
      <c r="A559" s="71" t="s">
        <v>1297</v>
      </c>
      <c r="B559" s="27" t="s">
        <v>246</v>
      </c>
      <c r="C559" s="26">
        <v>0</v>
      </c>
      <c r="D559" s="26">
        <v>0</v>
      </c>
      <c r="E559" s="26">
        <v>0</v>
      </c>
      <c r="F559" s="26">
        <v>0</v>
      </c>
      <c r="G559" s="26">
        <v>0</v>
      </c>
      <c r="H559" s="26">
        <v>0</v>
      </c>
      <c r="I559" s="26">
        <v>0</v>
      </c>
      <c r="J559" s="26">
        <v>0</v>
      </c>
      <c r="K559" s="26">
        <v>0</v>
      </c>
      <c r="L559" s="26">
        <v>0</v>
      </c>
      <c r="M559" s="26">
        <v>0</v>
      </c>
      <c r="N559" s="26">
        <v>0</v>
      </c>
      <c r="O559" s="26">
        <v>0</v>
      </c>
      <c r="P559" s="26">
        <v>0</v>
      </c>
      <c r="Q559" s="26">
        <v>0</v>
      </c>
      <c r="R559" s="26">
        <v>0</v>
      </c>
      <c r="S559" s="26">
        <v>0</v>
      </c>
      <c r="T559" s="26">
        <v>0</v>
      </c>
      <c r="U559" s="26">
        <v>0</v>
      </c>
      <c r="V559" s="26">
        <v>0</v>
      </c>
      <c r="W559" s="26">
        <v>0</v>
      </c>
      <c r="X559" s="26">
        <v>0</v>
      </c>
      <c r="Y559" s="26">
        <v>0</v>
      </c>
      <c r="Z559" s="26">
        <v>0</v>
      </c>
      <c r="AA559" s="26">
        <v>0</v>
      </c>
      <c r="AB559" s="26">
        <v>0</v>
      </c>
      <c r="AC559" s="26">
        <v>0</v>
      </c>
      <c r="AD559" s="26">
        <v>0</v>
      </c>
      <c r="AE559" s="26">
        <v>0</v>
      </c>
      <c r="AF559" s="26">
        <v>0</v>
      </c>
      <c r="AG559" s="26">
        <v>0</v>
      </c>
      <c r="AH559" s="26">
        <v>0</v>
      </c>
      <c r="AI559" s="26">
        <v>0</v>
      </c>
      <c r="AJ559" s="26">
        <v>0</v>
      </c>
      <c r="AK559" s="26">
        <v>0</v>
      </c>
      <c r="AL559" s="230">
        <v>0</v>
      </c>
    </row>
    <row r="560" spans="1:38" s="6" customFormat="1" ht="14.4" x14ac:dyDescent="0.3">
      <c r="A560" s="105" t="s">
        <v>1298</v>
      </c>
      <c r="B560" s="106" t="s">
        <v>246</v>
      </c>
      <c r="C560" s="107">
        <v>0</v>
      </c>
      <c r="D560" s="107">
        <v>0</v>
      </c>
      <c r="E560" s="107">
        <v>0</v>
      </c>
      <c r="F560" s="107">
        <v>0</v>
      </c>
      <c r="G560" s="107">
        <v>0</v>
      </c>
      <c r="H560" s="107">
        <v>0</v>
      </c>
      <c r="I560" s="107">
        <v>0</v>
      </c>
      <c r="J560" s="107">
        <v>0</v>
      </c>
      <c r="K560" s="107">
        <v>0</v>
      </c>
      <c r="L560" s="107">
        <v>0</v>
      </c>
      <c r="M560" s="107">
        <v>0</v>
      </c>
      <c r="N560" s="107">
        <v>0</v>
      </c>
      <c r="O560" s="107">
        <v>0</v>
      </c>
      <c r="P560" s="107">
        <v>0</v>
      </c>
      <c r="Q560" s="107">
        <v>0</v>
      </c>
      <c r="R560" s="107">
        <v>0</v>
      </c>
      <c r="S560" s="107">
        <v>0</v>
      </c>
      <c r="T560" s="107">
        <v>0</v>
      </c>
      <c r="U560" s="107">
        <v>0</v>
      </c>
      <c r="V560" s="107">
        <v>0</v>
      </c>
      <c r="W560" s="107">
        <v>0</v>
      </c>
      <c r="X560" s="107">
        <v>0</v>
      </c>
      <c r="Y560" s="107">
        <v>0</v>
      </c>
      <c r="Z560" s="107">
        <v>0</v>
      </c>
      <c r="AA560" s="107">
        <v>0</v>
      </c>
      <c r="AB560" s="107">
        <v>0</v>
      </c>
      <c r="AC560" s="107">
        <v>0</v>
      </c>
      <c r="AD560" s="107">
        <v>0</v>
      </c>
      <c r="AE560" s="107">
        <v>0</v>
      </c>
      <c r="AF560" s="107">
        <v>0</v>
      </c>
      <c r="AG560" s="107">
        <v>0</v>
      </c>
      <c r="AH560" s="107">
        <v>0</v>
      </c>
      <c r="AI560" s="107">
        <v>0</v>
      </c>
      <c r="AJ560" s="107">
        <v>0</v>
      </c>
      <c r="AK560" s="107">
        <v>0</v>
      </c>
      <c r="AL560" s="231">
        <v>0</v>
      </c>
    </row>
    <row r="561" spans="1:38" s="6" customFormat="1" ht="14.4" x14ac:dyDescent="0.3">
      <c r="A561" s="71" t="s">
        <v>1299</v>
      </c>
      <c r="B561" s="27" t="s">
        <v>247</v>
      </c>
      <c r="C561" s="26">
        <v>0</v>
      </c>
      <c r="D561" s="26">
        <v>0</v>
      </c>
      <c r="E561" s="26">
        <v>0</v>
      </c>
      <c r="F561" s="26">
        <v>0</v>
      </c>
      <c r="G561" s="26">
        <v>0</v>
      </c>
      <c r="H561" s="26">
        <v>0</v>
      </c>
      <c r="I561" s="26">
        <v>0</v>
      </c>
      <c r="J561" s="26">
        <v>0</v>
      </c>
      <c r="K561" s="26">
        <v>0</v>
      </c>
      <c r="L561" s="26">
        <v>0</v>
      </c>
      <c r="M561" s="26">
        <v>0</v>
      </c>
      <c r="N561" s="26">
        <v>0</v>
      </c>
      <c r="O561" s="26">
        <v>0</v>
      </c>
      <c r="P561" s="26">
        <v>0</v>
      </c>
      <c r="Q561" s="26">
        <v>0</v>
      </c>
      <c r="R561" s="26">
        <v>0</v>
      </c>
      <c r="S561" s="26">
        <v>0</v>
      </c>
      <c r="T561" s="26">
        <v>0</v>
      </c>
      <c r="U561" s="26">
        <v>0</v>
      </c>
      <c r="V561" s="26">
        <v>0</v>
      </c>
      <c r="W561" s="26">
        <v>0</v>
      </c>
      <c r="X561" s="26">
        <v>0</v>
      </c>
      <c r="Y561" s="26">
        <v>0</v>
      </c>
      <c r="Z561" s="26">
        <v>0</v>
      </c>
      <c r="AA561" s="26">
        <v>0</v>
      </c>
      <c r="AB561" s="26">
        <v>0</v>
      </c>
      <c r="AC561" s="26">
        <v>0</v>
      </c>
      <c r="AD561" s="26">
        <v>0</v>
      </c>
      <c r="AE561" s="26">
        <v>0</v>
      </c>
      <c r="AF561" s="26">
        <v>0</v>
      </c>
      <c r="AG561" s="26">
        <v>0</v>
      </c>
      <c r="AH561" s="26">
        <v>0</v>
      </c>
      <c r="AI561" s="26">
        <v>0</v>
      </c>
      <c r="AJ561" s="26">
        <v>0</v>
      </c>
      <c r="AK561" s="26">
        <v>0</v>
      </c>
      <c r="AL561" s="230">
        <v>0</v>
      </c>
    </row>
    <row r="562" spans="1:38" s="6" customFormat="1" ht="14.4" x14ac:dyDescent="0.3">
      <c r="A562" s="105" t="s">
        <v>1300</v>
      </c>
      <c r="B562" s="106" t="s">
        <v>247</v>
      </c>
      <c r="C562" s="107">
        <v>0</v>
      </c>
      <c r="D562" s="107">
        <v>0</v>
      </c>
      <c r="E562" s="107">
        <v>0</v>
      </c>
      <c r="F562" s="107">
        <v>0</v>
      </c>
      <c r="G562" s="107">
        <v>0</v>
      </c>
      <c r="H562" s="107">
        <v>0</v>
      </c>
      <c r="I562" s="107">
        <v>0</v>
      </c>
      <c r="J562" s="107">
        <v>0</v>
      </c>
      <c r="K562" s="107">
        <v>0</v>
      </c>
      <c r="L562" s="107">
        <v>0</v>
      </c>
      <c r="M562" s="107">
        <v>0</v>
      </c>
      <c r="N562" s="107">
        <v>0</v>
      </c>
      <c r="O562" s="107">
        <v>0</v>
      </c>
      <c r="P562" s="107">
        <v>0</v>
      </c>
      <c r="Q562" s="107">
        <v>0</v>
      </c>
      <c r="R562" s="107">
        <v>0</v>
      </c>
      <c r="S562" s="107">
        <v>0</v>
      </c>
      <c r="T562" s="107">
        <v>0</v>
      </c>
      <c r="U562" s="107">
        <v>0</v>
      </c>
      <c r="V562" s="107">
        <v>0</v>
      </c>
      <c r="W562" s="107">
        <v>0</v>
      </c>
      <c r="X562" s="107">
        <v>0</v>
      </c>
      <c r="Y562" s="107">
        <v>0</v>
      </c>
      <c r="Z562" s="107">
        <v>0</v>
      </c>
      <c r="AA562" s="107">
        <v>0</v>
      </c>
      <c r="AB562" s="107">
        <v>0</v>
      </c>
      <c r="AC562" s="107">
        <v>0</v>
      </c>
      <c r="AD562" s="107">
        <v>0</v>
      </c>
      <c r="AE562" s="107">
        <v>0</v>
      </c>
      <c r="AF562" s="107">
        <v>0</v>
      </c>
      <c r="AG562" s="107">
        <v>0</v>
      </c>
      <c r="AH562" s="107">
        <v>0</v>
      </c>
      <c r="AI562" s="107">
        <v>0</v>
      </c>
      <c r="AJ562" s="107">
        <v>0</v>
      </c>
      <c r="AK562" s="107">
        <v>0</v>
      </c>
      <c r="AL562" s="231">
        <v>0</v>
      </c>
    </row>
    <row r="563" spans="1:38" s="6" customFormat="1" ht="14.4" x14ac:dyDescent="0.3">
      <c r="A563" s="71" t="s">
        <v>1301</v>
      </c>
      <c r="B563" s="27" t="s">
        <v>249</v>
      </c>
      <c r="C563" s="26">
        <v>0</v>
      </c>
      <c r="D563" s="26">
        <v>0</v>
      </c>
      <c r="E563" s="26">
        <v>0</v>
      </c>
      <c r="F563" s="26">
        <v>0</v>
      </c>
      <c r="G563" s="26">
        <v>0</v>
      </c>
      <c r="H563" s="26">
        <v>0</v>
      </c>
      <c r="I563" s="26">
        <v>0</v>
      </c>
      <c r="J563" s="26">
        <v>0</v>
      </c>
      <c r="K563" s="26">
        <v>0</v>
      </c>
      <c r="L563" s="26">
        <v>0</v>
      </c>
      <c r="M563" s="26">
        <v>0</v>
      </c>
      <c r="N563" s="26">
        <v>0</v>
      </c>
      <c r="O563" s="26">
        <v>0</v>
      </c>
      <c r="P563" s="26">
        <v>0</v>
      </c>
      <c r="Q563" s="26">
        <v>0</v>
      </c>
      <c r="R563" s="26">
        <v>0</v>
      </c>
      <c r="S563" s="26">
        <v>0</v>
      </c>
      <c r="T563" s="26">
        <v>0</v>
      </c>
      <c r="U563" s="26">
        <v>0</v>
      </c>
      <c r="V563" s="26">
        <v>0</v>
      </c>
      <c r="W563" s="26">
        <v>0</v>
      </c>
      <c r="X563" s="26">
        <v>0</v>
      </c>
      <c r="Y563" s="26">
        <v>0</v>
      </c>
      <c r="Z563" s="26">
        <v>0</v>
      </c>
      <c r="AA563" s="26">
        <v>0</v>
      </c>
      <c r="AB563" s="26">
        <v>0</v>
      </c>
      <c r="AC563" s="26">
        <v>0</v>
      </c>
      <c r="AD563" s="26">
        <v>0</v>
      </c>
      <c r="AE563" s="26">
        <v>0</v>
      </c>
      <c r="AF563" s="26">
        <v>0</v>
      </c>
      <c r="AG563" s="26">
        <v>0</v>
      </c>
      <c r="AH563" s="26">
        <v>0</v>
      </c>
      <c r="AI563" s="26">
        <v>0</v>
      </c>
      <c r="AJ563" s="26">
        <v>0</v>
      </c>
      <c r="AK563" s="26">
        <v>0</v>
      </c>
      <c r="AL563" s="230">
        <v>0</v>
      </c>
    </row>
    <row r="564" spans="1:38" s="6" customFormat="1" ht="14.4" x14ac:dyDescent="0.3">
      <c r="A564" s="105" t="s">
        <v>1302</v>
      </c>
      <c r="B564" s="106" t="s">
        <v>248</v>
      </c>
      <c r="C564" s="107">
        <v>0</v>
      </c>
      <c r="D564" s="107">
        <v>0</v>
      </c>
      <c r="E564" s="107">
        <v>0</v>
      </c>
      <c r="F564" s="107">
        <v>0</v>
      </c>
      <c r="G564" s="107">
        <v>0</v>
      </c>
      <c r="H564" s="107">
        <v>0</v>
      </c>
      <c r="I564" s="107">
        <v>0</v>
      </c>
      <c r="J564" s="107">
        <v>0</v>
      </c>
      <c r="K564" s="107">
        <v>0</v>
      </c>
      <c r="L564" s="107">
        <v>0</v>
      </c>
      <c r="M564" s="107">
        <v>0</v>
      </c>
      <c r="N564" s="107">
        <v>0</v>
      </c>
      <c r="O564" s="107">
        <v>0</v>
      </c>
      <c r="P564" s="107">
        <v>0</v>
      </c>
      <c r="Q564" s="107">
        <v>0</v>
      </c>
      <c r="R564" s="107">
        <v>0</v>
      </c>
      <c r="S564" s="107">
        <v>0</v>
      </c>
      <c r="T564" s="107">
        <v>0</v>
      </c>
      <c r="U564" s="107">
        <v>0</v>
      </c>
      <c r="V564" s="107">
        <v>0</v>
      </c>
      <c r="W564" s="107">
        <v>0</v>
      </c>
      <c r="X564" s="107">
        <v>0</v>
      </c>
      <c r="Y564" s="107">
        <v>0</v>
      </c>
      <c r="Z564" s="107">
        <v>0</v>
      </c>
      <c r="AA564" s="107">
        <v>0</v>
      </c>
      <c r="AB564" s="107">
        <v>0</v>
      </c>
      <c r="AC564" s="107">
        <v>0</v>
      </c>
      <c r="AD564" s="107">
        <v>0</v>
      </c>
      <c r="AE564" s="107">
        <v>0</v>
      </c>
      <c r="AF564" s="107">
        <v>0</v>
      </c>
      <c r="AG564" s="107">
        <v>0</v>
      </c>
      <c r="AH564" s="107">
        <v>0</v>
      </c>
      <c r="AI564" s="107">
        <v>0</v>
      </c>
      <c r="AJ564" s="107">
        <v>0</v>
      </c>
      <c r="AK564" s="107">
        <v>0</v>
      </c>
      <c r="AL564" s="231">
        <v>0</v>
      </c>
    </row>
    <row r="565" spans="1:38" s="6" customFormat="1" ht="14.4" collapsed="1" x14ac:dyDescent="0.3">
      <c r="A565" s="72" t="s">
        <v>68</v>
      </c>
      <c r="B565" s="33" t="s">
        <v>127</v>
      </c>
      <c r="C565" s="34">
        <v>0</v>
      </c>
      <c r="D565" s="34">
        <v>0</v>
      </c>
      <c r="E565" s="34">
        <v>0</v>
      </c>
      <c r="F565" s="34">
        <v>0</v>
      </c>
      <c r="G565" s="34">
        <v>0</v>
      </c>
      <c r="H565" s="34">
        <v>0</v>
      </c>
      <c r="I565" s="34">
        <v>0</v>
      </c>
      <c r="J565" s="34">
        <v>0</v>
      </c>
      <c r="K565" s="34">
        <v>0</v>
      </c>
      <c r="L565" s="34">
        <v>0</v>
      </c>
      <c r="M565" s="34">
        <v>0</v>
      </c>
      <c r="N565" s="34">
        <v>0</v>
      </c>
      <c r="O565" s="34">
        <v>0</v>
      </c>
      <c r="P565" s="34">
        <v>0</v>
      </c>
      <c r="Q565" s="34">
        <v>0</v>
      </c>
      <c r="R565" s="34">
        <v>0</v>
      </c>
      <c r="S565" s="34">
        <v>0</v>
      </c>
      <c r="T565" s="34">
        <v>0</v>
      </c>
      <c r="U565" s="34">
        <v>0</v>
      </c>
      <c r="V565" s="34">
        <v>697637</v>
      </c>
      <c r="W565" s="34">
        <v>0</v>
      </c>
      <c r="X565" s="34">
        <v>0</v>
      </c>
      <c r="Y565" s="34">
        <v>0</v>
      </c>
      <c r="Z565" s="34">
        <v>0</v>
      </c>
      <c r="AA565" s="34">
        <v>0</v>
      </c>
      <c r="AB565" s="34">
        <v>0</v>
      </c>
      <c r="AC565" s="34">
        <v>0</v>
      </c>
      <c r="AD565" s="34">
        <v>911098</v>
      </c>
      <c r="AE565" s="34">
        <v>0</v>
      </c>
      <c r="AF565" s="34">
        <v>0</v>
      </c>
      <c r="AG565" s="34">
        <v>0</v>
      </c>
      <c r="AH565" s="34">
        <v>0</v>
      </c>
      <c r="AI565" s="34">
        <v>7190091</v>
      </c>
      <c r="AJ565" s="34">
        <v>0</v>
      </c>
      <c r="AK565" s="34">
        <v>0</v>
      </c>
      <c r="AL565" s="232">
        <v>8798826</v>
      </c>
    </row>
  </sheetData>
  <mergeCells count="18">
    <mergeCell ref="C2:H2"/>
    <mergeCell ref="C3:H3"/>
    <mergeCell ref="C4:H4"/>
    <mergeCell ref="I2:N2"/>
    <mergeCell ref="I3:N3"/>
    <mergeCell ref="I4:N4"/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</mergeCells>
  <hyperlinks>
    <hyperlink ref="C1" location="INDICE!A1" display="VOLVER AL INDICE" xr:uid="{00000000-0004-0000-0700-000000000000}"/>
    <hyperlink ref="I1" location="INDICE!A1" display="VOLVER AL INDICE" xr:uid="{00000000-0004-0000-0700-000001000000}"/>
    <hyperlink ref="O1" location="INDICE!A1" display="VOLVER AL INDICE" xr:uid="{00000000-0004-0000-0700-000002000000}"/>
    <hyperlink ref="U1" location="INDICE!A1" display="VOLVER AL INDICE" xr:uid="{00000000-0004-0000-0700-000003000000}"/>
    <hyperlink ref="AA1" location="INDICE!A1" display="VOLVER AL INDICE" xr:uid="{00000000-0004-0000-0700-000004000000}"/>
    <hyperlink ref="AG1" location="INDICE!A1" display="VOLVER AL INDICE" xr:uid="{00000000-0004-0000-0700-000005000000}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2">
    <tabColor theme="8" tint="0.39997558519241921"/>
  </sheetPr>
  <dimension ref="A1:AL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2.5546875" style="1" customWidth="1" collapsed="1"/>
    <col min="2" max="2" width="57" style="1" bestFit="1" customWidth="1" collapsed="1"/>
    <col min="3" max="10" width="22" style="2" customWidth="1" collapsed="1"/>
    <col min="11" max="37" width="22" style="1" customWidth="1" collapsed="1"/>
    <col min="38" max="38" width="35.5546875" style="247" customWidth="1" collapsed="1"/>
    <col min="39" max="16384" width="11.44140625" style="123" collapsed="1"/>
  </cols>
  <sheetData>
    <row r="1" spans="1:38" s="48" customFormat="1" x14ac:dyDescent="0.3">
      <c r="A1" s="90"/>
      <c r="B1" s="75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10"/>
      <c r="AL1" s="245"/>
    </row>
    <row r="2" spans="1:38" s="48" customFormat="1" ht="28.8" x14ac:dyDescent="0.3">
      <c r="A2" s="9"/>
      <c r="B2" s="76"/>
      <c r="C2" s="272" t="s">
        <v>250</v>
      </c>
      <c r="D2" s="272"/>
      <c r="E2" s="272"/>
      <c r="F2" s="272"/>
      <c r="G2" s="272"/>
      <c r="H2" s="272"/>
      <c r="I2" s="272" t="s">
        <v>250</v>
      </c>
      <c r="J2" s="272"/>
      <c r="K2" s="272"/>
      <c r="L2" s="272"/>
      <c r="M2" s="272"/>
      <c r="N2" s="272"/>
      <c r="O2" s="272" t="s">
        <v>250</v>
      </c>
      <c r="P2" s="272"/>
      <c r="Q2" s="272"/>
      <c r="R2" s="272"/>
      <c r="S2" s="272"/>
      <c r="T2" s="272"/>
      <c r="U2" s="272" t="s">
        <v>250</v>
      </c>
      <c r="V2" s="272"/>
      <c r="W2" s="272"/>
      <c r="X2" s="272"/>
      <c r="Y2" s="272"/>
      <c r="Z2" s="272"/>
      <c r="AA2" s="272" t="s">
        <v>250</v>
      </c>
      <c r="AB2" s="272"/>
      <c r="AC2" s="272"/>
      <c r="AD2" s="272"/>
      <c r="AE2" s="272"/>
      <c r="AF2" s="272"/>
      <c r="AG2" s="272" t="s">
        <v>250</v>
      </c>
      <c r="AH2" s="272"/>
      <c r="AI2" s="272"/>
      <c r="AJ2" s="272"/>
      <c r="AK2" s="272"/>
      <c r="AL2" s="272"/>
    </row>
    <row r="3" spans="1:38" s="48" customFormat="1" ht="18" x14ac:dyDescent="0.3">
      <c r="A3" s="9"/>
      <c r="B3" s="77"/>
      <c r="C3" s="273" t="str">
        <f>PROPER(CARATULA!$A$19)</f>
        <v>Periodo Julio 2022 - Julio 2022</v>
      </c>
      <c r="D3" s="273"/>
      <c r="E3" s="273"/>
      <c r="F3" s="273"/>
      <c r="G3" s="273"/>
      <c r="H3" s="273"/>
      <c r="I3" s="273" t="str">
        <f>$C$3</f>
        <v>Periodo Julio 2022 - Julio 2022</v>
      </c>
      <c r="J3" s="273"/>
      <c r="K3" s="273"/>
      <c r="L3" s="273"/>
      <c r="M3" s="273"/>
      <c r="N3" s="273"/>
      <c r="O3" s="273" t="str">
        <f>$C$3</f>
        <v>Periodo Julio 2022 - Julio 2022</v>
      </c>
      <c r="P3" s="273"/>
      <c r="Q3" s="273"/>
      <c r="R3" s="273"/>
      <c r="S3" s="273"/>
      <c r="T3" s="273"/>
      <c r="U3" s="273" t="str">
        <f>$C$3</f>
        <v>Periodo Julio 2022 - Julio 2022</v>
      </c>
      <c r="V3" s="273"/>
      <c r="W3" s="273"/>
      <c r="X3" s="273"/>
      <c r="Y3" s="273"/>
      <c r="Z3" s="273"/>
      <c r="AA3" s="273" t="str">
        <f>$C$3</f>
        <v>Periodo Julio 2022 - Julio 2022</v>
      </c>
      <c r="AB3" s="273"/>
      <c r="AC3" s="273"/>
      <c r="AD3" s="273"/>
      <c r="AE3" s="273"/>
      <c r="AF3" s="273"/>
      <c r="AG3" s="273" t="str">
        <f>$C$3</f>
        <v>Periodo Julio 2022 - Julio 2022</v>
      </c>
      <c r="AH3" s="273"/>
      <c r="AI3" s="273"/>
      <c r="AJ3" s="273"/>
      <c r="AK3" s="273"/>
      <c r="AL3" s="273"/>
    </row>
    <row r="4" spans="1:38" s="48" customFormat="1" ht="14.4" x14ac:dyDescent="0.3">
      <c r="A4" s="9"/>
      <c r="B4" s="78"/>
      <c r="C4" s="274" t="s">
        <v>71</v>
      </c>
      <c r="D4" s="274"/>
      <c r="E4" s="274"/>
      <c r="F4" s="274"/>
      <c r="G4" s="274"/>
      <c r="H4" s="274"/>
      <c r="I4" s="274" t="s">
        <v>71</v>
      </c>
      <c r="J4" s="274"/>
      <c r="K4" s="274"/>
      <c r="L4" s="274"/>
      <c r="M4" s="274"/>
      <c r="N4" s="274"/>
      <c r="O4" s="274" t="s">
        <v>71</v>
      </c>
      <c r="P4" s="274"/>
      <c r="Q4" s="274"/>
      <c r="R4" s="274"/>
      <c r="S4" s="274"/>
      <c r="T4" s="274"/>
      <c r="U4" s="274" t="s">
        <v>71</v>
      </c>
      <c r="V4" s="274"/>
      <c r="W4" s="274"/>
      <c r="X4" s="274"/>
      <c r="Y4" s="274"/>
      <c r="Z4" s="274"/>
      <c r="AA4" s="274" t="s">
        <v>71</v>
      </c>
      <c r="AB4" s="274"/>
      <c r="AC4" s="274"/>
      <c r="AD4" s="274"/>
      <c r="AE4" s="274"/>
      <c r="AF4" s="274"/>
      <c r="AG4" s="274" t="s">
        <v>71</v>
      </c>
      <c r="AH4" s="274"/>
      <c r="AI4" s="274"/>
      <c r="AJ4" s="274"/>
      <c r="AK4" s="274"/>
      <c r="AL4" s="274"/>
    </row>
    <row r="5" spans="1:38" s="48" customFormat="1" ht="6" customHeight="1" x14ac:dyDescent="0.3">
      <c r="A5" s="90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246"/>
    </row>
    <row r="6" spans="1:38" s="8" customFormat="1" ht="43.2" x14ac:dyDescent="0.3">
      <c r="A6" s="32" t="s">
        <v>142</v>
      </c>
      <c r="B6" s="32" t="s">
        <v>0</v>
      </c>
      <c r="C6" s="11" t="s">
        <v>1384</v>
      </c>
      <c r="D6" s="11" t="s">
        <v>1385</v>
      </c>
      <c r="E6" s="11" t="s">
        <v>1386</v>
      </c>
      <c r="F6" s="11" t="s">
        <v>1387</v>
      </c>
      <c r="G6" s="11" t="s">
        <v>1388</v>
      </c>
      <c r="H6" s="11" t="s">
        <v>1389</v>
      </c>
      <c r="I6" s="11" t="s">
        <v>1390</v>
      </c>
      <c r="J6" s="11" t="s">
        <v>1391</v>
      </c>
      <c r="K6" s="11" t="s">
        <v>1392</v>
      </c>
      <c r="L6" s="11" t="s">
        <v>1393</v>
      </c>
      <c r="M6" s="11" t="s">
        <v>1394</v>
      </c>
      <c r="N6" s="11" t="s">
        <v>1395</v>
      </c>
      <c r="O6" s="11" t="s">
        <v>1396</v>
      </c>
      <c r="P6" s="11" t="s">
        <v>1397</v>
      </c>
      <c r="Q6" s="11" t="s">
        <v>1398</v>
      </c>
      <c r="R6" s="11" t="s">
        <v>1399</v>
      </c>
      <c r="S6" s="11" t="s">
        <v>1400</v>
      </c>
      <c r="T6" s="11" t="s">
        <v>1401</v>
      </c>
      <c r="U6" s="11" t="s">
        <v>1402</v>
      </c>
      <c r="V6" s="11" t="s">
        <v>1403</v>
      </c>
      <c r="W6" s="11" t="s">
        <v>1404</v>
      </c>
      <c r="X6" s="11" t="s">
        <v>1405</v>
      </c>
      <c r="Y6" s="11" t="s">
        <v>1406</v>
      </c>
      <c r="Z6" s="11" t="s">
        <v>1407</v>
      </c>
      <c r="AA6" s="11" t="s">
        <v>1408</v>
      </c>
      <c r="AB6" s="11" t="s">
        <v>1409</v>
      </c>
      <c r="AC6" s="11" t="s">
        <v>1410</v>
      </c>
      <c r="AD6" s="11" t="s">
        <v>1411</v>
      </c>
      <c r="AE6" s="11" t="s">
        <v>1412</v>
      </c>
      <c r="AF6" s="11" t="s">
        <v>1413</v>
      </c>
      <c r="AG6" s="11" t="s">
        <v>1414</v>
      </c>
      <c r="AH6" s="11" t="s">
        <v>1415</v>
      </c>
      <c r="AI6" s="11" t="s">
        <v>1419</v>
      </c>
      <c r="AJ6" s="11" t="s">
        <v>1416</v>
      </c>
      <c r="AK6" s="32" t="s">
        <v>1420</v>
      </c>
      <c r="AL6" s="250" t="s">
        <v>1417</v>
      </c>
    </row>
    <row r="7" spans="1:38" s="8" customFormat="1" ht="14.4" x14ac:dyDescent="0.3">
      <c r="A7" s="54" t="s">
        <v>1310</v>
      </c>
      <c r="B7" s="6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68"/>
    </row>
    <row r="8" spans="1:38" s="8" customFormat="1" ht="14.4" x14ac:dyDescent="0.3">
      <c r="A8" s="64" t="s">
        <v>104</v>
      </c>
      <c r="B8" s="6" t="s">
        <v>1314</v>
      </c>
      <c r="C8" s="129">
        <v>29421500212</v>
      </c>
      <c r="D8" s="129">
        <v>13947352981</v>
      </c>
      <c r="E8" s="129">
        <v>20635185523</v>
      </c>
      <c r="F8" s="129">
        <v>7179790183</v>
      </c>
      <c r="G8" s="129">
        <v>68506898270</v>
      </c>
      <c r="H8" s="129">
        <v>111204250897</v>
      </c>
      <c r="I8" s="129">
        <v>18528044800</v>
      </c>
      <c r="J8" s="129">
        <v>22163515393</v>
      </c>
      <c r="K8" s="129">
        <v>26308684302</v>
      </c>
      <c r="L8" s="129">
        <v>330677339962</v>
      </c>
      <c r="M8" s="129">
        <v>31217140699</v>
      </c>
      <c r="N8" s="129">
        <v>31014824435</v>
      </c>
      <c r="O8" s="129">
        <v>19552874312</v>
      </c>
      <c r="P8" s="129">
        <v>19031037303</v>
      </c>
      <c r="Q8" s="129">
        <v>21906277075</v>
      </c>
      <c r="R8" s="129">
        <v>28533183521</v>
      </c>
      <c r="S8" s="129">
        <v>4759997274</v>
      </c>
      <c r="T8" s="129">
        <v>31590493825</v>
      </c>
      <c r="U8" s="129">
        <v>36000000</v>
      </c>
      <c r="V8" s="129">
        <v>97480993732</v>
      </c>
      <c r="W8" s="129">
        <v>16615075722</v>
      </c>
      <c r="X8" s="129">
        <v>11908216135</v>
      </c>
      <c r="Y8" s="129">
        <v>42086991205</v>
      </c>
      <c r="Z8" s="129">
        <v>15127170001</v>
      </c>
      <c r="AA8" s="129">
        <v>135386096323</v>
      </c>
      <c r="AB8" s="129">
        <v>57404523745</v>
      </c>
      <c r="AC8" s="129">
        <v>284985417592</v>
      </c>
      <c r="AD8" s="129">
        <v>58550852053</v>
      </c>
      <c r="AE8" s="129">
        <v>32426532734</v>
      </c>
      <c r="AF8" s="129">
        <v>78437527953</v>
      </c>
      <c r="AG8" s="129">
        <v>30916618747</v>
      </c>
      <c r="AH8" s="129">
        <v>68738083495</v>
      </c>
      <c r="AI8" s="129">
        <v>69234929822</v>
      </c>
      <c r="AJ8" s="129">
        <v>70316823813</v>
      </c>
      <c r="AK8" s="129">
        <v>9617124988</v>
      </c>
      <c r="AL8" s="168">
        <v>1915447369027</v>
      </c>
    </row>
    <row r="9" spans="1:38" s="8" customFormat="1" ht="14.4" x14ac:dyDescent="0.3">
      <c r="A9" s="64" t="s">
        <v>105</v>
      </c>
      <c r="B9" s="6" t="s">
        <v>1315</v>
      </c>
      <c r="C9" s="129">
        <v>0</v>
      </c>
      <c r="D9" s="129">
        <v>0</v>
      </c>
      <c r="E9" s="129">
        <v>0</v>
      </c>
      <c r="F9" s="129">
        <v>0</v>
      </c>
      <c r="G9" s="129">
        <v>0</v>
      </c>
      <c r="H9" s="129">
        <v>0</v>
      </c>
      <c r="I9" s="129">
        <v>0</v>
      </c>
      <c r="J9" s="129">
        <v>0</v>
      </c>
      <c r="K9" s="129">
        <v>0</v>
      </c>
      <c r="L9" s="129">
        <v>0</v>
      </c>
      <c r="M9" s="129">
        <v>0</v>
      </c>
      <c r="N9" s="129">
        <v>0</v>
      </c>
      <c r="O9" s="129">
        <v>0</v>
      </c>
      <c r="P9" s="129">
        <v>0</v>
      </c>
      <c r="Q9" s="129">
        <v>0</v>
      </c>
      <c r="R9" s="129">
        <v>0</v>
      </c>
      <c r="S9" s="129">
        <v>0</v>
      </c>
      <c r="T9" s="129">
        <v>0</v>
      </c>
      <c r="U9" s="129">
        <v>0</v>
      </c>
      <c r="V9" s="129">
        <v>0</v>
      </c>
      <c r="W9" s="129">
        <v>0</v>
      </c>
      <c r="X9" s="129">
        <v>0</v>
      </c>
      <c r="Y9" s="129">
        <v>0</v>
      </c>
      <c r="Z9" s="129">
        <v>0</v>
      </c>
      <c r="AA9" s="129">
        <v>0</v>
      </c>
      <c r="AB9" s="129">
        <v>0</v>
      </c>
      <c r="AC9" s="129">
        <v>669834201</v>
      </c>
      <c r="AD9" s="129">
        <v>0</v>
      </c>
      <c r="AE9" s="129">
        <v>0</v>
      </c>
      <c r="AF9" s="129">
        <v>0</v>
      </c>
      <c r="AG9" s="129">
        <v>0</v>
      </c>
      <c r="AH9" s="129">
        <v>0</v>
      </c>
      <c r="AI9" s="129">
        <v>0</v>
      </c>
      <c r="AJ9" s="129">
        <v>0</v>
      </c>
      <c r="AK9" s="129">
        <v>0</v>
      </c>
      <c r="AL9" s="168">
        <v>669834201</v>
      </c>
    </row>
    <row r="10" spans="1:38" s="8" customFormat="1" ht="14.4" x14ac:dyDescent="0.3">
      <c r="A10" s="64" t="s">
        <v>106</v>
      </c>
      <c r="B10" s="6" t="s">
        <v>1316</v>
      </c>
      <c r="C10" s="129">
        <v>0</v>
      </c>
      <c r="D10" s="129">
        <v>0</v>
      </c>
      <c r="E10" s="129">
        <v>685360035</v>
      </c>
      <c r="F10" s="129">
        <v>1077075000</v>
      </c>
      <c r="G10" s="129">
        <v>3534235611</v>
      </c>
      <c r="H10" s="129">
        <v>11684067172</v>
      </c>
      <c r="I10" s="129">
        <v>664704</v>
      </c>
      <c r="J10" s="129">
        <v>0</v>
      </c>
      <c r="K10" s="129">
        <v>0</v>
      </c>
      <c r="L10" s="129">
        <v>0</v>
      </c>
      <c r="M10" s="129">
        <v>0</v>
      </c>
      <c r="N10" s="129">
        <v>6616588262</v>
      </c>
      <c r="O10" s="129">
        <v>4526479749</v>
      </c>
      <c r="P10" s="129">
        <v>1069932728</v>
      </c>
      <c r="Q10" s="129">
        <v>651611851</v>
      </c>
      <c r="R10" s="129">
        <v>765880057</v>
      </c>
      <c r="S10" s="129">
        <v>0</v>
      </c>
      <c r="T10" s="129">
        <v>7241559603</v>
      </c>
      <c r="U10" s="129">
        <v>0</v>
      </c>
      <c r="V10" s="129">
        <v>0</v>
      </c>
      <c r="W10" s="129">
        <v>3721078668</v>
      </c>
      <c r="X10" s="129">
        <v>0</v>
      </c>
      <c r="Y10" s="129">
        <v>3420023546</v>
      </c>
      <c r="Z10" s="129">
        <v>0</v>
      </c>
      <c r="AA10" s="129">
        <v>110198012</v>
      </c>
      <c r="AB10" s="129">
        <v>1085303199</v>
      </c>
      <c r="AC10" s="129">
        <v>0</v>
      </c>
      <c r="AD10" s="129">
        <v>10958966080</v>
      </c>
      <c r="AE10" s="129">
        <v>12043750331</v>
      </c>
      <c r="AF10" s="129">
        <v>526214724</v>
      </c>
      <c r="AG10" s="129">
        <v>5573630458</v>
      </c>
      <c r="AH10" s="129">
        <v>255028289</v>
      </c>
      <c r="AI10" s="129">
        <v>0</v>
      </c>
      <c r="AJ10" s="129">
        <v>1063377481</v>
      </c>
      <c r="AK10" s="129">
        <v>0</v>
      </c>
      <c r="AL10" s="168">
        <v>76611025560</v>
      </c>
    </row>
    <row r="11" spans="1:38" s="8" customFormat="1" ht="14.4" x14ac:dyDescent="0.3">
      <c r="A11" s="64" t="s">
        <v>107</v>
      </c>
      <c r="B11" s="6" t="s">
        <v>1317</v>
      </c>
      <c r="C11" s="129">
        <v>0</v>
      </c>
      <c r="D11" s="129">
        <v>0</v>
      </c>
      <c r="E11" s="129">
        <v>0</v>
      </c>
      <c r="F11" s="129">
        <v>0</v>
      </c>
      <c r="G11" s="129">
        <v>0</v>
      </c>
      <c r="H11" s="129">
        <v>0</v>
      </c>
      <c r="I11" s="129">
        <v>0</v>
      </c>
      <c r="J11" s="129">
        <v>0</v>
      </c>
      <c r="K11" s="129">
        <v>0</v>
      </c>
      <c r="L11" s="129">
        <v>0</v>
      </c>
      <c r="M11" s="129">
        <v>0</v>
      </c>
      <c r="N11" s="129">
        <v>0</v>
      </c>
      <c r="O11" s="129">
        <v>0</v>
      </c>
      <c r="P11" s="129">
        <v>0</v>
      </c>
      <c r="Q11" s="129">
        <v>0</v>
      </c>
      <c r="R11" s="129">
        <v>0</v>
      </c>
      <c r="S11" s="129">
        <v>0</v>
      </c>
      <c r="T11" s="129">
        <v>0</v>
      </c>
      <c r="U11" s="129">
        <v>0</v>
      </c>
      <c r="V11" s="129">
        <v>0</v>
      </c>
      <c r="W11" s="129">
        <v>39875</v>
      </c>
      <c r="X11" s="129">
        <v>0</v>
      </c>
      <c r="Y11" s="129">
        <v>0</v>
      </c>
      <c r="Z11" s="129">
        <v>0</v>
      </c>
      <c r="AA11" s="129">
        <v>0</v>
      </c>
      <c r="AB11" s="129">
        <v>0</v>
      </c>
      <c r="AC11" s="129">
        <v>0</v>
      </c>
      <c r="AD11" s="129">
        <v>0</v>
      </c>
      <c r="AE11" s="129">
        <v>0</v>
      </c>
      <c r="AF11" s="129">
        <v>0</v>
      </c>
      <c r="AG11" s="129">
        <v>0</v>
      </c>
      <c r="AH11" s="129">
        <v>0</v>
      </c>
      <c r="AI11" s="129">
        <v>0</v>
      </c>
      <c r="AJ11" s="129">
        <v>0</v>
      </c>
      <c r="AK11" s="129">
        <v>0</v>
      </c>
      <c r="AL11" s="168">
        <v>39875</v>
      </c>
    </row>
    <row r="12" spans="1:38" s="8" customFormat="1" ht="14.4" x14ac:dyDescent="0.3">
      <c r="A12" s="64" t="s">
        <v>108</v>
      </c>
      <c r="B12" s="6" t="s">
        <v>1318</v>
      </c>
      <c r="C12" s="129">
        <v>0</v>
      </c>
      <c r="D12" s="129">
        <v>0</v>
      </c>
      <c r="E12" s="129">
        <v>0</v>
      </c>
      <c r="F12" s="129">
        <v>0</v>
      </c>
      <c r="G12" s="129">
        <v>0</v>
      </c>
      <c r="H12" s="129">
        <v>2235516573</v>
      </c>
      <c r="I12" s="129">
        <v>0</v>
      </c>
      <c r="J12" s="129">
        <v>0</v>
      </c>
      <c r="K12" s="129">
        <v>0</v>
      </c>
      <c r="L12" s="129">
        <v>0</v>
      </c>
      <c r="M12" s="129">
        <v>0</v>
      </c>
      <c r="N12" s="129">
        <v>0</v>
      </c>
      <c r="O12" s="129">
        <v>0</v>
      </c>
      <c r="P12" s="129">
        <v>0</v>
      </c>
      <c r="Q12" s="129">
        <v>0</v>
      </c>
      <c r="R12" s="129">
        <v>0</v>
      </c>
      <c r="S12" s="129">
        <v>0</v>
      </c>
      <c r="T12" s="129">
        <v>0</v>
      </c>
      <c r="U12" s="129">
        <v>0</v>
      </c>
      <c r="V12" s="129">
        <v>0</v>
      </c>
      <c r="W12" s="129">
        <v>0</v>
      </c>
      <c r="X12" s="129">
        <v>0</v>
      </c>
      <c r="Y12" s="129">
        <v>0</v>
      </c>
      <c r="Z12" s="129">
        <v>0</v>
      </c>
      <c r="AA12" s="129">
        <v>0</v>
      </c>
      <c r="AB12" s="129">
        <v>0</v>
      </c>
      <c r="AC12" s="129">
        <v>0</v>
      </c>
      <c r="AD12" s="129">
        <v>0</v>
      </c>
      <c r="AE12" s="129">
        <v>0</v>
      </c>
      <c r="AF12" s="129">
        <v>0</v>
      </c>
      <c r="AG12" s="129">
        <v>0</v>
      </c>
      <c r="AH12" s="129">
        <v>0</v>
      </c>
      <c r="AI12" s="129">
        <v>0</v>
      </c>
      <c r="AJ12" s="129">
        <v>0</v>
      </c>
      <c r="AK12" s="129">
        <v>0</v>
      </c>
      <c r="AL12" s="168">
        <v>2235516573</v>
      </c>
    </row>
    <row r="13" spans="1:38" s="8" customFormat="1" ht="14.4" x14ac:dyDescent="0.3">
      <c r="A13" s="64" t="s">
        <v>109</v>
      </c>
      <c r="B13" s="6" t="s">
        <v>177</v>
      </c>
      <c r="C13" s="129">
        <v>54470543</v>
      </c>
      <c r="D13" s="129">
        <v>0</v>
      </c>
      <c r="E13" s="129">
        <v>0</v>
      </c>
      <c r="F13" s="129">
        <v>1316727802</v>
      </c>
      <c r="G13" s="129">
        <v>70000000</v>
      </c>
      <c r="H13" s="129">
        <v>3544680350</v>
      </c>
      <c r="I13" s="129">
        <v>5815252310</v>
      </c>
      <c r="J13" s="129">
        <v>290000000</v>
      </c>
      <c r="K13" s="129">
        <v>0</v>
      </c>
      <c r="L13" s="129">
        <v>14457813228</v>
      </c>
      <c r="M13" s="129">
        <v>1492376388</v>
      </c>
      <c r="N13" s="129">
        <v>0</v>
      </c>
      <c r="O13" s="129">
        <v>2110881198</v>
      </c>
      <c r="P13" s="129">
        <v>549006878</v>
      </c>
      <c r="Q13" s="129">
        <v>0</v>
      </c>
      <c r="R13" s="129">
        <v>3644222324</v>
      </c>
      <c r="S13" s="129">
        <v>0</v>
      </c>
      <c r="T13" s="129">
        <v>2220509130</v>
      </c>
      <c r="U13" s="129">
        <v>4426471408</v>
      </c>
      <c r="V13" s="129">
        <v>8951981958</v>
      </c>
      <c r="W13" s="129">
        <v>2239417460</v>
      </c>
      <c r="X13" s="129">
        <v>0</v>
      </c>
      <c r="Y13" s="129">
        <v>2945109740</v>
      </c>
      <c r="Z13" s="129">
        <v>0</v>
      </c>
      <c r="AA13" s="129">
        <v>53800607620</v>
      </c>
      <c r="AB13" s="129">
        <v>0</v>
      </c>
      <c r="AC13" s="129">
        <v>2409358103</v>
      </c>
      <c r="AD13" s="129">
        <v>399365527</v>
      </c>
      <c r="AE13" s="129">
        <v>0</v>
      </c>
      <c r="AF13" s="129">
        <v>0</v>
      </c>
      <c r="AG13" s="129">
        <v>0</v>
      </c>
      <c r="AH13" s="129">
        <v>1130017491</v>
      </c>
      <c r="AI13" s="129">
        <v>0</v>
      </c>
      <c r="AJ13" s="129">
        <v>0</v>
      </c>
      <c r="AK13" s="129">
        <v>0</v>
      </c>
      <c r="AL13" s="168">
        <v>111868269458</v>
      </c>
    </row>
    <row r="14" spans="1:38" s="8" customFormat="1" ht="18.75" customHeight="1" x14ac:dyDescent="0.3">
      <c r="A14" s="95"/>
      <c r="B14" s="19" t="s">
        <v>110</v>
      </c>
      <c r="C14" s="130">
        <v>29475970755</v>
      </c>
      <c r="D14" s="130">
        <v>13947352981</v>
      </c>
      <c r="E14" s="130">
        <v>21320545558</v>
      </c>
      <c r="F14" s="130">
        <v>9573592985</v>
      </c>
      <c r="G14" s="130">
        <v>72111133881</v>
      </c>
      <c r="H14" s="130">
        <v>128668514992</v>
      </c>
      <c r="I14" s="130">
        <v>24343961814</v>
      </c>
      <c r="J14" s="130">
        <v>22453515393</v>
      </c>
      <c r="K14" s="130">
        <v>26308684302</v>
      </c>
      <c r="L14" s="130">
        <v>345135153190</v>
      </c>
      <c r="M14" s="130">
        <v>32709517087</v>
      </c>
      <c r="N14" s="130">
        <v>37631412697</v>
      </c>
      <c r="O14" s="130">
        <v>26190235259</v>
      </c>
      <c r="P14" s="130">
        <v>20649976909</v>
      </c>
      <c r="Q14" s="130">
        <v>22557888926</v>
      </c>
      <c r="R14" s="130">
        <v>32943285902</v>
      </c>
      <c r="S14" s="130">
        <v>4759997274</v>
      </c>
      <c r="T14" s="130">
        <v>41052562558</v>
      </c>
      <c r="U14" s="130">
        <v>4462471408</v>
      </c>
      <c r="V14" s="130">
        <v>106432975690</v>
      </c>
      <c r="W14" s="130">
        <v>22575611725</v>
      </c>
      <c r="X14" s="130">
        <v>11908216135</v>
      </c>
      <c r="Y14" s="130">
        <v>48452124491</v>
      </c>
      <c r="Z14" s="130">
        <v>15127170001</v>
      </c>
      <c r="AA14" s="130">
        <v>189296901955</v>
      </c>
      <c r="AB14" s="130">
        <v>58489826944</v>
      </c>
      <c r="AC14" s="130">
        <v>288064609896</v>
      </c>
      <c r="AD14" s="130">
        <v>69909183660</v>
      </c>
      <c r="AE14" s="130">
        <v>44470283065</v>
      </c>
      <c r="AF14" s="130">
        <v>78963742677</v>
      </c>
      <c r="AG14" s="130">
        <v>36490249205</v>
      </c>
      <c r="AH14" s="130">
        <v>70123129275</v>
      </c>
      <c r="AI14" s="130">
        <v>69234929822</v>
      </c>
      <c r="AJ14" s="130">
        <v>71380201294</v>
      </c>
      <c r="AK14" s="130">
        <v>9617124988</v>
      </c>
      <c r="AL14" s="169">
        <v>2106832054694</v>
      </c>
    </row>
    <row r="15" spans="1:38" s="8" customFormat="1" ht="14.4" x14ac:dyDescent="0.3">
      <c r="A15" s="54" t="s">
        <v>1325</v>
      </c>
      <c r="B15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68"/>
    </row>
    <row r="16" spans="1:38" s="8" customFormat="1" ht="14.4" x14ac:dyDescent="0.3">
      <c r="A16" s="64" t="s">
        <v>1303</v>
      </c>
      <c r="B16" s="8" t="s">
        <v>251</v>
      </c>
      <c r="C16" s="129">
        <v>24825595755</v>
      </c>
      <c r="D16" s="129">
        <v>29651596754</v>
      </c>
      <c r="E16" s="129">
        <v>13443803499</v>
      </c>
      <c r="F16" s="129">
        <v>4800038123</v>
      </c>
      <c r="G16" s="129">
        <v>28752274162</v>
      </c>
      <c r="H16" s="129">
        <v>125847871618</v>
      </c>
      <c r="I16" s="129">
        <v>17231867974</v>
      </c>
      <c r="J16" s="129">
        <v>4742634437</v>
      </c>
      <c r="K16" s="129">
        <v>18149038937</v>
      </c>
      <c r="L16" s="129">
        <v>96281948698</v>
      </c>
      <c r="M16" s="129">
        <v>53053498379</v>
      </c>
      <c r="N16" s="129">
        <v>47947639239</v>
      </c>
      <c r="O16" s="129">
        <v>61660807912</v>
      </c>
      <c r="P16" s="129">
        <v>17766353651</v>
      </c>
      <c r="Q16" s="129">
        <v>7766864710</v>
      </c>
      <c r="R16" s="129">
        <v>23706675081</v>
      </c>
      <c r="S16" s="129">
        <v>1917550660</v>
      </c>
      <c r="T16" s="129">
        <v>69098719386</v>
      </c>
      <c r="U16" s="129">
        <v>0</v>
      </c>
      <c r="V16" s="129">
        <v>96937231902</v>
      </c>
      <c r="W16" s="129">
        <v>13650475230</v>
      </c>
      <c r="X16" s="129">
        <v>6154528363</v>
      </c>
      <c r="Y16" s="129">
        <v>26519391967</v>
      </c>
      <c r="Z16" s="129">
        <v>23277750370</v>
      </c>
      <c r="AA16" s="129">
        <v>178825054682</v>
      </c>
      <c r="AB16" s="129">
        <v>48830618232</v>
      </c>
      <c r="AC16" s="129">
        <v>234350834028</v>
      </c>
      <c r="AD16" s="129">
        <v>70651750190</v>
      </c>
      <c r="AE16" s="129">
        <v>23311945090</v>
      </c>
      <c r="AF16" s="129">
        <v>55486707743</v>
      </c>
      <c r="AG16" s="129">
        <v>39485614451</v>
      </c>
      <c r="AH16" s="129">
        <v>19686980343</v>
      </c>
      <c r="AI16" s="129">
        <v>14257938984</v>
      </c>
      <c r="AJ16" s="129">
        <v>26012949011</v>
      </c>
      <c r="AK16" s="129">
        <v>4648098724</v>
      </c>
      <c r="AL16" s="168">
        <v>1528732648285</v>
      </c>
    </row>
    <row r="17" spans="1:38" s="8" customFormat="1" ht="14.4" x14ac:dyDescent="0.3">
      <c r="A17" s="64" t="s">
        <v>1304</v>
      </c>
      <c r="B17" s="6" t="s">
        <v>252</v>
      </c>
      <c r="C17" s="129">
        <v>88915729</v>
      </c>
      <c r="D17" s="129">
        <v>521131072</v>
      </c>
      <c r="E17" s="129">
        <v>521131072</v>
      </c>
      <c r="F17" s="129">
        <v>612387633</v>
      </c>
      <c r="G17" s="129">
        <v>521131072</v>
      </c>
      <c r="H17" s="129">
        <v>612387633</v>
      </c>
      <c r="I17" s="129">
        <v>612387633</v>
      </c>
      <c r="J17" s="129">
        <v>612387633</v>
      </c>
      <c r="K17" s="129">
        <v>612387633</v>
      </c>
      <c r="L17" s="129">
        <v>611845273</v>
      </c>
      <c r="M17" s="129">
        <v>611845273</v>
      </c>
      <c r="N17" s="129">
        <v>0</v>
      </c>
      <c r="O17" s="129">
        <v>521131072</v>
      </c>
      <c r="P17" s="129">
        <v>612387645</v>
      </c>
      <c r="Q17" s="129">
        <v>521131072</v>
      </c>
      <c r="R17" s="129">
        <v>612387644</v>
      </c>
      <c r="S17" s="129">
        <v>612387633</v>
      </c>
      <c r="T17" s="129">
        <v>0</v>
      </c>
      <c r="U17" s="129">
        <v>0</v>
      </c>
      <c r="V17" s="129">
        <v>0</v>
      </c>
      <c r="W17" s="129">
        <v>612387633</v>
      </c>
      <c r="X17" s="129">
        <v>521131072</v>
      </c>
      <c r="Y17" s="129">
        <v>612387633</v>
      </c>
      <c r="Z17" s="129">
        <v>612387633</v>
      </c>
      <c r="AA17" s="129">
        <v>608595244</v>
      </c>
      <c r="AB17" s="129">
        <v>521131072</v>
      </c>
      <c r="AC17" s="129">
        <v>0</v>
      </c>
      <c r="AD17" s="129">
        <v>0</v>
      </c>
      <c r="AE17" s="129">
        <v>612387633</v>
      </c>
      <c r="AF17" s="129">
        <v>0</v>
      </c>
      <c r="AG17" s="129">
        <v>521131072</v>
      </c>
      <c r="AH17" s="129">
        <v>612387633</v>
      </c>
      <c r="AI17" s="129">
        <v>512167681</v>
      </c>
      <c r="AJ17" s="129">
        <v>521131072</v>
      </c>
      <c r="AK17" s="129">
        <v>0</v>
      </c>
      <c r="AL17" s="168">
        <v>15084588100</v>
      </c>
    </row>
    <row r="18" spans="1:38" s="8" customFormat="1" ht="14.4" x14ac:dyDescent="0.3">
      <c r="A18" s="64" t="s">
        <v>1305</v>
      </c>
      <c r="B18" s="6" t="s">
        <v>253</v>
      </c>
      <c r="C18" s="129">
        <v>464546848</v>
      </c>
      <c r="D18" s="129">
        <v>78052764</v>
      </c>
      <c r="E18" s="129">
        <v>116818197</v>
      </c>
      <c r="F18" s="129">
        <v>7552105</v>
      </c>
      <c r="G18" s="129">
        <v>144530192</v>
      </c>
      <c r="H18" s="129">
        <v>4371145135</v>
      </c>
      <c r="I18" s="129">
        <v>719503740</v>
      </c>
      <c r="J18" s="129">
        <v>84960572</v>
      </c>
      <c r="K18" s="129">
        <v>40713501</v>
      </c>
      <c r="L18" s="129">
        <v>11705323</v>
      </c>
      <c r="M18" s="129">
        <v>430432752</v>
      </c>
      <c r="N18" s="129">
        <v>269217617</v>
      </c>
      <c r="O18" s="129">
        <v>51700908</v>
      </c>
      <c r="P18" s="129">
        <v>248565440</v>
      </c>
      <c r="Q18" s="129">
        <v>214911415</v>
      </c>
      <c r="R18" s="129">
        <v>20797274</v>
      </c>
      <c r="S18" s="129">
        <v>32811083</v>
      </c>
      <c r="T18" s="129">
        <v>0</v>
      </c>
      <c r="U18" s="129">
        <v>0</v>
      </c>
      <c r="V18" s="129">
        <v>0</v>
      </c>
      <c r="W18" s="129">
        <v>98922062</v>
      </c>
      <c r="X18" s="129">
        <v>4931240</v>
      </c>
      <c r="Y18" s="129">
        <v>180675229</v>
      </c>
      <c r="Z18" s="129">
        <v>79891653</v>
      </c>
      <c r="AA18" s="129">
        <v>14684204587</v>
      </c>
      <c r="AB18" s="129">
        <v>233335088</v>
      </c>
      <c r="AC18" s="129">
        <v>0</v>
      </c>
      <c r="AD18" s="129">
        <v>679242019</v>
      </c>
      <c r="AE18" s="129">
        <v>716882525</v>
      </c>
      <c r="AF18" s="129">
        <v>256450030</v>
      </c>
      <c r="AG18" s="129">
        <v>77200185</v>
      </c>
      <c r="AH18" s="129">
        <v>501176430</v>
      </c>
      <c r="AI18" s="129">
        <v>0</v>
      </c>
      <c r="AJ18" s="129">
        <v>0</v>
      </c>
      <c r="AK18" s="129">
        <v>0</v>
      </c>
      <c r="AL18" s="168">
        <v>24820875914</v>
      </c>
    </row>
    <row r="19" spans="1:38" s="8" customFormat="1" ht="14.4" x14ac:dyDescent="0.3">
      <c r="A19" s="64" t="s">
        <v>1306</v>
      </c>
      <c r="B19" s="118" t="s">
        <v>254</v>
      </c>
      <c r="C19" s="129">
        <v>0</v>
      </c>
      <c r="D19" s="129">
        <v>0</v>
      </c>
      <c r="E19" s="129">
        <v>0</v>
      </c>
      <c r="F19" s="129">
        <v>0</v>
      </c>
      <c r="G19" s="129">
        <v>0</v>
      </c>
      <c r="H19" s="129">
        <v>0</v>
      </c>
      <c r="I19" s="129">
        <v>0</v>
      </c>
      <c r="J19" s="129">
        <v>0</v>
      </c>
      <c r="K19" s="129">
        <v>0</v>
      </c>
      <c r="L19" s="129">
        <v>0</v>
      </c>
      <c r="M19" s="129">
        <v>0</v>
      </c>
      <c r="N19" s="129">
        <v>0</v>
      </c>
      <c r="O19" s="129">
        <v>0</v>
      </c>
      <c r="P19" s="129">
        <v>0</v>
      </c>
      <c r="Q19" s="129">
        <v>0</v>
      </c>
      <c r="R19" s="129">
        <v>0</v>
      </c>
      <c r="S19" s="129">
        <v>0</v>
      </c>
      <c r="T19" s="129">
        <v>0</v>
      </c>
      <c r="U19" s="129">
        <v>0</v>
      </c>
      <c r="V19" s="129">
        <v>0</v>
      </c>
      <c r="W19" s="129">
        <v>0</v>
      </c>
      <c r="X19" s="129">
        <v>0</v>
      </c>
      <c r="Y19" s="129">
        <v>0</v>
      </c>
      <c r="Z19" s="129">
        <v>0</v>
      </c>
      <c r="AA19" s="129">
        <v>0</v>
      </c>
      <c r="AB19" s="129">
        <v>0</v>
      </c>
      <c r="AC19" s="129">
        <v>0</v>
      </c>
      <c r="AD19" s="129">
        <v>0</v>
      </c>
      <c r="AE19" s="129">
        <v>0</v>
      </c>
      <c r="AF19" s="129">
        <v>0</v>
      </c>
      <c r="AG19" s="129">
        <v>0</v>
      </c>
      <c r="AH19" s="129">
        <v>0</v>
      </c>
      <c r="AI19" s="129">
        <v>0</v>
      </c>
      <c r="AJ19" s="129">
        <v>0</v>
      </c>
      <c r="AK19" s="129">
        <v>0</v>
      </c>
      <c r="AL19" s="168">
        <v>0</v>
      </c>
    </row>
    <row r="20" spans="1:38" s="8" customFormat="1" ht="14.4" x14ac:dyDescent="0.3">
      <c r="A20" s="104"/>
      <c r="B20" s="102" t="s">
        <v>1367</v>
      </c>
      <c r="C20" s="131">
        <v>25379058332</v>
      </c>
      <c r="D20" s="131">
        <v>30250780590</v>
      </c>
      <c r="E20" s="131">
        <v>14081752768</v>
      </c>
      <c r="F20" s="131">
        <v>5419977861</v>
      </c>
      <c r="G20" s="131">
        <v>29417935426</v>
      </c>
      <c r="H20" s="131">
        <v>130831404386</v>
      </c>
      <c r="I20" s="131">
        <v>18563759347</v>
      </c>
      <c r="J20" s="131">
        <v>5439982642</v>
      </c>
      <c r="K20" s="131">
        <v>18802140071</v>
      </c>
      <c r="L20" s="131">
        <v>96905499294</v>
      </c>
      <c r="M20" s="131">
        <v>54095776404</v>
      </c>
      <c r="N20" s="131">
        <v>48216856856</v>
      </c>
      <c r="O20" s="131">
        <v>62233639892</v>
      </c>
      <c r="P20" s="131">
        <v>18627306736</v>
      </c>
      <c r="Q20" s="131">
        <v>8502907197</v>
      </c>
      <c r="R20" s="131">
        <v>24339859999</v>
      </c>
      <c r="S20" s="131">
        <v>2562749376</v>
      </c>
      <c r="T20" s="131">
        <v>69098719386</v>
      </c>
      <c r="U20" s="131">
        <v>0</v>
      </c>
      <c r="V20" s="131">
        <v>96937231902</v>
      </c>
      <c r="W20" s="131">
        <v>14361784925</v>
      </c>
      <c r="X20" s="131">
        <v>6680590675</v>
      </c>
      <c r="Y20" s="131">
        <v>27312454829</v>
      </c>
      <c r="Z20" s="131">
        <v>23970029656</v>
      </c>
      <c r="AA20" s="131">
        <v>194117854513</v>
      </c>
      <c r="AB20" s="131">
        <v>49585084392</v>
      </c>
      <c r="AC20" s="131">
        <v>234350834028</v>
      </c>
      <c r="AD20" s="131">
        <v>71330992209</v>
      </c>
      <c r="AE20" s="131">
        <v>24641215248</v>
      </c>
      <c r="AF20" s="131">
        <v>55743157773</v>
      </c>
      <c r="AG20" s="131">
        <v>40083945708</v>
      </c>
      <c r="AH20" s="131">
        <v>20800544406</v>
      </c>
      <c r="AI20" s="131">
        <v>14770106665</v>
      </c>
      <c r="AJ20" s="131">
        <v>26534080083</v>
      </c>
      <c r="AK20" s="131">
        <v>4648098724</v>
      </c>
      <c r="AL20" s="170">
        <v>1568638112299</v>
      </c>
    </row>
    <row r="21" spans="1:38" s="8" customFormat="1" ht="14.4" x14ac:dyDescent="0.3">
      <c r="A21" s="119" t="s">
        <v>1307</v>
      </c>
      <c r="B21" s="125" t="s">
        <v>1363</v>
      </c>
      <c r="C21" s="129">
        <v>0</v>
      </c>
      <c r="D21" s="129">
        <v>0</v>
      </c>
      <c r="E21" s="129">
        <v>0</v>
      </c>
      <c r="F21" s="129">
        <v>69141483</v>
      </c>
      <c r="G21" s="129">
        <v>0</v>
      </c>
      <c r="H21" s="129">
        <v>878586817</v>
      </c>
      <c r="I21" s="129">
        <v>0</v>
      </c>
      <c r="J21" s="129">
        <v>0</v>
      </c>
      <c r="K21" s="129">
        <v>0</v>
      </c>
      <c r="L21" s="129">
        <v>3373576402</v>
      </c>
      <c r="M21" s="129">
        <v>0</v>
      </c>
      <c r="N21" s="129">
        <v>0</v>
      </c>
      <c r="O21" s="129">
        <v>0</v>
      </c>
      <c r="P21" s="129">
        <v>0</v>
      </c>
      <c r="Q21" s="129">
        <v>0</v>
      </c>
      <c r="R21" s="129">
        <v>1068622130</v>
      </c>
      <c r="S21" s="129">
        <v>0</v>
      </c>
      <c r="T21" s="129">
        <v>4800424370</v>
      </c>
      <c r="U21" s="129">
        <v>0</v>
      </c>
      <c r="V21" s="129">
        <v>0</v>
      </c>
      <c r="W21" s="129">
        <v>0</v>
      </c>
      <c r="X21" s="129">
        <v>0</v>
      </c>
      <c r="Y21" s="129">
        <v>2360507027</v>
      </c>
      <c r="Z21" s="129">
        <v>0</v>
      </c>
      <c r="AA21" s="129">
        <v>32755432945</v>
      </c>
      <c r="AB21" s="129">
        <v>0</v>
      </c>
      <c r="AC21" s="129">
        <v>0</v>
      </c>
      <c r="AD21" s="129">
        <v>0</v>
      </c>
      <c r="AE21" s="129">
        <v>0</v>
      </c>
      <c r="AF21" s="129">
        <v>0</v>
      </c>
      <c r="AG21" s="129">
        <v>0</v>
      </c>
      <c r="AH21" s="129">
        <v>2308954546</v>
      </c>
      <c r="AI21" s="129">
        <v>0</v>
      </c>
      <c r="AJ21" s="129">
        <v>0</v>
      </c>
      <c r="AK21" s="129">
        <v>0</v>
      </c>
      <c r="AL21" s="168">
        <v>47615245720</v>
      </c>
    </row>
    <row r="22" spans="1:38" s="8" customFormat="1" ht="14.4" x14ac:dyDescent="0.3">
      <c r="A22" s="119" t="s">
        <v>1308</v>
      </c>
      <c r="B22" s="125" t="s">
        <v>1364</v>
      </c>
      <c r="C22" s="129">
        <v>0</v>
      </c>
      <c r="D22" s="129">
        <v>0</v>
      </c>
      <c r="E22" s="129">
        <v>0</v>
      </c>
      <c r="F22" s="129">
        <v>0</v>
      </c>
      <c r="G22" s="129">
        <v>0</v>
      </c>
      <c r="H22" s="129">
        <v>0</v>
      </c>
      <c r="I22" s="129">
        <v>0</v>
      </c>
      <c r="J22" s="129">
        <v>0</v>
      </c>
      <c r="K22" s="129">
        <v>0</v>
      </c>
      <c r="L22" s="129">
        <v>0</v>
      </c>
      <c r="M22" s="129">
        <v>0</v>
      </c>
      <c r="N22" s="129">
        <v>0</v>
      </c>
      <c r="O22" s="129">
        <v>0</v>
      </c>
      <c r="P22" s="129">
        <v>0</v>
      </c>
      <c r="Q22" s="129">
        <v>0</v>
      </c>
      <c r="R22" s="129">
        <v>0</v>
      </c>
      <c r="S22" s="129">
        <v>0</v>
      </c>
      <c r="T22" s="129">
        <v>0</v>
      </c>
      <c r="U22" s="129">
        <v>0</v>
      </c>
      <c r="V22" s="129">
        <v>0</v>
      </c>
      <c r="W22" s="129">
        <v>0</v>
      </c>
      <c r="X22" s="129">
        <v>0</v>
      </c>
      <c r="Y22" s="129">
        <v>0</v>
      </c>
      <c r="Z22" s="129">
        <v>0</v>
      </c>
      <c r="AA22" s="129">
        <v>0</v>
      </c>
      <c r="AB22" s="129">
        <v>0</v>
      </c>
      <c r="AC22" s="129">
        <v>0</v>
      </c>
      <c r="AD22" s="129">
        <v>0</v>
      </c>
      <c r="AE22" s="129">
        <v>0</v>
      </c>
      <c r="AF22" s="129">
        <v>0</v>
      </c>
      <c r="AG22" s="129">
        <v>0</v>
      </c>
      <c r="AH22" s="129">
        <v>0</v>
      </c>
      <c r="AI22" s="129">
        <v>0</v>
      </c>
      <c r="AJ22" s="129">
        <v>0</v>
      </c>
      <c r="AK22" s="129">
        <v>0</v>
      </c>
      <c r="AL22" s="168">
        <v>0</v>
      </c>
    </row>
    <row r="23" spans="1:38" s="8" customFormat="1" ht="14.4" x14ac:dyDescent="0.3">
      <c r="A23" s="104"/>
      <c r="B23" s="102" t="s">
        <v>1365</v>
      </c>
      <c r="C23" s="131">
        <v>0</v>
      </c>
      <c r="D23" s="131">
        <v>0</v>
      </c>
      <c r="E23" s="131">
        <v>0</v>
      </c>
      <c r="F23" s="131">
        <v>69141483</v>
      </c>
      <c r="G23" s="131">
        <v>0</v>
      </c>
      <c r="H23" s="131">
        <v>878586817</v>
      </c>
      <c r="I23" s="131">
        <v>0</v>
      </c>
      <c r="J23" s="131">
        <v>0</v>
      </c>
      <c r="K23" s="131">
        <v>0</v>
      </c>
      <c r="L23" s="131">
        <v>3373576402</v>
      </c>
      <c r="M23" s="131">
        <v>0</v>
      </c>
      <c r="N23" s="131">
        <v>0</v>
      </c>
      <c r="O23" s="131">
        <v>0</v>
      </c>
      <c r="P23" s="131">
        <v>0</v>
      </c>
      <c r="Q23" s="131">
        <v>0</v>
      </c>
      <c r="R23" s="131">
        <v>1068622130</v>
      </c>
      <c r="S23" s="131">
        <v>0</v>
      </c>
      <c r="T23" s="131">
        <v>4800424370</v>
      </c>
      <c r="U23" s="131">
        <v>0</v>
      </c>
      <c r="V23" s="131">
        <v>0</v>
      </c>
      <c r="W23" s="131">
        <v>0</v>
      </c>
      <c r="X23" s="131">
        <v>0</v>
      </c>
      <c r="Y23" s="131">
        <v>2360507027</v>
      </c>
      <c r="Z23" s="131">
        <v>0</v>
      </c>
      <c r="AA23" s="131">
        <v>32755432945</v>
      </c>
      <c r="AB23" s="131">
        <v>0</v>
      </c>
      <c r="AC23" s="131">
        <v>0</v>
      </c>
      <c r="AD23" s="131">
        <v>0</v>
      </c>
      <c r="AE23" s="131">
        <v>0</v>
      </c>
      <c r="AF23" s="131">
        <v>0</v>
      </c>
      <c r="AG23" s="131">
        <v>0</v>
      </c>
      <c r="AH23" s="131">
        <v>2308954546</v>
      </c>
      <c r="AI23" s="131">
        <v>0</v>
      </c>
      <c r="AJ23" s="131">
        <v>0</v>
      </c>
      <c r="AK23" s="131">
        <v>0</v>
      </c>
      <c r="AL23" s="170">
        <v>47615245720</v>
      </c>
    </row>
    <row r="24" spans="1:38" s="122" customFormat="1" ht="14.4" x14ac:dyDescent="0.3">
      <c r="A24" s="120"/>
      <c r="B24" s="121" t="s">
        <v>1368</v>
      </c>
      <c r="C24" s="132">
        <v>25379058332</v>
      </c>
      <c r="D24" s="132">
        <v>30250780590</v>
      </c>
      <c r="E24" s="132">
        <v>14081752768</v>
      </c>
      <c r="F24" s="132">
        <v>5489119344</v>
      </c>
      <c r="G24" s="132">
        <v>29417935426</v>
      </c>
      <c r="H24" s="132">
        <v>131709991203</v>
      </c>
      <c r="I24" s="132">
        <v>18563759347</v>
      </c>
      <c r="J24" s="132">
        <v>5439982642</v>
      </c>
      <c r="K24" s="132">
        <v>18802140071</v>
      </c>
      <c r="L24" s="132">
        <v>100279075696</v>
      </c>
      <c r="M24" s="132">
        <v>54095776404</v>
      </c>
      <c r="N24" s="132">
        <v>48216856856</v>
      </c>
      <c r="O24" s="132">
        <v>62233639892</v>
      </c>
      <c r="P24" s="132">
        <v>18627306736</v>
      </c>
      <c r="Q24" s="132">
        <v>8502907197</v>
      </c>
      <c r="R24" s="132">
        <v>25408482129</v>
      </c>
      <c r="S24" s="132">
        <v>2562749376</v>
      </c>
      <c r="T24" s="132">
        <v>73899143756</v>
      </c>
      <c r="U24" s="132">
        <v>0</v>
      </c>
      <c r="V24" s="132">
        <v>96937231902</v>
      </c>
      <c r="W24" s="132">
        <v>14361784925</v>
      </c>
      <c r="X24" s="132">
        <v>6680590675</v>
      </c>
      <c r="Y24" s="132">
        <v>29672961856</v>
      </c>
      <c r="Z24" s="132">
        <v>23970029656</v>
      </c>
      <c r="AA24" s="132">
        <v>226873287458</v>
      </c>
      <c r="AB24" s="132">
        <v>49585084392</v>
      </c>
      <c r="AC24" s="132">
        <v>234350834028</v>
      </c>
      <c r="AD24" s="132">
        <v>71330992209</v>
      </c>
      <c r="AE24" s="132">
        <v>24641215248</v>
      </c>
      <c r="AF24" s="132">
        <v>55743157773</v>
      </c>
      <c r="AG24" s="132">
        <v>40083945708</v>
      </c>
      <c r="AH24" s="132">
        <v>23109498952</v>
      </c>
      <c r="AI24" s="132">
        <v>14770106665</v>
      </c>
      <c r="AJ24" s="132">
        <v>26534080083</v>
      </c>
      <c r="AK24" s="132">
        <v>4648098724</v>
      </c>
      <c r="AL24" s="171">
        <v>1616253358019</v>
      </c>
    </row>
    <row r="25" spans="1:38" s="8" customFormat="1" ht="14.4" x14ac:dyDescent="0.3">
      <c r="A25" s="64" t="s">
        <v>1326</v>
      </c>
      <c r="B25" s="8" t="s">
        <v>1327</v>
      </c>
      <c r="C25" s="129">
        <v>207947851</v>
      </c>
      <c r="D25" s="129">
        <v>136177017</v>
      </c>
      <c r="E25" s="129">
        <v>129068936</v>
      </c>
      <c r="F25" s="129">
        <v>25160252</v>
      </c>
      <c r="G25" s="129">
        <v>120168688</v>
      </c>
      <c r="H25" s="129">
        <v>664638040</v>
      </c>
      <c r="I25" s="129">
        <v>84420370</v>
      </c>
      <c r="J25" s="129">
        <v>15551374</v>
      </c>
      <c r="K25" s="129">
        <v>195661144</v>
      </c>
      <c r="L25" s="129">
        <v>501268973</v>
      </c>
      <c r="M25" s="129">
        <v>367001095</v>
      </c>
      <c r="N25" s="129">
        <v>314532206</v>
      </c>
      <c r="O25" s="129">
        <v>183310855</v>
      </c>
      <c r="P25" s="129">
        <v>70315006</v>
      </c>
      <c r="Q25" s="129">
        <v>26246555</v>
      </c>
      <c r="R25" s="129">
        <v>147014331</v>
      </c>
      <c r="S25" s="129">
        <v>8199867</v>
      </c>
      <c r="T25" s="129">
        <v>483591237</v>
      </c>
      <c r="U25" s="129">
        <v>0</v>
      </c>
      <c r="V25" s="129">
        <v>649104636</v>
      </c>
      <c r="W25" s="129">
        <v>79843910</v>
      </c>
      <c r="X25" s="129">
        <v>44737670</v>
      </c>
      <c r="Y25" s="129">
        <v>256289915</v>
      </c>
      <c r="Z25" s="129">
        <v>14372395</v>
      </c>
      <c r="AA25" s="129">
        <v>802804795</v>
      </c>
      <c r="AB25" s="129">
        <v>2036739421</v>
      </c>
      <c r="AC25" s="129">
        <v>2090965077</v>
      </c>
      <c r="AD25" s="129">
        <v>969113228</v>
      </c>
      <c r="AE25" s="129">
        <v>172790726</v>
      </c>
      <c r="AF25" s="129">
        <v>619131725</v>
      </c>
      <c r="AG25" s="129">
        <v>206518209</v>
      </c>
      <c r="AH25" s="129">
        <v>82371951</v>
      </c>
      <c r="AI25" s="129">
        <v>741352261</v>
      </c>
      <c r="AJ25" s="129">
        <v>265663311</v>
      </c>
      <c r="AK25" s="129">
        <v>471595</v>
      </c>
      <c r="AL25" s="168">
        <v>12712544622</v>
      </c>
    </row>
    <row r="26" spans="1:38" s="8" customFormat="1" ht="14.4" x14ac:dyDescent="0.3">
      <c r="A26" s="64" t="s">
        <v>1328</v>
      </c>
      <c r="B26" s="8" t="s">
        <v>1329</v>
      </c>
      <c r="C26" s="129">
        <v>3026255321</v>
      </c>
      <c r="D26" s="129">
        <v>1281198638</v>
      </c>
      <c r="E26" s="129">
        <v>2729844100</v>
      </c>
      <c r="F26" s="129">
        <v>1248275862</v>
      </c>
      <c r="G26" s="129">
        <v>12221875636</v>
      </c>
      <c r="H26" s="129">
        <v>17084850845</v>
      </c>
      <c r="I26" s="129">
        <v>2268897920</v>
      </c>
      <c r="J26" s="129">
        <v>1993132415</v>
      </c>
      <c r="K26" s="129">
        <v>5193887926</v>
      </c>
      <c r="L26" s="129">
        <v>6952510051</v>
      </c>
      <c r="M26" s="129">
        <v>2816587318</v>
      </c>
      <c r="N26" s="129">
        <v>6666596345</v>
      </c>
      <c r="O26" s="129">
        <v>4888422665</v>
      </c>
      <c r="P26" s="129">
        <v>3743233830</v>
      </c>
      <c r="Q26" s="129">
        <v>1817735521</v>
      </c>
      <c r="R26" s="129">
        <v>4352476545</v>
      </c>
      <c r="S26" s="129">
        <v>1066430933</v>
      </c>
      <c r="T26" s="129">
        <v>6610861449</v>
      </c>
      <c r="U26" s="129">
        <v>0</v>
      </c>
      <c r="V26" s="129">
        <v>14437293575</v>
      </c>
      <c r="W26" s="129">
        <v>3385291729</v>
      </c>
      <c r="X26" s="129">
        <v>4044273411</v>
      </c>
      <c r="Y26" s="129">
        <v>14285966721</v>
      </c>
      <c r="Z26" s="129">
        <v>1293512857</v>
      </c>
      <c r="AA26" s="129">
        <v>20667788309</v>
      </c>
      <c r="AB26" s="129">
        <v>8237411528</v>
      </c>
      <c r="AC26" s="129">
        <v>57294381280</v>
      </c>
      <c r="AD26" s="129">
        <v>8139459534</v>
      </c>
      <c r="AE26" s="129">
        <v>6135736383</v>
      </c>
      <c r="AF26" s="129">
        <v>11332733632</v>
      </c>
      <c r="AG26" s="129">
        <v>4793467910</v>
      </c>
      <c r="AH26" s="129">
        <v>2347195131</v>
      </c>
      <c r="AI26" s="129">
        <v>876470443</v>
      </c>
      <c r="AJ26" s="129">
        <v>1448074221</v>
      </c>
      <c r="AK26" s="129">
        <v>28991636</v>
      </c>
      <c r="AL26" s="168">
        <v>244711121620</v>
      </c>
    </row>
    <row r="27" spans="1:38" s="8" customFormat="1" ht="14.4" x14ac:dyDescent="0.3">
      <c r="A27" s="64" t="s">
        <v>1330</v>
      </c>
      <c r="B27" s="8" t="s">
        <v>6</v>
      </c>
      <c r="C27" s="129">
        <v>7484061477</v>
      </c>
      <c r="D27" s="129">
        <v>561656395</v>
      </c>
      <c r="E27" s="129">
        <v>0</v>
      </c>
      <c r="F27" s="129">
        <v>609203751</v>
      </c>
      <c r="G27" s="129">
        <v>3032482764</v>
      </c>
      <c r="H27" s="129">
        <v>2276003758</v>
      </c>
      <c r="I27" s="129">
        <v>261654977</v>
      </c>
      <c r="J27" s="129">
        <v>374510552</v>
      </c>
      <c r="K27" s="129">
        <v>1194665861</v>
      </c>
      <c r="L27" s="129">
        <v>859633865</v>
      </c>
      <c r="M27" s="129">
        <v>467323249</v>
      </c>
      <c r="N27" s="129">
        <v>954874302</v>
      </c>
      <c r="O27" s="129">
        <v>243580776</v>
      </c>
      <c r="P27" s="129">
        <v>239563140</v>
      </c>
      <c r="Q27" s="129">
        <v>2092128954</v>
      </c>
      <c r="R27" s="129">
        <v>294041365</v>
      </c>
      <c r="S27" s="129">
        <v>462744760</v>
      </c>
      <c r="T27" s="129">
        <v>1295462839</v>
      </c>
      <c r="U27" s="129">
        <v>0</v>
      </c>
      <c r="V27" s="129">
        <v>1937403393</v>
      </c>
      <c r="W27" s="129">
        <v>546290910</v>
      </c>
      <c r="X27" s="129">
        <v>1909977166</v>
      </c>
      <c r="Y27" s="129">
        <v>1029613069</v>
      </c>
      <c r="Z27" s="129">
        <v>5827560</v>
      </c>
      <c r="AA27" s="129">
        <v>2836991021</v>
      </c>
      <c r="AB27" s="129">
        <v>1083175298</v>
      </c>
      <c r="AC27" s="129">
        <v>5987122650</v>
      </c>
      <c r="AD27" s="129">
        <v>1287632735</v>
      </c>
      <c r="AE27" s="129">
        <v>1679310682</v>
      </c>
      <c r="AF27" s="129">
        <v>855351090</v>
      </c>
      <c r="AG27" s="129">
        <v>100536092</v>
      </c>
      <c r="AH27" s="129">
        <v>622810453</v>
      </c>
      <c r="AI27" s="129">
        <v>0</v>
      </c>
      <c r="AJ27" s="129">
        <v>0</v>
      </c>
      <c r="AK27" s="129">
        <v>0</v>
      </c>
      <c r="AL27" s="168">
        <v>42585634904</v>
      </c>
    </row>
    <row r="28" spans="1:38" s="8" customFormat="1" ht="14.4" x14ac:dyDescent="0.3">
      <c r="A28" s="64" t="s">
        <v>1331</v>
      </c>
      <c r="B28" s="8" t="s">
        <v>1332</v>
      </c>
      <c r="C28" s="129">
        <v>0</v>
      </c>
      <c r="D28" s="129">
        <v>0</v>
      </c>
      <c r="E28" s="129">
        <v>0</v>
      </c>
      <c r="F28" s="129">
        <v>0</v>
      </c>
      <c r="G28" s="129">
        <v>0</v>
      </c>
      <c r="H28" s="129">
        <v>0</v>
      </c>
      <c r="I28" s="129">
        <v>0</v>
      </c>
      <c r="J28" s="129">
        <v>0</v>
      </c>
      <c r="K28" s="129">
        <v>0</v>
      </c>
      <c r="L28" s="129">
        <v>0</v>
      </c>
      <c r="M28" s="129">
        <v>0</v>
      </c>
      <c r="N28" s="129">
        <v>0</v>
      </c>
      <c r="O28" s="129">
        <v>0</v>
      </c>
      <c r="P28" s="129">
        <v>0</v>
      </c>
      <c r="Q28" s="129">
        <v>0</v>
      </c>
      <c r="R28" s="129">
        <v>0</v>
      </c>
      <c r="S28" s="129">
        <v>0</v>
      </c>
      <c r="T28" s="129">
        <v>0</v>
      </c>
      <c r="U28" s="129">
        <v>0</v>
      </c>
      <c r="V28" s="129">
        <v>0</v>
      </c>
      <c r="W28" s="129">
        <v>0</v>
      </c>
      <c r="X28" s="129">
        <v>0</v>
      </c>
      <c r="Y28" s="129">
        <v>0</v>
      </c>
      <c r="Z28" s="129">
        <v>0</v>
      </c>
      <c r="AA28" s="129">
        <v>0</v>
      </c>
      <c r="AB28" s="129">
        <v>0</v>
      </c>
      <c r="AC28" s="129">
        <v>0</v>
      </c>
      <c r="AD28" s="129">
        <v>0</v>
      </c>
      <c r="AE28" s="129">
        <v>0</v>
      </c>
      <c r="AF28" s="129">
        <v>0</v>
      </c>
      <c r="AG28" s="129">
        <v>0</v>
      </c>
      <c r="AH28" s="129">
        <v>0</v>
      </c>
      <c r="AI28" s="129">
        <v>0</v>
      </c>
      <c r="AJ28" s="129">
        <v>1202467397</v>
      </c>
      <c r="AK28" s="129">
        <v>0</v>
      </c>
      <c r="AL28" s="168">
        <v>1202467397</v>
      </c>
    </row>
    <row r="29" spans="1:38" s="122" customFormat="1" ht="14.4" x14ac:dyDescent="0.3">
      <c r="A29" s="120"/>
      <c r="B29" s="121" t="s">
        <v>1366</v>
      </c>
      <c r="C29" s="132">
        <v>10718264649</v>
      </c>
      <c r="D29" s="132">
        <v>1979032050</v>
      </c>
      <c r="E29" s="132">
        <v>2858913036</v>
      </c>
      <c r="F29" s="132">
        <v>1882639865</v>
      </c>
      <c r="G29" s="132">
        <v>15374527088</v>
      </c>
      <c r="H29" s="132">
        <v>20025492643</v>
      </c>
      <c r="I29" s="132">
        <v>2614973267</v>
      </c>
      <c r="J29" s="132">
        <v>2383194341</v>
      </c>
      <c r="K29" s="132">
        <v>6584214931</v>
      </c>
      <c r="L29" s="132">
        <v>8313412889</v>
      </c>
      <c r="M29" s="132">
        <v>3650911662</v>
      </c>
      <c r="N29" s="132">
        <v>7936002853</v>
      </c>
      <c r="O29" s="132">
        <v>5315314296</v>
      </c>
      <c r="P29" s="132">
        <v>4053111976</v>
      </c>
      <c r="Q29" s="132">
        <v>3936111030</v>
      </c>
      <c r="R29" s="132">
        <v>4793532241</v>
      </c>
      <c r="S29" s="132">
        <v>1537375560</v>
      </c>
      <c r="T29" s="132">
        <v>8389915525</v>
      </c>
      <c r="U29" s="132">
        <v>0</v>
      </c>
      <c r="V29" s="132">
        <v>17023801604</v>
      </c>
      <c r="W29" s="132">
        <v>4011426549</v>
      </c>
      <c r="X29" s="132">
        <v>5998988247</v>
      </c>
      <c r="Y29" s="132">
        <v>15571869705</v>
      </c>
      <c r="Z29" s="132">
        <v>1313712812</v>
      </c>
      <c r="AA29" s="132">
        <v>24307584125</v>
      </c>
      <c r="AB29" s="132">
        <v>11357326247</v>
      </c>
      <c r="AC29" s="132">
        <v>65372469007</v>
      </c>
      <c r="AD29" s="132">
        <v>10396205497</v>
      </c>
      <c r="AE29" s="132">
        <v>7987837791</v>
      </c>
      <c r="AF29" s="132">
        <v>12807216447</v>
      </c>
      <c r="AG29" s="132">
        <v>5100522211</v>
      </c>
      <c r="AH29" s="132">
        <v>3052377535</v>
      </c>
      <c r="AI29" s="132">
        <v>1617822704</v>
      </c>
      <c r="AJ29" s="132">
        <v>2916204929</v>
      </c>
      <c r="AK29" s="132">
        <v>29463231</v>
      </c>
      <c r="AL29" s="171">
        <v>301211768543</v>
      </c>
    </row>
    <row r="30" spans="1:38" s="8" customFormat="1" ht="18.75" customHeight="1" x14ac:dyDescent="0.3">
      <c r="A30" s="95"/>
      <c r="B30" s="19" t="s">
        <v>1369</v>
      </c>
      <c r="C30" s="130">
        <v>36097322981</v>
      </c>
      <c r="D30" s="130">
        <v>32229812640</v>
      </c>
      <c r="E30" s="130">
        <v>16940665804</v>
      </c>
      <c r="F30" s="130">
        <v>7371759209</v>
      </c>
      <c r="G30" s="130">
        <v>44792462514</v>
      </c>
      <c r="H30" s="130">
        <v>151735483846</v>
      </c>
      <c r="I30" s="130">
        <v>21178732614</v>
      </c>
      <c r="J30" s="130">
        <v>7823176983</v>
      </c>
      <c r="K30" s="130">
        <v>25386355002</v>
      </c>
      <c r="L30" s="130">
        <v>108592488585</v>
      </c>
      <c r="M30" s="130">
        <v>57746688066</v>
      </c>
      <c r="N30" s="130">
        <v>56152859709</v>
      </c>
      <c r="O30" s="130">
        <v>67548954188</v>
      </c>
      <c r="P30" s="130">
        <v>22680418712</v>
      </c>
      <c r="Q30" s="130">
        <v>12439018227</v>
      </c>
      <c r="R30" s="130">
        <v>30202014370</v>
      </c>
      <c r="S30" s="130">
        <v>4100124936</v>
      </c>
      <c r="T30" s="130">
        <v>82289059281</v>
      </c>
      <c r="U30" s="130">
        <v>0</v>
      </c>
      <c r="V30" s="130">
        <v>113961033506</v>
      </c>
      <c r="W30" s="130">
        <v>18373211474</v>
      </c>
      <c r="X30" s="130">
        <v>12679578922</v>
      </c>
      <c r="Y30" s="130">
        <v>45244831561</v>
      </c>
      <c r="Z30" s="130">
        <v>25283742468</v>
      </c>
      <c r="AA30" s="130">
        <v>251180871583</v>
      </c>
      <c r="AB30" s="130">
        <v>60942410639</v>
      </c>
      <c r="AC30" s="130">
        <v>299723303035</v>
      </c>
      <c r="AD30" s="130">
        <v>81727197706</v>
      </c>
      <c r="AE30" s="130">
        <v>32629053039</v>
      </c>
      <c r="AF30" s="130">
        <v>68550374220</v>
      </c>
      <c r="AG30" s="130">
        <v>45184467919</v>
      </c>
      <c r="AH30" s="130">
        <v>26161876487</v>
      </c>
      <c r="AI30" s="130">
        <v>16387929369</v>
      </c>
      <c r="AJ30" s="130">
        <v>29450285012</v>
      </c>
      <c r="AK30" s="130">
        <v>4677561955</v>
      </c>
      <c r="AL30" s="169">
        <v>1917465126562</v>
      </c>
    </row>
    <row r="31" spans="1:38" s="8" customFormat="1" ht="14.4" x14ac:dyDescent="0.3">
      <c r="A31" s="114" t="s">
        <v>1335</v>
      </c>
      <c r="B31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  <c r="AH31" s="129"/>
      <c r="AI31" s="129"/>
      <c r="AJ31" s="129"/>
      <c r="AK31" s="129"/>
      <c r="AL31" s="168"/>
    </row>
    <row r="32" spans="1:38" s="8" customFormat="1" ht="14.4" x14ac:dyDescent="0.3">
      <c r="A32" s="73" t="s">
        <v>827</v>
      </c>
      <c r="B32" s="55" t="s">
        <v>1309</v>
      </c>
      <c r="C32" s="129">
        <v>459250463</v>
      </c>
      <c r="D32" s="129">
        <v>217817483</v>
      </c>
      <c r="E32" s="129">
        <v>303380090</v>
      </c>
      <c r="F32" s="129">
        <v>58909040</v>
      </c>
      <c r="G32" s="129">
        <v>568723090</v>
      </c>
      <c r="H32" s="129">
        <v>3436654572</v>
      </c>
      <c r="I32" s="129">
        <v>367524476</v>
      </c>
      <c r="J32" s="129">
        <v>63384927</v>
      </c>
      <c r="K32" s="129">
        <v>360546328</v>
      </c>
      <c r="L32" s="129">
        <v>839490353</v>
      </c>
      <c r="M32" s="129">
        <v>1107440025</v>
      </c>
      <c r="N32" s="129">
        <v>769488528</v>
      </c>
      <c r="O32" s="129">
        <v>1974284788</v>
      </c>
      <c r="P32" s="129">
        <v>463417601</v>
      </c>
      <c r="Q32" s="129">
        <v>156334672</v>
      </c>
      <c r="R32" s="129">
        <v>524000942</v>
      </c>
      <c r="S32" s="129">
        <v>52180280</v>
      </c>
      <c r="T32" s="129">
        <v>1796063287</v>
      </c>
      <c r="U32" s="129">
        <v>0</v>
      </c>
      <c r="V32" s="129">
        <v>1788474481</v>
      </c>
      <c r="W32" s="129">
        <v>338704605</v>
      </c>
      <c r="X32" s="129">
        <v>110011597</v>
      </c>
      <c r="Y32" s="129">
        <v>1126231104</v>
      </c>
      <c r="Z32" s="129">
        <v>1203351074</v>
      </c>
      <c r="AA32" s="129">
        <v>3921220884</v>
      </c>
      <c r="AB32" s="129">
        <v>334741365</v>
      </c>
      <c r="AC32" s="129">
        <v>4586551652</v>
      </c>
      <c r="AD32" s="129">
        <v>1867427599</v>
      </c>
      <c r="AE32" s="129">
        <v>530075401</v>
      </c>
      <c r="AF32" s="129">
        <v>1452423580</v>
      </c>
      <c r="AG32" s="129">
        <v>765661217</v>
      </c>
      <c r="AH32" s="129">
        <v>470967788</v>
      </c>
      <c r="AI32" s="129">
        <v>2557892</v>
      </c>
      <c r="AJ32" s="129">
        <v>2790229</v>
      </c>
      <c r="AK32" s="129">
        <v>0</v>
      </c>
      <c r="AL32" s="168">
        <v>32020081413</v>
      </c>
    </row>
    <row r="33" spans="1:38" ht="14.4" x14ac:dyDescent="0.3">
      <c r="A33" s="94"/>
      <c r="B33" s="8" t="s">
        <v>1338</v>
      </c>
      <c r="C33" s="129">
        <v>2097485989</v>
      </c>
      <c r="D33" s="129">
        <v>3450032394</v>
      </c>
      <c r="E33" s="129">
        <v>757232657</v>
      </c>
      <c r="F33" s="129">
        <v>245093579</v>
      </c>
      <c r="G33" s="129">
        <v>1916176880</v>
      </c>
      <c r="H33" s="129">
        <v>10290041656</v>
      </c>
      <c r="I33" s="129">
        <v>1463180925</v>
      </c>
      <c r="J33" s="129">
        <v>394479787</v>
      </c>
      <c r="K33" s="129">
        <v>2206239812</v>
      </c>
      <c r="L33" s="129">
        <v>3157478229</v>
      </c>
      <c r="M33" s="129">
        <v>4131391466</v>
      </c>
      <c r="N33" s="129">
        <v>5168879700</v>
      </c>
      <c r="O33" s="129">
        <v>4931093128</v>
      </c>
      <c r="P33" s="129">
        <v>1262760769</v>
      </c>
      <c r="Q33" s="129">
        <v>246511493</v>
      </c>
      <c r="R33" s="129">
        <v>1645099843</v>
      </c>
      <c r="S33" s="129">
        <v>151569662</v>
      </c>
      <c r="T33" s="129">
        <v>6726572303</v>
      </c>
      <c r="U33" s="129">
        <v>0</v>
      </c>
      <c r="V33" s="129">
        <v>6479412399</v>
      </c>
      <c r="W33" s="129">
        <v>1088404442</v>
      </c>
      <c r="X33" s="129">
        <v>400859879</v>
      </c>
      <c r="Y33" s="129">
        <v>2245566327</v>
      </c>
      <c r="Z33" s="129">
        <v>242968119</v>
      </c>
      <c r="AA33" s="129">
        <v>9336804360</v>
      </c>
      <c r="AB33" s="129">
        <v>1962708513</v>
      </c>
      <c r="AC33" s="129">
        <v>78257984277</v>
      </c>
      <c r="AD33" s="129">
        <v>38018824991</v>
      </c>
      <c r="AE33" s="129">
        <v>2396875152</v>
      </c>
      <c r="AF33" s="129">
        <v>3426189021</v>
      </c>
      <c r="AG33" s="129">
        <v>2600285265</v>
      </c>
      <c r="AH33" s="129">
        <v>1174102383</v>
      </c>
      <c r="AI33" s="129">
        <v>399015649</v>
      </c>
      <c r="AJ33" s="129">
        <v>1030654781</v>
      </c>
      <c r="AK33" s="129">
        <v>42956991</v>
      </c>
      <c r="AL33" s="168">
        <v>199344932821</v>
      </c>
    </row>
    <row r="34" spans="1:38" ht="14.4" x14ac:dyDescent="0.3">
      <c r="A34" s="73"/>
      <c r="B34" s="8" t="s">
        <v>1358</v>
      </c>
      <c r="C34" s="129">
        <v>1468516150</v>
      </c>
      <c r="D34" s="129">
        <v>2473779693</v>
      </c>
      <c r="E34" s="129">
        <v>483681440</v>
      </c>
      <c r="F34" s="129">
        <v>404991321</v>
      </c>
      <c r="G34" s="129">
        <v>2796463127</v>
      </c>
      <c r="H34" s="129">
        <v>8545582861</v>
      </c>
      <c r="I34" s="129">
        <v>1280309432</v>
      </c>
      <c r="J34" s="129">
        <v>424419873</v>
      </c>
      <c r="K34" s="129">
        <v>1616814285</v>
      </c>
      <c r="L34" s="129">
        <v>2570050044</v>
      </c>
      <c r="M34" s="129">
        <v>2527824024</v>
      </c>
      <c r="N34" s="129">
        <v>2019558280</v>
      </c>
      <c r="O34" s="129">
        <v>4381980331</v>
      </c>
      <c r="P34" s="129">
        <v>1030235638</v>
      </c>
      <c r="Q34" s="129">
        <v>348831255</v>
      </c>
      <c r="R34" s="129">
        <v>1073643860</v>
      </c>
      <c r="S34" s="129">
        <v>228101808</v>
      </c>
      <c r="T34" s="129">
        <v>2022259086</v>
      </c>
      <c r="U34" s="129">
        <v>46260787</v>
      </c>
      <c r="V34" s="129">
        <v>4634060670</v>
      </c>
      <c r="W34" s="129">
        <v>954097925</v>
      </c>
      <c r="X34" s="129">
        <v>603319865</v>
      </c>
      <c r="Y34" s="129">
        <v>1572276311</v>
      </c>
      <c r="Z34" s="129">
        <v>1195808227</v>
      </c>
      <c r="AA34" s="129">
        <v>9642145521</v>
      </c>
      <c r="AB34" s="129">
        <v>1853252277</v>
      </c>
      <c r="AC34" s="129">
        <v>7681747831</v>
      </c>
      <c r="AD34" s="129">
        <v>5153101132</v>
      </c>
      <c r="AE34" s="129">
        <v>2448292450</v>
      </c>
      <c r="AF34" s="129">
        <v>2999324630</v>
      </c>
      <c r="AG34" s="129">
        <v>1530435394</v>
      </c>
      <c r="AH34" s="129">
        <v>1219943602</v>
      </c>
      <c r="AI34" s="129">
        <v>1051557288</v>
      </c>
      <c r="AJ34" s="129">
        <v>1435768261</v>
      </c>
      <c r="AK34" s="129">
        <v>211510867</v>
      </c>
      <c r="AL34" s="168">
        <v>79929945546</v>
      </c>
    </row>
    <row r="35" spans="1:38" ht="14.4" x14ac:dyDescent="0.3">
      <c r="A35" s="94"/>
      <c r="B35" s="8" t="s">
        <v>1334</v>
      </c>
      <c r="C35" s="129">
        <v>413330475</v>
      </c>
      <c r="D35" s="129">
        <v>-1144167225</v>
      </c>
      <c r="E35" s="129">
        <v>875562579</v>
      </c>
      <c r="F35" s="129">
        <v>169234250</v>
      </c>
      <c r="G35" s="129">
        <v>525198038</v>
      </c>
      <c r="H35" s="129">
        <v>709335724</v>
      </c>
      <c r="I35" s="129">
        <v>-144240461</v>
      </c>
      <c r="J35" s="129">
        <v>29888625</v>
      </c>
      <c r="K35" s="129">
        <v>-28725386</v>
      </c>
      <c r="L35" s="129">
        <v>9044089257</v>
      </c>
      <c r="M35" s="129">
        <v>736213717</v>
      </c>
      <c r="N35" s="129">
        <v>-1091580494</v>
      </c>
      <c r="O35" s="129">
        <v>-1380643623</v>
      </c>
      <c r="P35" s="129">
        <v>318981996</v>
      </c>
      <c r="Q35" s="129">
        <v>667660490</v>
      </c>
      <c r="R35" s="129">
        <v>391658093</v>
      </c>
      <c r="S35" s="129">
        <v>34823017</v>
      </c>
      <c r="T35" s="129">
        <v>1045309440</v>
      </c>
      <c r="U35" s="129">
        <v>-46260787</v>
      </c>
      <c r="V35" s="129">
        <v>3679308951</v>
      </c>
      <c r="W35" s="129">
        <v>64351913</v>
      </c>
      <c r="X35" s="129">
        <v>-80975974</v>
      </c>
      <c r="Y35" s="129">
        <v>375706914</v>
      </c>
      <c r="Z35" s="129">
        <v>288594105</v>
      </c>
      <c r="AA35" s="129">
        <v>34399098449</v>
      </c>
      <c r="AB35" s="129">
        <v>2345250879</v>
      </c>
      <c r="AC35" s="129">
        <v>-49876327698</v>
      </c>
      <c r="AD35" s="129">
        <v>-28172830521</v>
      </c>
      <c r="AE35" s="129">
        <v>245556643</v>
      </c>
      <c r="AF35" s="129">
        <v>3216090151</v>
      </c>
      <c r="AG35" s="129">
        <v>1164414248</v>
      </c>
      <c r="AH35" s="129">
        <v>1358531587</v>
      </c>
      <c r="AI35" s="129">
        <v>4180078508</v>
      </c>
      <c r="AJ35" s="129">
        <v>2718491224</v>
      </c>
      <c r="AK35" s="129">
        <v>1103908914</v>
      </c>
      <c r="AL35" s="168">
        <v>-11865083982</v>
      </c>
    </row>
    <row r="36" spans="1:38" ht="14.4" x14ac:dyDescent="0.3">
      <c r="A36" s="96" t="s">
        <v>31</v>
      </c>
      <c r="B36" s="53" t="s">
        <v>83</v>
      </c>
      <c r="C36" s="133">
        <v>4438583077</v>
      </c>
      <c r="D36" s="133">
        <v>4997462345</v>
      </c>
      <c r="E36" s="133">
        <v>2419856766</v>
      </c>
      <c r="F36" s="133">
        <v>878228190</v>
      </c>
      <c r="G36" s="133">
        <v>5806561135</v>
      </c>
      <c r="H36" s="133">
        <v>22981614813</v>
      </c>
      <c r="I36" s="133">
        <v>2966774372</v>
      </c>
      <c r="J36" s="133">
        <v>912173212</v>
      </c>
      <c r="K36" s="133">
        <v>4154875039</v>
      </c>
      <c r="L36" s="133">
        <v>15611107883</v>
      </c>
      <c r="M36" s="133">
        <v>8502869232</v>
      </c>
      <c r="N36" s="133">
        <v>6866346014</v>
      </c>
      <c r="O36" s="133">
        <v>9906714624</v>
      </c>
      <c r="P36" s="133">
        <v>3075396004</v>
      </c>
      <c r="Q36" s="133">
        <v>1419337910</v>
      </c>
      <c r="R36" s="133">
        <v>3634402738</v>
      </c>
      <c r="S36" s="133">
        <v>466674767</v>
      </c>
      <c r="T36" s="133">
        <v>11590204116</v>
      </c>
      <c r="U36" s="133">
        <v>0</v>
      </c>
      <c r="V36" s="133">
        <v>16581256501</v>
      </c>
      <c r="W36" s="133">
        <v>2445558885</v>
      </c>
      <c r="X36" s="133">
        <v>1033215367</v>
      </c>
      <c r="Y36" s="133">
        <v>5319780656</v>
      </c>
      <c r="Z36" s="133">
        <v>2930721525</v>
      </c>
      <c r="AA36" s="133">
        <v>57299269214</v>
      </c>
      <c r="AB36" s="133">
        <v>6495953034</v>
      </c>
      <c r="AC36" s="133">
        <v>40649956062</v>
      </c>
      <c r="AD36" s="133">
        <v>16866523201</v>
      </c>
      <c r="AE36" s="133">
        <v>5620799646</v>
      </c>
      <c r="AF36" s="133">
        <v>11094027382</v>
      </c>
      <c r="AG36" s="133">
        <v>6060796124</v>
      </c>
      <c r="AH36" s="133">
        <v>4223545360</v>
      </c>
      <c r="AI36" s="133">
        <v>5633209337</v>
      </c>
      <c r="AJ36" s="133">
        <v>5187704495</v>
      </c>
      <c r="AK36" s="133">
        <v>1358376772</v>
      </c>
      <c r="AL36" s="172">
        <v>299429875798</v>
      </c>
    </row>
    <row r="37" spans="1:38" ht="14.4" x14ac:dyDescent="0.3">
      <c r="A37" s="114" t="s">
        <v>1337</v>
      </c>
      <c r="B37" s="113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73"/>
    </row>
    <row r="38" spans="1:38" ht="14.4" x14ac:dyDescent="0.3">
      <c r="A38" s="94"/>
      <c r="B38" s="115" t="s">
        <v>1309</v>
      </c>
      <c r="C38" s="128">
        <v>0.10346780831472088</v>
      </c>
      <c r="D38" s="128">
        <v>4.3585617652112593E-2</v>
      </c>
      <c r="E38" s="128">
        <v>0.12537109396829482</v>
      </c>
      <c r="F38" s="128">
        <v>6.7077145405683228E-2</v>
      </c>
      <c r="G38" s="128">
        <v>9.794490693845076E-2</v>
      </c>
      <c r="H38" s="128">
        <v>0.14953929912949324</v>
      </c>
      <c r="I38" s="128">
        <v>0.12388015734146972</v>
      </c>
      <c r="J38" s="128">
        <v>6.9487818942878588E-2</v>
      </c>
      <c r="K38" s="128">
        <v>8.6776695957329369E-2</v>
      </c>
      <c r="L38" s="128">
        <v>5.3775193874239909E-2</v>
      </c>
      <c r="M38" s="128">
        <v>0.13024309733380596</v>
      </c>
      <c r="N38" s="128">
        <v>0.11206666929267278</v>
      </c>
      <c r="O38" s="128">
        <v>0.19928754011113825</v>
      </c>
      <c r="P38" s="128">
        <v>0.15068550534541178</v>
      </c>
      <c r="Q38" s="128">
        <v>0.11014619626414403</v>
      </c>
      <c r="R38" s="128">
        <v>0.14417800661474189</v>
      </c>
      <c r="S38" s="128">
        <v>0.11181294488116174</v>
      </c>
      <c r="T38" s="128">
        <v>0.15496390477891389</v>
      </c>
      <c r="U38" s="128"/>
      <c r="V38" s="128">
        <v>0.10786121551717982</v>
      </c>
      <c r="W38" s="128">
        <v>0.13849783257212389</v>
      </c>
      <c r="X38" s="128">
        <v>0.10647499109447527</v>
      </c>
      <c r="Y38" s="128">
        <v>0.21170630460670634</v>
      </c>
      <c r="Z38" s="128">
        <v>0.4105989135218161</v>
      </c>
      <c r="AA38" s="128">
        <v>6.8434047026937006E-2</v>
      </c>
      <c r="AB38" s="128">
        <v>5.1530755109828276E-2</v>
      </c>
      <c r="AC38" s="128">
        <v>0.11283042089896761</v>
      </c>
      <c r="AD38" s="128">
        <v>0.11071799307691831</v>
      </c>
      <c r="AE38" s="128">
        <v>9.4306047961916634E-2</v>
      </c>
      <c r="AF38" s="128">
        <v>0.13091941546462643</v>
      </c>
      <c r="AG38" s="128">
        <v>0.12633013903372803</v>
      </c>
      <c r="AH38" s="128">
        <v>0.11151005798597603</v>
      </c>
      <c r="AI38" s="128">
        <v>4.540736633377486E-4</v>
      </c>
      <c r="AJ38" s="128">
        <v>5.3785426727549171E-4</v>
      </c>
      <c r="AK38" s="128">
        <v>0</v>
      </c>
      <c r="AL38" s="173">
        <v>0.1069368289575795</v>
      </c>
    </row>
    <row r="39" spans="1:38" s="124" customFormat="1" ht="14.4" x14ac:dyDescent="0.3">
      <c r="A39" s="94"/>
      <c r="B39" s="8" t="s">
        <v>1338</v>
      </c>
      <c r="C39" s="128">
        <v>0.47255756006208915</v>
      </c>
      <c r="D39" s="128">
        <v>0.6903568563056377</v>
      </c>
      <c r="E39" s="128">
        <v>0.31292457786734967</v>
      </c>
      <c r="F39" s="128">
        <v>0.27907733068782498</v>
      </c>
      <c r="G39" s="128">
        <v>0.33000201590058692</v>
      </c>
      <c r="H39" s="128">
        <v>0.44775102792947502</v>
      </c>
      <c r="I39" s="128">
        <v>0.49318914805564457</v>
      </c>
      <c r="J39" s="128">
        <v>0.43246149065820189</v>
      </c>
      <c r="K39" s="128">
        <v>0.53100028070423033</v>
      </c>
      <c r="L39" s="128">
        <v>0.20225843371682758</v>
      </c>
      <c r="M39" s="128">
        <v>0.48588204208195684</v>
      </c>
      <c r="N39" s="128">
        <v>0.75278462365004839</v>
      </c>
      <c r="O39" s="128">
        <v>0.49775261680132959</v>
      </c>
      <c r="P39" s="128">
        <v>0.4106010306827465</v>
      </c>
      <c r="Q39" s="128">
        <v>0.17368062338305329</v>
      </c>
      <c r="R39" s="128">
        <v>0.45264654513915897</v>
      </c>
      <c r="S39" s="128">
        <v>0.32478649525955622</v>
      </c>
      <c r="T39" s="128">
        <v>0.58036702681656205</v>
      </c>
      <c r="U39" s="128"/>
      <c r="V39" s="128">
        <v>0.39076727379551923</v>
      </c>
      <c r="W39" s="128">
        <v>0.44505345942631025</v>
      </c>
      <c r="X39" s="128">
        <v>0.38797320655800893</v>
      </c>
      <c r="Y39" s="128">
        <v>0.4221163375349512</v>
      </c>
      <c r="Z39" s="128">
        <v>8.2903857267708159E-2</v>
      </c>
      <c r="AA39" s="128">
        <v>0.162948053056822</v>
      </c>
      <c r="AB39" s="128">
        <v>0.30214327331603674</v>
      </c>
      <c r="AC39" s="128">
        <v>1.9251677457569598</v>
      </c>
      <c r="AD39" s="128">
        <v>2.2540997061413286</v>
      </c>
      <c r="AE39" s="128">
        <v>0.4264295657123659</v>
      </c>
      <c r="AF39" s="128">
        <v>0.30883185186282969</v>
      </c>
      <c r="AG39" s="128">
        <v>0.42903361403350843</v>
      </c>
      <c r="AH39" s="128">
        <v>0.2779897652146916</v>
      </c>
      <c r="AI39" s="128">
        <v>7.0832739408278098E-2</v>
      </c>
      <c r="AJ39" s="128">
        <v>0.19867260789302149</v>
      </c>
      <c r="AK39" s="128">
        <v>3.1623767341628251E-2</v>
      </c>
      <c r="AL39" s="173">
        <v>0.66574830681051067</v>
      </c>
    </row>
    <row r="40" spans="1:38" s="124" customFormat="1" ht="14.4" x14ac:dyDescent="0.3">
      <c r="A40" s="94"/>
      <c r="B40" s="8" t="s">
        <v>1358</v>
      </c>
      <c r="C40" s="128">
        <v>0.33085246451950101</v>
      </c>
      <c r="D40" s="128">
        <v>0.49500717008403994</v>
      </c>
      <c r="E40" s="128">
        <v>0.19988019406599869</v>
      </c>
      <c r="F40" s="128">
        <v>0.46114589079633167</v>
      </c>
      <c r="G40" s="128">
        <v>0.48160401001271813</v>
      </c>
      <c r="H40" s="128">
        <v>0.37184431688264236</v>
      </c>
      <c r="I40" s="128">
        <v>0.43154930960823334</v>
      </c>
      <c r="J40" s="128">
        <v>0.46528429843870484</v>
      </c>
      <c r="K40" s="128">
        <v>0.38913668156651388</v>
      </c>
      <c r="L40" s="128">
        <v>0.16462957422763716</v>
      </c>
      <c r="M40" s="128">
        <v>0.29729070917458045</v>
      </c>
      <c r="N40" s="128">
        <v>0.29412416383943685</v>
      </c>
      <c r="O40" s="128">
        <v>0.44232427169994554</v>
      </c>
      <c r="P40" s="128">
        <v>0.33499283886043574</v>
      </c>
      <c r="Q40" s="128">
        <v>0.24577040642844522</v>
      </c>
      <c r="R40" s="128">
        <v>0.29541136120506634</v>
      </c>
      <c r="S40" s="128">
        <v>0.48878110437884464</v>
      </c>
      <c r="T40" s="128">
        <v>0.17448002345431687</v>
      </c>
      <c r="U40" s="128"/>
      <c r="V40" s="128">
        <v>0.27947584489272714</v>
      </c>
      <c r="W40" s="128">
        <v>0.39013492206301953</v>
      </c>
      <c r="X40" s="128">
        <v>0.58392459526785179</v>
      </c>
      <c r="Y40" s="128">
        <v>0.2955528456284533</v>
      </c>
      <c r="Z40" s="128">
        <v>0.40802519679859384</v>
      </c>
      <c r="AA40" s="128">
        <v>0.16827693709301483</v>
      </c>
      <c r="AB40" s="128">
        <v>0.28529336146675105</v>
      </c>
      <c r="AC40" s="128">
        <v>0.18897309062975784</v>
      </c>
      <c r="AD40" s="128">
        <v>0.30552242869440205</v>
      </c>
      <c r="AE40" s="128">
        <v>0.43557724953642657</v>
      </c>
      <c r="AF40" s="128">
        <v>0.27035489698415455</v>
      </c>
      <c r="AG40" s="128">
        <v>0.25251392105727927</v>
      </c>
      <c r="AH40" s="128">
        <v>0.28884349474584547</v>
      </c>
      <c r="AI40" s="128">
        <v>0.18667108305263394</v>
      </c>
      <c r="AJ40" s="128">
        <v>0.27676369430522085</v>
      </c>
      <c r="AK40" s="128">
        <v>0.15570854225413683</v>
      </c>
      <c r="AL40" s="173">
        <v>0.26694044918858389</v>
      </c>
    </row>
    <row r="41" spans="1:38" s="124" customFormat="1" ht="14.4" x14ac:dyDescent="0.3">
      <c r="A41" s="94"/>
      <c r="B41" s="113" t="s">
        <v>1334</v>
      </c>
      <c r="C41" s="128">
        <v>9.312216710368898E-2</v>
      </c>
      <c r="D41" s="128">
        <v>-0.22894964404179016</v>
      </c>
      <c r="E41" s="128">
        <v>0.36182413409835679</v>
      </c>
      <c r="F41" s="128">
        <v>0.19269963311016014</v>
      </c>
      <c r="G41" s="128">
        <v>9.0449067148244189E-2</v>
      </c>
      <c r="H41" s="128">
        <v>3.0865356058389352E-2</v>
      </c>
      <c r="I41" s="128">
        <v>-4.8618615005347636E-2</v>
      </c>
      <c r="J41" s="128">
        <v>3.2766391960214677E-2</v>
      </c>
      <c r="K41" s="128">
        <v>-6.9136582280736074E-3</v>
      </c>
      <c r="L41" s="128">
        <v>0.57933679818129535</v>
      </c>
      <c r="M41" s="128">
        <v>8.6584151409656779E-2</v>
      </c>
      <c r="N41" s="128">
        <v>-0.15897545678215802</v>
      </c>
      <c r="O41" s="128">
        <v>-0.13936442861241341</v>
      </c>
      <c r="P41" s="128">
        <v>0.10372062511140598</v>
      </c>
      <c r="Q41" s="128">
        <v>0.47040277392435748</v>
      </c>
      <c r="R41" s="128">
        <v>0.10776408704103282</v>
      </c>
      <c r="S41" s="128">
        <v>7.4619455480437413E-2</v>
      </c>
      <c r="T41" s="128">
        <v>9.0189044950207159E-2</v>
      </c>
      <c r="U41" s="128"/>
      <c r="V41" s="128">
        <v>0.22189566579457379</v>
      </c>
      <c r="W41" s="128">
        <v>2.6313785938546313E-2</v>
      </c>
      <c r="X41" s="128">
        <v>-7.837279292033604E-2</v>
      </c>
      <c r="Y41" s="128">
        <v>7.0624512229889205E-2</v>
      </c>
      <c r="Z41" s="128">
        <v>9.8472032411881918E-2</v>
      </c>
      <c r="AA41" s="128">
        <v>0.60034096282322613</v>
      </c>
      <c r="AB41" s="128">
        <v>0.36103261010738397</v>
      </c>
      <c r="AC41" s="128">
        <v>-1.2269712572856852</v>
      </c>
      <c r="AD41" s="128">
        <v>-1.6703401279126489</v>
      </c>
      <c r="AE41" s="128">
        <v>4.3687136789290926E-2</v>
      </c>
      <c r="AF41" s="128">
        <v>0.28989383568838933</v>
      </c>
      <c r="AG41" s="128">
        <v>0.19212232587548428</v>
      </c>
      <c r="AH41" s="128">
        <v>0.32165668205348691</v>
      </c>
      <c r="AI41" s="128">
        <v>0.7420421038757502</v>
      </c>
      <c r="AJ41" s="128">
        <v>0.52402584353448223</v>
      </c>
      <c r="AK41" s="128">
        <v>0.81266769040423492</v>
      </c>
      <c r="AL41" s="173">
        <v>-3.9625584956674023E-2</v>
      </c>
    </row>
    <row r="42" spans="1:38" s="124" customFormat="1" ht="14.4" x14ac:dyDescent="0.3">
      <c r="A42" s="96"/>
      <c r="B42" s="53" t="s">
        <v>83</v>
      </c>
      <c r="C42" s="126">
        <v>1</v>
      </c>
      <c r="D42" s="126">
        <v>1</v>
      </c>
      <c r="E42" s="126">
        <v>1</v>
      </c>
      <c r="F42" s="126">
        <v>1</v>
      </c>
      <c r="G42" s="126">
        <v>1</v>
      </c>
      <c r="H42" s="126">
        <v>1</v>
      </c>
      <c r="I42" s="126">
        <v>1</v>
      </c>
      <c r="J42" s="126">
        <v>1</v>
      </c>
      <c r="K42" s="126">
        <v>1</v>
      </c>
      <c r="L42" s="126">
        <v>1</v>
      </c>
      <c r="M42" s="126">
        <v>1</v>
      </c>
      <c r="N42" s="126">
        <v>1</v>
      </c>
      <c r="O42" s="126">
        <v>1</v>
      </c>
      <c r="P42" s="126">
        <v>1</v>
      </c>
      <c r="Q42" s="126">
        <v>1</v>
      </c>
      <c r="R42" s="126">
        <v>1</v>
      </c>
      <c r="S42" s="126">
        <v>1</v>
      </c>
      <c r="T42" s="126">
        <v>1</v>
      </c>
      <c r="U42" s="126"/>
      <c r="V42" s="126">
        <v>1</v>
      </c>
      <c r="W42" s="126">
        <v>1</v>
      </c>
      <c r="X42" s="126">
        <v>1</v>
      </c>
      <c r="Y42" s="126">
        <v>1</v>
      </c>
      <c r="Z42" s="126">
        <v>1</v>
      </c>
      <c r="AA42" s="126">
        <v>1</v>
      </c>
      <c r="AB42" s="126">
        <v>1</v>
      </c>
      <c r="AC42" s="126">
        <v>1</v>
      </c>
      <c r="AD42" s="126">
        <v>1</v>
      </c>
      <c r="AE42" s="126">
        <v>1</v>
      </c>
      <c r="AF42" s="126">
        <v>1</v>
      </c>
      <c r="AG42" s="126">
        <v>1</v>
      </c>
      <c r="AH42" s="126">
        <v>1</v>
      </c>
      <c r="AI42" s="126">
        <v>1</v>
      </c>
      <c r="AJ42" s="126">
        <v>1</v>
      </c>
      <c r="AK42" s="126">
        <v>1</v>
      </c>
      <c r="AL42" s="174">
        <v>1</v>
      </c>
    </row>
    <row r="43" spans="1:38" s="124" customFormat="1" ht="14.4" x14ac:dyDescent="0.3">
      <c r="A43" s="114" t="s">
        <v>1357</v>
      </c>
      <c r="B43" s="8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  <c r="AG43" s="129"/>
      <c r="AH43" s="129"/>
      <c r="AI43" s="129"/>
      <c r="AJ43" s="129"/>
      <c r="AK43" s="129"/>
      <c r="AL43" s="168"/>
    </row>
    <row r="44" spans="1:38" s="124" customFormat="1" ht="14.4" x14ac:dyDescent="0.3">
      <c r="A44" s="73" t="s">
        <v>827</v>
      </c>
      <c r="B44" s="55" t="s">
        <v>1309</v>
      </c>
      <c r="C44" s="129">
        <v>459250463</v>
      </c>
      <c r="D44" s="129">
        <v>217817483</v>
      </c>
      <c r="E44" s="129">
        <v>303380090</v>
      </c>
      <c r="F44" s="129">
        <v>58909040</v>
      </c>
      <c r="G44" s="129">
        <v>568723090</v>
      </c>
      <c r="H44" s="129">
        <v>3436654572</v>
      </c>
      <c r="I44" s="129">
        <v>367524476</v>
      </c>
      <c r="J44" s="129">
        <v>63384927</v>
      </c>
      <c r="K44" s="129">
        <v>360546328</v>
      </c>
      <c r="L44" s="129">
        <v>839490353</v>
      </c>
      <c r="M44" s="129">
        <v>1107440025</v>
      </c>
      <c r="N44" s="129">
        <v>769488528</v>
      </c>
      <c r="O44" s="129">
        <v>1974284788</v>
      </c>
      <c r="P44" s="129">
        <v>463417601</v>
      </c>
      <c r="Q44" s="129">
        <v>156334672</v>
      </c>
      <c r="R44" s="129">
        <v>524000942</v>
      </c>
      <c r="S44" s="129">
        <v>52180280</v>
      </c>
      <c r="T44" s="129">
        <v>1796063287</v>
      </c>
      <c r="U44" s="129">
        <v>0</v>
      </c>
      <c r="V44" s="129">
        <v>1788474481</v>
      </c>
      <c r="W44" s="129">
        <v>338704605</v>
      </c>
      <c r="X44" s="129">
        <v>110011597</v>
      </c>
      <c r="Y44" s="129">
        <v>1126231104</v>
      </c>
      <c r="Z44" s="129">
        <v>1203351074</v>
      </c>
      <c r="AA44" s="129">
        <v>3921220884</v>
      </c>
      <c r="AB44" s="129">
        <v>334741365</v>
      </c>
      <c r="AC44" s="129">
        <v>4586551652</v>
      </c>
      <c r="AD44" s="129">
        <v>1867427599</v>
      </c>
      <c r="AE44" s="129">
        <v>530075401</v>
      </c>
      <c r="AF44" s="129">
        <v>1452423580</v>
      </c>
      <c r="AG44" s="129">
        <v>765661217</v>
      </c>
      <c r="AH44" s="129">
        <v>470967788</v>
      </c>
      <c r="AI44" s="129">
        <v>2557892</v>
      </c>
      <c r="AJ44" s="129">
        <v>2790229</v>
      </c>
      <c r="AK44" s="129">
        <v>0</v>
      </c>
      <c r="AL44" s="168">
        <v>32020081413</v>
      </c>
    </row>
    <row r="45" spans="1:38" s="8" customFormat="1" ht="14.4" x14ac:dyDescent="0.3">
      <c r="A45" s="94"/>
      <c r="B45" s="8" t="s">
        <v>1370</v>
      </c>
      <c r="C45" s="129">
        <v>1877505752</v>
      </c>
      <c r="D45" s="129">
        <v>3269232394</v>
      </c>
      <c r="E45" s="129">
        <v>755528389</v>
      </c>
      <c r="F45" s="129">
        <v>245091793</v>
      </c>
      <c r="G45" s="129">
        <v>1846004617</v>
      </c>
      <c r="H45" s="129">
        <v>9492308845</v>
      </c>
      <c r="I45" s="129">
        <v>977465236</v>
      </c>
      <c r="J45" s="129">
        <v>394479787</v>
      </c>
      <c r="K45" s="129">
        <v>1286090415</v>
      </c>
      <c r="L45" s="129">
        <v>1488021414</v>
      </c>
      <c r="M45" s="129">
        <v>977731668</v>
      </c>
      <c r="N45" s="129">
        <v>4495060718</v>
      </c>
      <c r="O45" s="129">
        <v>2623686626</v>
      </c>
      <c r="P45" s="129">
        <v>1280097823</v>
      </c>
      <c r="Q45" s="129">
        <v>246511493</v>
      </c>
      <c r="R45" s="129">
        <v>1541946326</v>
      </c>
      <c r="S45" s="129">
        <v>151747003</v>
      </c>
      <c r="T45" s="129">
        <v>5887943526</v>
      </c>
      <c r="U45" s="129">
        <v>0</v>
      </c>
      <c r="V45" s="129">
        <v>5675306271</v>
      </c>
      <c r="W45" s="129">
        <v>1085977156</v>
      </c>
      <c r="X45" s="129">
        <v>400859879</v>
      </c>
      <c r="Y45" s="129">
        <v>2216343615</v>
      </c>
      <c r="Z45" s="129">
        <v>233516702</v>
      </c>
      <c r="AA45" s="129">
        <v>9339074952</v>
      </c>
      <c r="AB45" s="129">
        <v>1477789805</v>
      </c>
      <c r="AC45" s="129">
        <v>18032524840</v>
      </c>
      <c r="AD45" s="129">
        <v>5914103171</v>
      </c>
      <c r="AE45" s="129">
        <v>1904489322</v>
      </c>
      <c r="AF45" s="129">
        <v>3143149352</v>
      </c>
      <c r="AG45" s="129">
        <v>2555553493</v>
      </c>
      <c r="AH45" s="129">
        <v>743655619</v>
      </c>
      <c r="AI45" s="129">
        <v>233301699</v>
      </c>
      <c r="AJ45" s="129">
        <v>723358857</v>
      </c>
      <c r="AK45" s="129">
        <v>30925661</v>
      </c>
      <c r="AL45" s="168">
        <v>92546384219</v>
      </c>
    </row>
    <row r="46" spans="1:38" s="8" customFormat="1" ht="14.4" x14ac:dyDescent="0.3">
      <c r="A46" s="73"/>
      <c r="B46" s="8" t="s">
        <v>1358</v>
      </c>
      <c r="C46" s="129">
        <v>1214158057</v>
      </c>
      <c r="D46" s="129">
        <v>2707969881</v>
      </c>
      <c r="E46" s="129">
        <v>761473009</v>
      </c>
      <c r="F46" s="129">
        <v>365068778</v>
      </c>
      <c r="G46" s="129">
        <v>2735926945</v>
      </c>
      <c r="H46" s="129">
        <v>7994781596</v>
      </c>
      <c r="I46" s="129">
        <v>1058773786</v>
      </c>
      <c r="J46" s="129">
        <v>437398388</v>
      </c>
      <c r="K46" s="129">
        <v>1611639476</v>
      </c>
      <c r="L46" s="129">
        <v>1721036356</v>
      </c>
      <c r="M46" s="129">
        <v>981003309</v>
      </c>
      <c r="N46" s="129">
        <v>2010195741</v>
      </c>
      <c r="O46" s="129">
        <v>2680902700</v>
      </c>
      <c r="P46" s="129">
        <v>1146251043</v>
      </c>
      <c r="Q46" s="129">
        <v>348831255</v>
      </c>
      <c r="R46" s="129">
        <v>1133610468</v>
      </c>
      <c r="S46" s="129">
        <v>258657981</v>
      </c>
      <c r="T46" s="129">
        <v>1239566016</v>
      </c>
      <c r="U46" s="129">
        <v>46260787</v>
      </c>
      <c r="V46" s="129">
        <v>3955950643</v>
      </c>
      <c r="W46" s="129">
        <v>1055944412</v>
      </c>
      <c r="X46" s="129">
        <v>626201915</v>
      </c>
      <c r="Y46" s="129">
        <v>1794353588</v>
      </c>
      <c r="Z46" s="129">
        <v>214021012</v>
      </c>
      <c r="AA46" s="129">
        <v>9727498705</v>
      </c>
      <c r="AB46" s="129">
        <v>1006403759</v>
      </c>
      <c r="AC46" s="129">
        <v>6186756105</v>
      </c>
      <c r="AD46" s="129">
        <v>5827660310</v>
      </c>
      <c r="AE46" s="129">
        <v>2609970525</v>
      </c>
      <c r="AF46" s="129">
        <v>2763157959</v>
      </c>
      <c r="AG46" s="129">
        <v>1376920706</v>
      </c>
      <c r="AH46" s="129">
        <v>802627004</v>
      </c>
      <c r="AI46" s="129">
        <v>1048502718</v>
      </c>
      <c r="AJ46" s="129">
        <v>1236195377</v>
      </c>
      <c r="AK46" s="129">
        <v>172199176</v>
      </c>
      <c r="AL46" s="168">
        <v>70857869486</v>
      </c>
    </row>
    <row r="47" spans="1:38" s="8" customFormat="1" ht="14.4" x14ac:dyDescent="0.3">
      <c r="A47" s="94"/>
      <c r="B47" s="8" t="s">
        <v>1334</v>
      </c>
      <c r="C47" s="129">
        <v>-175777672</v>
      </c>
      <c r="D47" s="129">
        <v>-1390608989</v>
      </c>
      <c r="E47" s="129">
        <v>231048567</v>
      </c>
      <c r="F47" s="129">
        <v>62103249</v>
      </c>
      <c r="G47" s="129">
        <v>-321439112</v>
      </c>
      <c r="H47" s="129">
        <v>-3549196107</v>
      </c>
      <c r="I47" s="129">
        <v>-222769799</v>
      </c>
      <c r="J47" s="129">
        <v>3435965</v>
      </c>
      <c r="K47" s="129">
        <v>89627596</v>
      </c>
      <c r="L47" s="129">
        <v>2957350129</v>
      </c>
      <c r="M47" s="129">
        <v>-917982031</v>
      </c>
      <c r="N47" s="129">
        <v>-2829685105</v>
      </c>
      <c r="O47" s="129">
        <v>-1236003285</v>
      </c>
      <c r="P47" s="129">
        <v>48627587</v>
      </c>
      <c r="Q47" s="129">
        <v>626795275</v>
      </c>
      <c r="R47" s="129">
        <v>-52426287</v>
      </c>
      <c r="S47" s="129">
        <v>218776</v>
      </c>
      <c r="T47" s="129">
        <v>-1114369400</v>
      </c>
      <c r="U47" s="129">
        <v>-46260787</v>
      </c>
      <c r="V47" s="129">
        <v>307794618</v>
      </c>
      <c r="W47" s="129">
        <v>-77795122</v>
      </c>
      <c r="X47" s="129">
        <v>62386964</v>
      </c>
      <c r="Y47" s="129">
        <v>255993675</v>
      </c>
      <c r="Z47" s="129">
        <v>109333893</v>
      </c>
      <c r="AA47" s="129">
        <v>1251546613</v>
      </c>
      <c r="AB47" s="129">
        <v>941577180</v>
      </c>
      <c r="AC47" s="129">
        <v>1159038968</v>
      </c>
      <c r="AD47" s="129">
        <v>1769446778</v>
      </c>
      <c r="AE47" s="129">
        <v>12588757</v>
      </c>
      <c r="AF47" s="129">
        <v>957497594</v>
      </c>
      <c r="AG47" s="129">
        <v>-134795791</v>
      </c>
      <c r="AH47" s="129">
        <v>524939298</v>
      </c>
      <c r="AI47" s="129">
        <v>3615813274</v>
      </c>
      <c r="AJ47" s="129">
        <v>2247773844</v>
      </c>
      <c r="AK47" s="129">
        <v>991091476</v>
      </c>
      <c r="AL47" s="168">
        <v>6156920589</v>
      </c>
    </row>
    <row r="48" spans="1:38" s="8" customFormat="1" ht="14.4" x14ac:dyDescent="0.3">
      <c r="A48" s="96"/>
      <c r="B48" s="53" t="s">
        <v>1336</v>
      </c>
      <c r="C48" s="133">
        <v>3375136600</v>
      </c>
      <c r="D48" s="133">
        <v>4804410769</v>
      </c>
      <c r="E48" s="133">
        <v>2051430055</v>
      </c>
      <c r="F48" s="133">
        <v>731172860</v>
      </c>
      <c r="G48" s="133">
        <v>4829215540</v>
      </c>
      <c r="H48" s="133">
        <v>17374548906</v>
      </c>
      <c r="I48" s="133">
        <v>2180993699</v>
      </c>
      <c r="J48" s="133">
        <v>898699067</v>
      </c>
      <c r="K48" s="133">
        <v>3347903815</v>
      </c>
      <c r="L48" s="133">
        <v>7005898252</v>
      </c>
      <c r="M48" s="133">
        <v>2148192971</v>
      </c>
      <c r="N48" s="133">
        <v>4445059882</v>
      </c>
      <c r="O48" s="133">
        <v>6042870829</v>
      </c>
      <c r="P48" s="133">
        <v>2938394054</v>
      </c>
      <c r="Q48" s="133">
        <v>1378472695</v>
      </c>
      <c r="R48" s="133">
        <v>3147131449</v>
      </c>
      <c r="S48" s="133">
        <v>462804040</v>
      </c>
      <c r="T48" s="133">
        <v>7809203429</v>
      </c>
      <c r="U48" s="133">
        <v>0</v>
      </c>
      <c r="V48" s="133">
        <v>11727526013</v>
      </c>
      <c r="W48" s="133">
        <v>2402831051</v>
      </c>
      <c r="X48" s="133">
        <v>1199460355</v>
      </c>
      <c r="Y48" s="133">
        <v>5392921982</v>
      </c>
      <c r="Z48" s="133">
        <v>1760222681</v>
      </c>
      <c r="AA48" s="133">
        <v>24239341154</v>
      </c>
      <c r="AB48" s="133">
        <v>3760512109</v>
      </c>
      <c r="AC48" s="133">
        <v>29964871565</v>
      </c>
      <c r="AD48" s="133">
        <v>15378637858</v>
      </c>
      <c r="AE48" s="133">
        <v>5057124005</v>
      </c>
      <c r="AF48" s="133">
        <v>8316228485</v>
      </c>
      <c r="AG48" s="133">
        <v>4563339625</v>
      </c>
      <c r="AH48" s="133">
        <v>2542189709</v>
      </c>
      <c r="AI48" s="133">
        <v>4900175583</v>
      </c>
      <c r="AJ48" s="133">
        <v>4210118307</v>
      </c>
      <c r="AK48" s="133">
        <v>1194216313</v>
      </c>
      <c r="AL48" s="172">
        <v>201581255707</v>
      </c>
    </row>
    <row r="49" spans="1:38" s="8" customFormat="1" ht="14.4" x14ac:dyDescent="0.3">
      <c r="A49" s="114" t="s">
        <v>1356</v>
      </c>
      <c r="B49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128"/>
      <c r="AJ49" s="128"/>
      <c r="AK49" s="128"/>
      <c r="AL49" s="173"/>
    </row>
    <row r="50" spans="1:38" s="8" customFormat="1" ht="14.4" x14ac:dyDescent="0.3">
      <c r="A50" s="94"/>
      <c r="B50" s="55" t="s">
        <v>1309</v>
      </c>
      <c r="C50" s="128">
        <f>+C44/C$48</f>
        <v>0.13606870400445423</v>
      </c>
      <c r="D50" s="128">
        <f t="shared" ref="D50:T50" si="0">+D44/D$48</f>
        <v>4.5336981676389214E-2</v>
      </c>
      <c r="E50" s="128">
        <f t="shared" si="0"/>
        <v>0.14788712355099037</v>
      </c>
      <c r="F50" s="128">
        <f t="shared" si="0"/>
        <v>8.0567870092990046E-2</v>
      </c>
      <c r="G50" s="128">
        <f t="shared" si="0"/>
        <v>0.11776717880767856</v>
      </c>
      <c r="H50" s="128">
        <f t="shared" si="0"/>
        <v>0.19779820417744548</v>
      </c>
      <c r="I50" s="128">
        <f t="shared" si="0"/>
        <v>0.16851239697231238</v>
      </c>
      <c r="J50" s="128">
        <f t="shared" si="0"/>
        <v>7.0529645937642882E-2</v>
      </c>
      <c r="K50" s="128">
        <f t="shared" si="0"/>
        <v>0.10769315605323028</v>
      </c>
      <c r="L50" s="128">
        <f t="shared" si="0"/>
        <v>0.11982622681686071</v>
      </c>
      <c r="M50" s="128">
        <f t="shared" si="0"/>
        <v>0.51552166865366766</v>
      </c>
      <c r="N50" s="128">
        <f t="shared" si="0"/>
        <v>0.17311094752986278</v>
      </c>
      <c r="O50" s="128">
        <f t="shared" si="0"/>
        <v>0.32671305474962686</v>
      </c>
      <c r="P50" s="128">
        <f t="shared" si="0"/>
        <v>0.15771118253154484</v>
      </c>
      <c r="Q50" s="128">
        <f t="shared" si="0"/>
        <v>0.11341151157150776</v>
      </c>
      <c r="R50" s="128">
        <f t="shared" si="0"/>
        <v>0.16650112983571155</v>
      </c>
      <c r="S50" s="128">
        <f t="shared" si="0"/>
        <v>0.11274810824901182</v>
      </c>
      <c r="T50" s="128">
        <f t="shared" si="0"/>
        <v>0.22999314889534042</v>
      </c>
      <c r="U50" s="128"/>
      <c r="V50" s="128">
        <f t="shared" ref="V50:AL50" si="1">+V44/V$48</f>
        <v>0.15250228215375267</v>
      </c>
      <c r="W50" s="128">
        <f t="shared" si="1"/>
        <v>0.14096064093188715</v>
      </c>
      <c r="X50" s="128">
        <f t="shared" si="1"/>
        <v>9.1717576609691279E-2</v>
      </c>
      <c r="Y50" s="128">
        <f t="shared" si="1"/>
        <v>0.20883504485305568</v>
      </c>
      <c r="Z50" s="128">
        <f t="shared" si="1"/>
        <v>0.6836357052940395</v>
      </c>
      <c r="AA50" s="128">
        <f t="shared" si="1"/>
        <v>0.16177093507151355</v>
      </c>
      <c r="AB50" s="128">
        <f t="shared" si="1"/>
        <v>8.9014835027087527E-2</v>
      </c>
      <c r="AC50" s="128">
        <f t="shared" si="1"/>
        <v>0.15306428535996963</v>
      </c>
      <c r="AD50" s="128">
        <f t="shared" si="1"/>
        <v>0.12142997424369156</v>
      </c>
      <c r="AE50" s="128">
        <f t="shared" si="1"/>
        <v>0.10481756043077295</v>
      </c>
      <c r="AF50" s="128">
        <f t="shared" si="1"/>
        <v>0.17464931159836936</v>
      </c>
      <c r="AG50" s="128">
        <f t="shared" si="1"/>
        <v>0.16778528006229648</v>
      </c>
      <c r="AH50" s="128">
        <f t="shared" si="1"/>
        <v>0.18526067756967701</v>
      </c>
      <c r="AI50" s="128">
        <f t="shared" si="1"/>
        <v>5.2200007054318653E-4</v>
      </c>
      <c r="AJ50" s="128">
        <f t="shared" si="1"/>
        <v>6.6274360873916415E-4</v>
      </c>
      <c r="AK50" s="128">
        <v>0</v>
      </c>
      <c r="AL50" s="173">
        <f t="shared" si="1"/>
        <v>0.15884453790456315</v>
      </c>
    </row>
    <row r="51" spans="1:38" s="8" customFormat="1" ht="14.4" x14ac:dyDescent="0.3">
      <c r="A51" s="94"/>
      <c r="B51" s="8" t="s">
        <v>1370</v>
      </c>
      <c r="C51" s="128">
        <f>+C45/C$48</f>
        <v>0.55627548585737241</v>
      </c>
      <c r="D51" s="128">
        <f t="shared" ref="D51:T51" si="2">+D45/D$48</f>
        <v>0.68046479603584453</v>
      </c>
      <c r="E51" s="128">
        <f t="shared" si="2"/>
        <v>0.36829351659274584</v>
      </c>
      <c r="F51" s="128">
        <f t="shared" si="2"/>
        <v>0.33520362476254933</v>
      </c>
      <c r="G51" s="128">
        <f t="shared" si="2"/>
        <v>0.38225765690300911</v>
      </c>
      <c r="H51" s="128">
        <f t="shared" si="2"/>
        <v>0.54633411758517625</v>
      </c>
      <c r="I51" s="128">
        <f t="shared" si="2"/>
        <v>0.44817425948922929</v>
      </c>
      <c r="J51" s="128">
        <f t="shared" si="2"/>
        <v>0.43894536167355341</v>
      </c>
      <c r="K51" s="128">
        <f t="shared" si="2"/>
        <v>0.3841479582650435</v>
      </c>
      <c r="L51" s="128">
        <f t="shared" si="2"/>
        <v>0.21239552166993134</v>
      </c>
      <c r="M51" s="128">
        <f t="shared" si="2"/>
        <v>0.45514145200133421</v>
      </c>
      <c r="N51" s="128">
        <f t="shared" si="2"/>
        <v>1.0112486304633319</v>
      </c>
      <c r="O51" s="128">
        <f t="shared" si="2"/>
        <v>0.43417883655709033</v>
      </c>
      <c r="P51" s="128">
        <f t="shared" si="2"/>
        <v>0.4356453897861039</v>
      </c>
      <c r="Q51" s="128">
        <f t="shared" si="2"/>
        <v>0.17882943484781902</v>
      </c>
      <c r="R51" s="128">
        <f t="shared" si="2"/>
        <v>0.48995294635371933</v>
      </c>
      <c r="S51" s="128">
        <f t="shared" si="2"/>
        <v>0.32788608111545442</v>
      </c>
      <c r="T51" s="128">
        <f t="shared" si="2"/>
        <v>0.75397491940531702</v>
      </c>
      <c r="U51" s="128"/>
      <c r="V51" s="128">
        <f t="shared" ref="V51:AL51" si="3">+V45/V$48</f>
        <v>0.48393039288157663</v>
      </c>
      <c r="W51" s="128">
        <f t="shared" si="3"/>
        <v>0.45195735070430471</v>
      </c>
      <c r="X51" s="128">
        <f t="shared" si="3"/>
        <v>0.33420019038478349</v>
      </c>
      <c r="Y51" s="128">
        <f t="shared" si="3"/>
        <v>0.4109726827863463</v>
      </c>
      <c r="Z51" s="128">
        <f t="shared" si="3"/>
        <v>0.13266315933807696</v>
      </c>
      <c r="AA51" s="128">
        <f t="shared" si="3"/>
        <v>0.38528584142060546</v>
      </c>
      <c r="AB51" s="128">
        <f t="shared" si="3"/>
        <v>0.39297568048330939</v>
      </c>
      <c r="AC51" s="128">
        <f t="shared" si="3"/>
        <v>0.60178882465368577</v>
      </c>
      <c r="AD51" s="128">
        <f t="shared" si="3"/>
        <v>0.38456612514114641</v>
      </c>
      <c r="AE51" s="128">
        <f t="shared" si="3"/>
        <v>0.37659533761027481</v>
      </c>
      <c r="AF51" s="128">
        <f t="shared" si="3"/>
        <v>0.37795370313229193</v>
      </c>
      <c r="AG51" s="128">
        <f t="shared" si="3"/>
        <v>0.56001825483239154</v>
      </c>
      <c r="AH51" s="128">
        <f t="shared" si="3"/>
        <v>0.29252561929869725</v>
      </c>
      <c r="AI51" s="128">
        <f t="shared" si="3"/>
        <v>4.7610885579158643E-2</v>
      </c>
      <c r="AJ51" s="128">
        <f t="shared" si="3"/>
        <v>0.17181437770936256</v>
      </c>
      <c r="AK51" s="128">
        <v>2.589619708201055E-2</v>
      </c>
      <c r="AL51" s="173">
        <f t="shared" si="3"/>
        <v>0.45910213176525166</v>
      </c>
    </row>
    <row r="52" spans="1:38" s="8" customFormat="1" ht="14.4" x14ac:dyDescent="0.3">
      <c r="A52" s="94"/>
      <c r="B52" s="8" t="s">
        <v>1358</v>
      </c>
      <c r="C52" s="128">
        <f>+C46/C$48</f>
        <v>0.3597359754268909</v>
      </c>
      <c r="D52" s="128">
        <f t="shared" ref="D52:T52" si="4">+D46/D$48</f>
        <v>0.56364245506918687</v>
      </c>
      <c r="E52" s="128">
        <f t="shared" si="4"/>
        <v>0.37119130976171644</v>
      </c>
      <c r="F52" s="128">
        <f t="shared" si="4"/>
        <v>0.49929202514436871</v>
      </c>
      <c r="G52" s="128">
        <f t="shared" si="4"/>
        <v>0.56653651557660645</v>
      </c>
      <c r="H52" s="128">
        <f t="shared" si="4"/>
        <v>0.46014326122959892</v>
      </c>
      <c r="I52" s="128">
        <f t="shared" si="4"/>
        <v>0.48545476609375571</v>
      </c>
      <c r="J52" s="128">
        <f t="shared" si="4"/>
        <v>0.48670172704207337</v>
      </c>
      <c r="K52" s="128">
        <f t="shared" si="4"/>
        <v>0.48138762791785883</v>
      </c>
      <c r="L52" s="128">
        <f t="shared" si="4"/>
        <v>0.24565534555239785</v>
      </c>
      <c r="M52" s="128">
        <f t="shared" si="4"/>
        <v>0.45666442551636111</v>
      </c>
      <c r="N52" s="128">
        <f t="shared" si="4"/>
        <v>0.45223141968011848</v>
      </c>
      <c r="O52" s="128">
        <f t="shared" si="4"/>
        <v>0.44364719615289994</v>
      </c>
      <c r="P52" s="128">
        <f t="shared" si="4"/>
        <v>0.3900943923568122</v>
      </c>
      <c r="Q52" s="128">
        <f t="shared" si="4"/>
        <v>0.25305634000969457</v>
      </c>
      <c r="R52" s="128">
        <f t="shared" si="4"/>
        <v>0.36020435954786839</v>
      </c>
      <c r="S52" s="128">
        <f t="shared" si="4"/>
        <v>0.55889309220377592</v>
      </c>
      <c r="T52" s="128">
        <f t="shared" si="4"/>
        <v>0.15873142853428412</v>
      </c>
      <c r="U52" s="128"/>
      <c r="V52" s="128">
        <f t="shared" ref="V52:AL52" si="5">+V46/V$48</f>
        <v>0.33732183911720309</v>
      </c>
      <c r="W52" s="128">
        <f t="shared" si="5"/>
        <v>0.4394584511301956</v>
      </c>
      <c r="X52" s="128">
        <f t="shared" si="5"/>
        <v>0.52206970608878522</v>
      </c>
      <c r="Y52" s="128">
        <f t="shared" si="5"/>
        <v>0.33272381725324951</v>
      </c>
      <c r="Z52" s="128">
        <f t="shared" si="5"/>
        <v>0.12158746408063129</v>
      </c>
      <c r="AA52" s="128">
        <f t="shared" si="5"/>
        <v>0.40131035918832136</v>
      </c>
      <c r="AB52" s="128">
        <f t="shared" si="5"/>
        <v>0.26762412400996738</v>
      </c>
      <c r="AC52" s="128">
        <f t="shared" si="5"/>
        <v>0.20646696554596095</v>
      </c>
      <c r="AD52" s="128">
        <f t="shared" si="5"/>
        <v>0.37894515520881705</v>
      </c>
      <c r="AE52" s="128">
        <f t="shared" si="5"/>
        <v>0.51609779044759652</v>
      </c>
      <c r="AF52" s="128">
        <f t="shared" si="5"/>
        <v>0.33226094785441673</v>
      </c>
      <c r="AG52" s="128">
        <f t="shared" si="5"/>
        <v>0.30173531210708432</v>
      </c>
      <c r="AH52" s="128">
        <f t="shared" si="5"/>
        <v>0.31572270203065322</v>
      </c>
      <c r="AI52" s="128">
        <f t="shared" si="5"/>
        <v>0.21397247919799695</v>
      </c>
      <c r="AJ52" s="128">
        <f t="shared" si="5"/>
        <v>0.29362485489888157</v>
      </c>
      <c r="AK52" s="128">
        <v>0.14419429221111302</v>
      </c>
      <c r="AL52" s="173">
        <f t="shared" si="5"/>
        <v>0.35151020980339803</v>
      </c>
    </row>
    <row r="53" spans="1:38" s="8" customFormat="1" ht="14.4" x14ac:dyDescent="0.3">
      <c r="A53" s="94"/>
      <c r="B53" s="8" t="s">
        <v>1334</v>
      </c>
      <c r="C53" s="128">
        <f>+C47/C$48</f>
        <v>-5.2080165288717499E-2</v>
      </c>
      <c r="D53" s="128">
        <f t="shared" ref="D53:T53" si="6">+D47/D$48</f>
        <v>-0.28944423278142062</v>
      </c>
      <c r="E53" s="128">
        <f t="shared" si="6"/>
        <v>0.11262805009454734</v>
      </c>
      <c r="F53" s="128">
        <f t="shared" si="6"/>
        <v>8.4936480000091907E-2</v>
      </c>
      <c r="G53" s="128">
        <f t="shared" si="6"/>
        <v>-6.6561351287294165E-2</v>
      </c>
      <c r="H53" s="128">
        <f t="shared" si="6"/>
        <v>-0.20427558299222068</v>
      </c>
      <c r="I53" s="128">
        <f t="shared" si="6"/>
        <v>-0.10214142255529735</v>
      </c>
      <c r="J53" s="128">
        <f t="shared" si="6"/>
        <v>3.8232653467303534E-3</v>
      </c>
      <c r="K53" s="128">
        <f t="shared" si="6"/>
        <v>2.6771257763867389E-2</v>
      </c>
      <c r="L53" s="128">
        <f t="shared" si="6"/>
        <v>0.42212290596081015</v>
      </c>
      <c r="M53" s="128">
        <f t="shared" si="6"/>
        <v>-0.42732754617136304</v>
      </c>
      <c r="N53" s="128">
        <f t="shared" si="6"/>
        <v>-0.63659099767331329</v>
      </c>
      <c r="O53" s="128">
        <f t="shared" si="6"/>
        <v>-0.20453908745961713</v>
      </c>
      <c r="P53" s="128">
        <f t="shared" si="6"/>
        <v>1.6549035325539085E-2</v>
      </c>
      <c r="Q53" s="128">
        <f t="shared" si="6"/>
        <v>0.45470271357097863</v>
      </c>
      <c r="R53" s="128">
        <f t="shared" si="6"/>
        <v>-1.6658435737299259E-2</v>
      </c>
      <c r="S53" s="128">
        <f t="shared" si="6"/>
        <v>4.7271843175785588E-4</v>
      </c>
      <c r="T53" s="128">
        <f t="shared" si="6"/>
        <v>-0.14269949683494151</v>
      </c>
      <c r="U53" s="128"/>
      <c r="V53" s="128">
        <f t="shared" ref="V53:AL53" si="7">+V47/V$48</f>
        <v>2.6245485847467633E-2</v>
      </c>
      <c r="W53" s="128">
        <f t="shared" si="7"/>
        <v>-3.237644276638741E-2</v>
      </c>
      <c r="X53" s="128">
        <f t="shared" si="7"/>
        <v>5.2012526916739986E-2</v>
      </c>
      <c r="Y53" s="128">
        <f t="shared" si="7"/>
        <v>4.7468455107348519E-2</v>
      </c>
      <c r="Z53" s="128">
        <f t="shared" si="7"/>
        <v>6.2113671287252321E-2</v>
      </c>
      <c r="AA53" s="128">
        <f t="shared" si="7"/>
        <v>5.1632864319559629E-2</v>
      </c>
      <c r="AB53" s="128">
        <f t="shared" si="7"/>
        <v>0.25038536047963567</v>
      </c>
      <c r="AC53" s="128">
        <f t="shared" si="7"/>
        <v>3.867992444038363E-2</v>
      </c>
      <c r="AD53" s="128">
        <f t="shared" si="7"/>
        <v>0.11505874540634495</v>
      </c>
      <c r="AE53" s="128">
        <f t="shared" si="7"/>
        <v>2.4893115113557513E-3</v>
      </c>
      <c r="AF53" s="128">
        <f t="shared" si="7"/>
        <v>0.11513603741492198</v>
      </c>
      <c r="AG53" s="128">
        <f t="shared" si="7"/>
        <v>-2.9538847001772305E-2</v>
      </c>
      <c r="AH53" s="128">
        <f t="shared" si="7"/>
        <v>0.20649100110097252</v>
      </c>
      <c r="AI53" s="128">
        <f t="shared" si="7"/>
        <v>0.73789463515230125</v>
      </c>
      <c r="AJ53" s="128">
        <f t="shared" si="7"/>
        <v>0.53389802378301665</v>
      </c>
      <c r="AK53" s="128">
        <v>0.82990951070687646</v>
      </c>
      <c r="AL53" s="173">
        <f t="shared" si="7"/>
        <v>3.0543120526787145E-2</v>
      </c>
    </row>
    <row r="54" spans="1:38" s="8" customFormat="1" ht="14.4" x14ac:dyDescent="0.3">
      <c r="A54" s="96"/>
      <c r="B54" s="53" t="s">
        <v>1336</v>
      </c>
      <c r="C54" s="126">
        <v>1</v>
      </c>
      <c r="D54" s="126">
        <v>1</v>
      </c>
      <c r="E54" s="126">
        <v>1</v>
      </c>
      <c r="F54" s="126">
        <v>1</v>
      </c>
      <c r="G54" s="126">
        <v>1</v>
      </c>
      <c r="H54" s="126">
        <v>1</v>
      </c>
      <c r="I54" s="126">
        <v>1</v>
      </c>
      <c r="J54" s="126">
        <v>1</v>
      </c>
      <c r="K54" s="126">
        <v>1</v>
      </c>
      <c r="L54" s="126">
        <v>1</v>
      </c>
      <c r="M54" s="126">
        <v>1</v>
      </c>
      <c r="N54" s="126">
        <v>1</v>
      </c>
      <c r="O54" s="126">
        <v>1</v>
      </c>
      <c r="P54" s="126">
        <v>1</v>
      </c>
      <c r="Q54" s="126">
        <v>1</v>
      </c>
      <c r="R54" s="126">
        <v>1</v>
      </c>
      <c r="S54" s="126">
        <v>1</v>
      </c>
      <c r="T54" s="126">
        <v>1</v>
      </c>
      <c r="U54" s="126"/>
      <c r="V54" s="126">
        <v>1</v>
      </c>
      <c r="W54" s="126">
        <v>1</v>
      </c>
      <c r="X54" s="126">
        <v>1</v>
      </c>
      <c r="Y54" s="126">
        <v>1</v>
      </c>
      <c r="Z54" s="126">
        <v>1</v>
      </c>
      <c r="AA54" s="126">
        <v>1</v>
      </c>
      <c r="AB54" s="126">
        <v>1</v>
      </c>
      <c r="AC54" s="126">
        <v>1</v>
      </c>
      <c r="AD54" s="126">
        <v>1</v>
      </c>
      <c r="AE54" s="126">
        <v>1</v>
      </c>
      <c r="AF54" s="126">
        <v>1</v>
      </c>
      <c r="AG54" s="126">
        <v>1</v>
      </c>
      <c r="AH54" s="126">
        <v>1</v>
      </c>
      <c r="AI54" s="126">
        <v>1</v>
      </c>
      <c r="AJ54" s="126">
        <v>1</v>
      </c>
      <c r="AK54" s="126">
        <v>1</v>
      </c>
      <c r="AL54" s="174">
        <v>1</v>
      </c>
    </row>
    <row r="55" spans="1:38" s="8" customFormat="1" ht="14.4" x14ac:dyDescent="0.3">
      <c r="A55" s="6"/>
      <c r="B55" s="6"/>
      <c r="C55" s="36"/>
      <c r="D55" s="36"/>
      <c r="E55" s="36"/>
      <c r="F55" s="36"/>
      <c r="G55" s="36"/>
      <c r="H55" s="36"/>
      <c r="I55" s="36"/>
      <c r="J55" s="3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229"/>
    </row>
    <row r="56" spans="1:38" s="8" customFormat="1" ht="14.4" x14ac:dyDescent="0.3">
      <c r="A56" s="6"/>
      <c r="B56" s="6"/>
      <c r="C56" s="36"/>
      <c r="D56" s="36"/>
      <c r="E56" s="36"/>
      <c r="F56" s="36"/>
      <c r="G56" s="36"/>
      <c r="H56" s="36"/>
      <c r="I56" s="36"/>
      <c r="J56" s="3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229"/>
    </row>
    <row r="57" spans="1:38" s="8" customFormat="1" ht="14.4" x14ac:dyDescent="0.3">
      <c r="A57" s="6"/>
      <c r="B57" s="6"/>
      <c r="C57" s="36"/>
      <c r="D57" s="36"/>
      <c r="E57" s="36"/>
      <c r="F57" s="36"/>
      <c r="G57" s="36"/>
      <c r="H57" s="36"/>
      <c r="I57" s="36"/>
      <c r="J57" s="3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229"/>
    </row>
    <row r="58" spans="1:38" s="8" customFormat="1" ht="14.4" x14ac:dyDescent="0.3">
      <c r="A58" s="6"/>
      <c r="B58" s="6"/>
      <c r="C58" s="36"/>
      <c r="D58" s="36"/>
      <c r="E58" s="36"/>
      <c r="F58" s="36"/>
      <c r="G58" s="36"/>
      <c r="H58" s="36"/>
      <c r="I58" s="36"/>
      <c r="J58" s="3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229"/>
    </row>
    <row r="59" spans="1:38" s="8" customFormat="1" ht="14.4" x14ac:dyDescent="0.3">
      <c r="A59" s="6"/>
      <c r="B59" s="6"/>
      <c r="C59" s="36"/>
      <c r="D59" s="36"/>
      <c r="E59" s="36"/>
      <c r="F59" s="36"/>
      <c r="G59" s="36"/>
      <c r="H59" s="36"/>
      <c r="I59" s="36"/>
      <c r="J59" s="3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229"/>
    </row>
    <row r="60" spans="1:38" s="8" customFormat="1" ht="14.4" x14ac:dyDescent="0.3">
      <c r="A60" s="6"/>
      <c r="B60" s="6"/>
      <c r="C60" s="36"/>
      <c r="D60" s="36"/>
      <c r="E60" s="36"/>
      <c r="F60" s="36"/>
      <c r="G60" s="36"/>
      <c r="H60" s="36"/>
      <c r="I60" s="36"/>
      <c r="J60" s="3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229"/>
    </row>
    <row r="61" spans="1:38" s="8" customFormat="1" ht="14.4" x14ac:dyDescent="0.3">
      <c r="A61" s="6"/>
      <c r="B61" s="6"/>
      <c r="C61" s="36"/>
      <c r="D61" s="36"/>
      <c r="E61" s="36"/>
      <c r="F61" s="36"/>
      <c r="G61" s="36"/>
      <c r="H61" s="36"/>
      <c r="I61" s="36"/>
      <c r="J61" s="3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229"/>
    </row>
    <row r="62" spans="1:38" s="8" customFormat="1" ht="14.4" x14ac:dyDescent="0.3">
      <c r="A62" s="6"/>
      <c r="B62" s="6"/>
      <c r="C62" s="36"/>
      <c r="D62" s="36"/>
      <c r="E62" s="36"/>
      <c r="F62" s="36"/>
      <c r="G62" s="36"/>
      <c r="H62" s="36"/>
      <c r="I62" s="36"/>
      <c r="J62" s="3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229"/>
    </row>
    <row r="63" spans="1:38" s="8" customFormat="1" ht="14.4" x14ac:dyDescent="0.3">
      <c r="A63" s="6"/>
      <c r="B63" s="6"/>
      <c r="C63" s="36"/>
      <c r="D63" s="36"/>
      <c r="E63" s="36"/>
      <c r="F63" s="36"/>
      <c r="G63" s="36"/>
      <c r="H63" s="36"/>
      <c r="I63" s="36"/>
      <c r="J63" s="3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229"/>
    </row>
    <row r="64" spans="1:38" s="8" customFormat="1" ht="14.4" x14ac:dyDescent="0.3">
      <c r="A64" s="6"/>
      <c r="B64" s="6"/>
      <c r="C64" s="36"/>
      <c r="D64" s="36"/>
      <c r="E64" s="36"/>
      <c r="F64" s="36"/>
      <c r="G64" s="36"/>
      <c r="H64" s="36"/>
      <c r="I64" s="36"/>
      <c r="J64" s="3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229"/>
    </row>
    <row r="65" spans="1:38" s="8" customFormat="1" ht="14.4" x14ac:dyDescent="0.3">
      <c r="A65" s="6"/>
      <c r="B65" s="6"/>
      <c r="C65" s="36"/>
      <c r="D65" s="36"/>
      <c r="E65" s="36"/>
      <c r="F65" s="36"/>
      <c r="G65" s="36"/>
      <c r="H65" s="36"/>
      <c r="I65" s="36"/>
      <c r="J65" s="3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229"/>
    </row>
    <row r="66" spans="1:38" s="8" customFormat="1" ht="14.4" x14ac:dyDescent="0.3">
      <c r="A66" s="6"/>
      <c r="B66" s="6"/>
      <c r="C66" s="36"/>
      <c r="D66" s="36"/>
      <c r="E66" s="36"/>
      <c r="F66" s="36"/>
      <c r="G66" s="36"/>
      <c r="H66" s="36"/>
      <c r="I66" s="36"/>
      <c r="J66" s="3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229"/>
    </row>
    <row r="67" spans="1:38" s="8" customFormat="1" ht="14.4" x14ac:dyDescent="0.3">
      <c r="A67" s="6"/>
      <c r="B67" s="6"/>
      <c r="C67" s="36"/>
      <c r="D67" s="36"/>
      <c r="E67" s="36"/>
      <c r="F67" s="36"/>
      <c r="G67" s="36"/>
      <c r="H67" s="36"/>
      <c r="I67" s="36"/>
      <c r="J67" s="3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229"/>
    </row>
    <row r="68" spans="1:38" s="8" customFormat="1" ht="14.4" x14ac:dyDescent="0.3">
      <c r="A68" s="6"/>
      <c r="B68" s="6"/>
      <c r="C68" s="36"/>
      <c r="D68" s="36"/>
      <c r="E68" s="36"/>
      <c r="F68" s="36"/>
      <c r="G68" s="36"/>
      <c r="H68" s="36"/>
      <c r="I68" s="36"/>
      <c r="J68" s="3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229"/>
    </row>
    <row r="69" spans="1:38" s="8" customFormat="1" ht="14.4" x14ac:dyDescent="0.3">
      <c r="A69" s="6"/>
      <c r="B69" s="6"/>
      <c r="C69" s="36"/>
      <c r="D69" s="36"/>
      <c r="E69" s="36"/>
      <c r="F69" s="36"/>
      <c r="G69" s="36"/>
      <c r="H69" s="36"/>
      <c r="I69" s="36"/>
      <c r="J69" s="3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229"/>
    </row>
    <row r="70" spans="1:38" s="8" customFormat="1" ht="14.4" x14ac:dyDescent="0.3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228"/>
    </row>
    <row r="71" spans="1:38" s="8" customFormat="1" ht="14.4" x14ac:dyDescent="0.3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228"/>
    </row>
    <row r="72" spans="1:38" s="8" customFormat="1" ht="14.4" x14ac:dyDescent="0.3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228"/>
    </row>
    <row r="73" spans="1:38" s="8" customFormat="1" ht="14.4" x14ac:dyDescent="0.3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228"/>
    </row>
    <row r="74" spans="1:38" s="8" customFormat="1" ht="14.4" x14ac:dyDescent="0.3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228"/>
    </row>
    <row r="75" spans="1:38" s="8" customFormat="1" ht="14.4" x14ac:dyDescent="0.3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228"/>
    </row>
    <row r="76" spans="1:38" s="8" customFormat="1" ht="14.4" x14ac:dyDescent="0.3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228"/>
    </row>
    <row r="77" spans="1:38" s="8" customFormat="1" ht="14.4" x14ac:dyDescent="0.3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228"/>
    </row>
    <row r="78" spans="1:38" s="8" customFormat="1" ht="14.4" x14ac:dyDescent="0.3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228"/>
    </row>
    <row r="79" spans="1:38" s="8" customFormat="1" ht="14.4" x14ac:dyDescent="0.3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228"/>
    </row>
    <row r="80" spans="1:38" x14ac:dyDescent="0.3">
      <c r="AL80" s="228"/>
    </row>
    <row r="81" spans="38:38" x14ac:dyDescent="0.3">
      <c r="AL81" s="228"/>
    </row>
    <row r="82" spans="38:38" x14ac:dyDescent="0.3">
      <c r="AL82" s="228"/>
    </row>
    <row r="83" spans="38:38" x14ac:dyDescent="0.3">
      <c r="AL83" s="228"/>
    </row>
    <row r="84" spans="38:38" x14ac:dyDescent="0.3">
      <c r="AL84" s="228"/>
    </row>
    <row r="85" spans="38:38" x14ac:dyDescent="0.3">
      <c r="AL85" s="228"/>
    </row>
    <row r="86" spans="38:38" x14ac:dyDescent="0.3">
      <c r="AL86" s="228"/>
    </row>
    <row r="87" spans="38:38" x14ac:dyDescent="0.3">
      <c r="AL87" s="228"/>
    </row>
    <row r="88" spans="38:38" x14ac:dyDescent="0.3">
      <c r="AL88" s="228"/>
    </row>
    <row r="89" spans="38:38" x14ac:dyDescent="0.3">
      <c r="AL89" s="228"/>
    </row>
    <row r="90" spans="38:38" x14ac:dyDescent="0.3">
      <c r="AL90" s="228"/>
    </row>
    <row r="91" spans="38:38" x14ac:dyDescent="0.3">
      <c r="AL91" s="228"/>
    </row>
    <row r="92" spans="38:38" x14ac:dyDescent="0.3">
      <c r="AL92" s="228"/>
    </row>
    <row r="93" spans="38:38" x14ac:dyDescent="0.3">
      <c r="AL93" s="228"/>
    </row>
    <row r="94" spans="38:38" x14ac:dyDescent="0.3">
      <c r="AL94" s="228"/>
    </row>
    <row r="95" spans="38:38" x14ac:dyDescent="0.3">
      <c r="AL95" s="228"/>
    </row>
    <row r="96" spans="38:38" x14ac:dyDescent="0.3">
      <c r="AL96" s="228"/>
    </row>
    <row r="97" spans="38:38" x14ac:dyDescent="0.3">
      <c r="AL97" s="228"/>
    </row>
    <row r="98" spans="38:38" x14ac:dyDescent="0.3">
      <c r="AL98" s="228"/>
    </row>
    <row r="99" spans="38:38" x14ac:dyDescent="0.3">
      <c r="AL99" s="228"/>
    </row>
    <row r="100" spans="38:38" x14ac:dyDescent="0.3">
      <c r="AL100" s="228"/>
    </row>
    <row r="101" spans="38:38" x14ac:dyDescent="0.3">
      <c r="AL101" s="228"/>
    </row>
    <row r="102" spans="38:38" x14ac:dyDescent="0.3">
      <c r="AL102" s="228"/>
    </row>
    <row r="103" spans="38:38" x14ac:dyDescent="0.3">
      <c r="AL103" s="228"/>
    </row>
    <row r="104" spans="38:38" x14ac:dyDescent="0.3">
      <c r="AL104" s="228"/>
    </row>
    <row r="105" spans="38:38" x14ac:dyDescent="0.3">
      <c r="AL105" s="228"/>
    </row>
    <row r="106" spans="38:38" x14ac:dyDescent="0.3">
      <c r="AL106" s="228"/>
    </row>
    <row r="107" spans="38:38" x14ac:dyDescent="0.3">
      <c r="AL107" s="228"/>
    </row>
    <row r="108" spans="38:38" x14ac:dyDescent="0.3">
      <c r="AL108" s="228"/>
    </row>
    <row r="109" spans="38:38" x14ac:dyDescent="0.3">
      <c r="AL109" s="228"/>
    </row>
    <row r="110" spans="38:38" x14ac:dyDescent="0.3">
      <c r="AL110" s="228"/>
    </row>
    <row r="111" spans="38:38" x14ac:dyDescent="0.3">
      <c r="AL111" s="228"/>
    </row>
    <row r="112" spans="38:38" x14ac:dyDescent="0.3">
      <c r="AL112" s="228"/>
    </row>
    <row r="113" spans="38:38" x14ac:dyDescent="0.3">
      <c r="AL113" s="228"/>
    </row>
    <row r="114" spans="38:38" x14ac:dyDescent="0.3">
      <c r="AL114" s="228"/>
    </row>
    <row r="115" spans="38:38" x14ac:dyDescent="0.3">
      <c r="AL115" s="228"/>
    </row>
    <row r="116" spans="38:38" x14ac:dyDescent="0.3">
      <c r="AL116" s="228"/>
    </row>
    <row r="117" spans="38:38" x14ac:dyDescent="0.3">
      <c r="AL117" s="228"/>
    </row>
    <row r="118" spans="38:38" x14ac:dyDescent="0.3">
      <c r="AL118" s="228"/>
    </row>
    <row r="119" spans="38:38" x14ac:dyDescent="0.3">
      <c r="AL119" s="228"/>
    </row>
    <row r="120" spans="38:38" x14ac:dyDescent="0.3">
      <c r="AL120" s="228"/>
    </row>
    <row r="121" spans="38:38" x14ac:dyDescent="0.3">
      <c r="AL121" s="228"/>
    </row>
    <row r="122" spans="38:38" x14ac:dyDescent="0.3">
      <c r="AL122" s="228"/>
    </row>
    <row r="123" spans="38:38" x14ac:dyDescent="0.3">
      <c r="AL123" s="228"/>
    </row>
    <row r="124" spans="38:38" x14ac:dyDescent="0.3">
      <c r="AL124" s="228"/>
    </row>
    <row r="125" spans="38:38" x14ac:dyDescent="0.3">
      <c r="AL125" s="228"/>
    </row>
    <row r="126" spans="38:38" x14ac:dyDescent="0.3">
      <c r="AL126" s="228"/>
    </row>
    <row r="127" spans="38:38" x14ac:dyDescent="0.3">
      <c r="AL127" s="228"/>
    </row>
    <row r="128" spans="38:38" x14ac:dyDescent="0.3">
      <c r="AL128" s="228"/>
    </row>
    <row r="129" spans="38:38" x14ac:dyDescent="0.3">
      <c r="AL129" s="228"/>
    </row>
    <row r="130" spans="38:38" x14ac:dyDescent="0.3">
      <c r="AL130" s="228"/>
    </row>
    <row r="131" spans="38:38" x14ac:dyDescent="0.3">
      <c r="AL131" s="228"/>
    </row>
    <row r="132" spans="38:38" x14ac:dyDescent="0.3">
      <c r="AL132" s="228"/>
    </row>
    <row r="133" spans="38:38" x14ac:dyDescent="0.3">
      <c r="AL133" s="228"/>
    </row>
    <row r="134" spans="38:38" x14ac:dyDescent="0.3">
      <c r="AL134" s="228"/>
    </row>
    <row r="135" spans="38:38" x14ac:dyDescent="0.3">
      <c r="AL135" s="228"/>
    </row>
    <row r="136" spans="38:38" x14ac:dyDescent="0.3">
      <c r="AL136" s="228"/>
    </row>
    <row r="137" spans="38:38" x14ac:dyDescent="0.3">
      <c r="AL137" s="228"/>
    </row>
    <row r="138" spans="38:38" x14ac:dyDescent="0.3">
      <c r="AL138" s="228"/>
    </row>
    <row r="139" spans="38:38" x14ac:dyDescent="0.3">
      <c r="AL139" s="228"/>
    </row>
    <row r="140" spans="38:38" x14ac:dyDescent="0.3">
      <c r="AL140" s="228"/>
    </row>
    <row r="141" spans="38:38" x14ac:dyDescent="0.3">
      <c r="AL141" s="228"/>
    </row>
    <row r="142" spans="38:38" x14ac:dyDescent="0.3">
      <c r="AL142" s="228"/>
    </row>
    <row r="143" spans="38:38" x14ac:dyDescent="0.3">
      <c r="AL143" s="228"/>
    </row>
    <row r="144" spans="38:38" x14ac:dyDescent="0.3">
      <c r="AL144" s="228"/>
    </row>
    <row r="145" spans="38:38" x14ac:dyDescent="0.3">
      <c r="AL145" s="228"/>
    </row>
    <row r="146" spans="38:38" x14ac:dyDescent="0.3">
      <c r="AL146" s="228"/>
    </row>
    <row r="147" spans="38:38" x14ac:dyDescent="0.3">
      <c r="AL147" s="228"/>
    </row>
    <row r="148" spans="38:38" x14ac:dyDescent="0.3">
      <c r="AL148" s="228"/>
    </row>
    <row r="149" spans="38:38" x14ac:dyDescent="0.3">
      <c r="AL149" s="228"/>
    </row>
    <row r="150" spans="38:38" x14ac:dyDescent="0.3">
      <c r="AL150" s="228"/>
    </row>
    <row r="151" spans="38:38" x14ac:dyDescent="0.3">
      <c r="AL151" s="228"/>
    </row>
    <row r="152" spans="38:38" x14ac:dyDescent="0.3">
      <c r="AL152" s="228"/>
    </row>
    <row r="153" spans="38:38" x14ac:dyDescent="0.3">
      <c r="AL153" s="228"/>
    </row>
    <row r="154" spans="38:38" x14ac:dyDescent="0.3">
      <c r="AL154" s="228"/>
    </row>
    <row r="155" spans="38:38" x14ac:dyDescent="0.3">
      <c r="AL155" s="228"/>
    </row>
    <row r="156" spans="38:38" x14ac:dyDescent="0.3">
      <c r="AL156" s="228"/>
    </row>
    <row r="157" spans="38:38" x14ac:dyDescent="0.3">
      <c r="AL157" s="228"/>
    </row>
    <row r="158" spans="38:38" x14ac:dyDescent="0.3">
      <c r="AL158" s="228"/>
    </row>
    <row r="159" spans="38:38" x14ac:dyDescent="0.3">
      <c r="AL159" s="228"/>
    </row>
    <row r="160" spans="38:38" x14ac:dyDescent="0.3">
      <c r="AL160" s="228"/>
    </row>
    <row r="161" spans="38:38" x14ac:dyDescent="0.3">
      <c r="AL161" s="228"/>
    </row>
    <row r="162" spans="38:38" x14ac:dyDescent="0.3">
      <c r="AL162" s="228"/>
    </row>
    <row r="163" spans="38:38" x14ac:dyDescent="0.3">
      <c r="AL163" s="228"/>
    </row>
    <row r="164" spans="38:38" x14ac:dyDescent="0.3">
      <c r="AL164" s="228"/>
    </row>
    <row r="165" spans="38:38" x14ac:dyDescent="0.3">
      <c r="AL165" s="228"/>
    </row>
    <row r="166" spans="38:38" x14ac:dyDescent="0.3">
      <c r="AL166" s="228"/>
    </row>
    <row r="167" spans="38:38" x14ac:dyDescent="0.3">
      <c r="AL167" s="228"/>
    </row>
    <row r="168" spans="38:38" x14ac:dyDescent="0.3">
      <c r="AL168" s="228"/>
    </row>
    <row r="169" spans="38:38" x14ac:dyDescent="0.3">
      <c r="AL169" s="228"/>
    </row>
    <row r="170" spans="38:38" x14ac:dyDescent="0.3">
      <c r="AL170" s="228"/>
    </row>
    <row r="171" spans="38:38" x14ac:dyDescent="0.3">
      <c r="AL171" s="228"/>
    </row>
    <row r="172" spans="38:38" x14ac:dyDescent="0.3">
      <c r="AL172" s="228"/>
    </row>
    <row r="173" spans="38:38" x14ac:dyDescent="0.3">
      <c r="AL173" s="228"/>
    </row>
    <row r="174" spans="38:38" x14ac:dyDescent="0.3">
      <c r="AL174" s="228"/>
    </row>
    <row r="175" spans="38:38" x14ac:dyDescent="0.3">
      <c r="AL175" s="228"/>
    </row>
    <row r="176" spans="38:38" x14ac:dyDescent="0.3">
      <c r="AL176" s="228"/>
    </row>
    <row r="177" spans="38:38" x14ac:dyDescent="0.3">
      <c r="AL177" s="228"/>
    </row>
    <row r="178" spans="38:38" x14ac:dyDescent="0.3">
      <c r="AL178" s="228"/>
    </row>
    <row r="179" spans="38:38" x14ac:dyDescent="0.3">
      <c r="AL179" s="228"/>
    </row>
    <row r="180" spans="38:38" x14ac:dyDescent="0.3">
      <c r="AL180" s="228"/>
    </row>
    <row r="181" spans="38:38" x14ac:dyDescent="0.3">
      <c r="AL181" s="228"/>
    </row>
    <row r="182" spans="38:38" x14ac:dyDescent="0.3">
      <c r="AL182" s="228"/>
    </row>
    <row r="183" spans="38:38" x14ac:dyDescent="0.3">
      <c r="AL183" s="228"/>
    </row>
    <row r="184" spans="38:38" x14ac:dyDescent="0.3">
      <c r="AL184" s="228"/>
    </row>
    <row r="185" spans="38:38" x14ac:dyDescent="0.3">
      <c r="AL185" s="228"/>
    </row>
    <row r="186" spans="38:38" x14ac:dyDescent="0.3">
      <c r="AL186" s="228"/>
    </row>
    <row r="187" spans="38:38" x14ac:dyDescent="0.3">
      <c r="AL187" s="228"/>
    </row>
    <row r="188" spans="38:38" x14ac:dyDescent="0.3">
      <c r="AL188" s="228"/>
    </row>
    <row r="189" spans="38:38" x14ac:dyDescent="0.3">
      <c r="AL189" s="228"/>
    </row>
    <row r="190" spans="38:38" x14ac:dyDescent="0.3">
      <c r="AL190" s="228"/>
    </row>
    <row r="191" spans="38:38" x14ac:dyDescent="0.3">
      <c r="AL191" s="228"/>
    </row>
    <row r="192" spans="38:38" x14ac:dyDescent="0.3">
      <c r="AL192" s="228"/>
    </row>
    <row r="193" spans="38:38" x14ac:dyDescent="0.3">
      <c r="AL193" s="228"/>
    </row>
    <row r="194" spans="38:38" x14ac:dyDescent="0.3">
      <c r="AL194" s="228"/>
    </row>
    <row r="195" spans="38:38" x14ac:dyDescent="0.3">
      <c r="AL195" s="228"/>
    </row>
    <row r="196" spans="38:38" x14ac:dyDescent="0.3">
      <c r="AL196" s="228"/>
    </row>
    <row r="197" spans="38:38" x14ac:dyDescent="0.3">
      <c r="AL197" s="228"/>
    </row>
    <row r="198" spans="38:38" x14ac:dyDescent="0.3">
      <c r="AL198" s="228"/>
    </row>
    <row r="199" spans="38:38" x14ac:dyDescent="0.3">
      <c r="AL199" s="228"/>
    </row>
    <row r="200" spans="38:38" x14ac:dyDescent="0.3">
      <c r="AL200" s="228"/>
    </row>
    <row r="201" spans="38:38" x14ac:dyDescent="0.3">
      <c r="AL201" s="228"/>
    </row>
    <row r="202" spans="38:38" x14ac:dyDescent="0.3">
      <c r="AL202" s="228"/>
    </row>
    <row r="203" spans="38:38" x14ac:dyDescent="0.3">
      <c r="AL203" s="228"/>
    </row>
    <row r="204" spans="38:38" x14ac:dyDescent="0.3">
      <c r="AL204" s="228"/>
    </row>
    <row r="205" spans="38:38" x14ac:dyDescent="0.3">
      <c r="AL205" s="228"/>
    </row>
    <row r="206" spans="38:38" x14ac:dyDescent="0.3">
      <c r="AL206" s="228"/>
    </row>
    <row r="207" spans="38:38" x14ac:dyDescent="0.3">
      <c r="AL207" s="228"/>
    </row>
    <row r="208" spans="38:38" x14ac:dyDescent="0.3">
      <c r="AL208" s="228"/>
    </row>
    <row r="209" spans="38:38" x14ac:dyDescent="0.3">
      <c r="AL209" s="228"/>
    </row>
    <row r="210" spans="38:38" x14ac:dyDescent="0.3">
      <c r="AL210" s="228"/>
    </row>
    <row r="211" spans="38:38" x14ac:dyDescent="0.3">
      <c r="AL211" s="228"/>
    </row>
    <row r="212" spans="38:38" x14ac:dyDescent="0.3">
      <c r="AL212" s="228"/>
    </row>
    <row r="213" spans="38:38" x14ac:dyDescent="0.3">
      <c r="AL213" s="228"/>
    </row>
    <row r="214" spans="38:38" x14ac:dyDescent="0.3">
      <c r="AL214" s="228"/>
    </row>
    <row r="215" spans="38:38" x14ac:dyDescent="0.3">
      <c r="AL215" s="228"/>
    </row>
    <row r="216" spans="38:38" x14ac:dyDescent="0.3">
      <c r="AL216" s="228"/>
    </row>
    <row r="217" spans="38:38" x14ac:dyDescent="0.3">
      <c r="AL217" s="228"/>
    </row>
    <row r="218" spans="38:38" x14ac:dyDescent="0.3">
      <c r="AL218" s="228"/>
    </row>
    <row r="219" spans="38:38" x14ac:dyDescent="0.3">
      <c r="AL219" s="228"/>
    </row>
    <row r="220" spans="38:38" x14ac:dyDescent="0.3">
      <c r="AL220" s="228"/>
    </row>
    <row r="221" spans="38:38" x14ac:dyDescent="0.3">
      <c r="AL221" s="228"/>
    </row>
    <row r="222" spans="38:38" x14ac:dyDescent="0.3">
      <c r="AL222" s="228"/>
    </row>
    <row r="223" spans="38:38" x14ac:dyDescent="0.3">
      <c r="AL223" s="228"/>
    </row>
    <row r="224" spans="38:38" x14ac:dyDescent="0.3">
      <c r="AL224" s="228"/>
    </row>
    <row r="225" spans="38:38" x14ac:dyDescent="0.3">
      <c r="AL225" s="228"/>
    </row>
    <row r="226" spans="38:38" x14ac:dyDescent="0.3">
      <c r="AL226" s="228"/>
    </row>
    <row r="227" spans="38:38" x14ac:dyDescent="0.3">
      <c r="AL227" s="228"/>
    </row>
    <row r="228" spans="38:38" x14ac:dyDescent="0.3">
      <c r="AL228" s="228"/>
    </row>
    <row r="229" spans="38:38" x14ac:dyDescent="0.3">
      <c r="AL229" s="228"/>
    </row>
    <row r="230" spans="38:38" x14ac:dyDescent="0.3">
      <c r="AL230" s="228"/>
    </row>
    <row r="231" spans="38:38" x14ac:dyDescent="0.3">
      <c r="AL231" s="228"/>
    </row>
    <row r="232" spans="38:38" x14ac:dyDescent="0.3">
      <c r="AL232" s="228"/>
    </row>
    <row r="233" spans="38:38" x14ac:dyDescent="0.3">
      <c r="AL233" s="228"/>
    </row>
    <row r="234" spans="38:38" x14ac:dyDescent="0.3">
      <c r="AL234" s="228"/>
    </row>
    <row r="235" spans="38:38" x14ac:dyDescent="0.3">
      <c r="AL235" s="228"/>
    </row>
    <row r="236" spans="38:38" x14ac:dyDescent="0.3">
      <c r="AL236" s="228"/>
    </row>
    <row r="237" spans="38:38" x14ac:dyDescent="0.3">
      <c r="AL237" s="228"/>
    </row>
    <row r="238" spans="38:38" x14ac:dyDescent="0.3">
      <c r="AL238" s="228"/>
    </row>
    <row r="239" spans="38:38" x14ac:dyDescent="0.3">
      <c r="AL239" s="228"/>
    </row>
    <row r="240" spans="38:38" x14ac:dyDescent="0.3">
      <c r="AL240" s="228"/>
    </row>
    <row r="241" spans="38:38" x14ac:dyDescent="0.3">
      <c r="AL241" s="228"/>
    </row>
    <row r="242" spans="38:38" x14ac:dyDescent="0.3">
      <c r="AL242" s="228"/>
    </row>
    <row r="243" spans="38:38" x14ac:dyDescent="0.3">
      <c r="AL243" s="228"/>
    </row>
    <row r="244" spans="38:38" x14ac:dyDescent="0.3">
      <c r="AL244" s="228"/>
    </row>
    <row r="245" spans="38:38" x14ac:dyDescent="0.3">
      <c r="AL245" s="228"/>
    </row>
    <row r="246" spans="38:38" x14ac:dyDescent="0.3">
      <c r="AL246" s="228"/>
    </row>
    <row r="247" spans="38:38" x14ac:dyDescent="0.3">
      <c r="AL247" s="228"/>
    </row>
    <row r="248" spans="38:38" x14ac:dyDescent="0.3">
      <c r="AL248" s="228"/>
    </row>
    <row r="249" spans="38:38" x14ac:dyDescent="0.3">
      <c r="AL249" s="228"/>
    </row>
    <row r="250" spans="38:38" x14ac:dyDescent="0.3">
      <c r="AL250" s="228"/>
    </row>
    <row r="251" spans="38:38" x14ac:dyDescent="0.3">
      <c r="AL251" s="228"/>
    </row>
    <row r="252" spans="38:38" x14ac:dyDescent="0.3">
      <c r="AL252" s="228"/>
    </row>
    <row r="253" spans="38:38" x14ac:dyDescent="0.3">
      <c r="AL253" s="228"/>
    </row>
    <row r="254" spans="38:38" x14ac:dyDescent="0.3">
      <c r="AL254" s="228"/>
    </row>
    <row r="255" spans="38:38" x14ac:dyDescent="0.3">
      <c r="AL255" s="228"/>
    </row>
    <row r="256" spans="38:38" x14ac:dyDescent="0.3">
      <c r="AL256" s="228"/>
    </row>
    <row r="257" spans="38:38" x14ac:dyDescent="0.3">
      <c r="AL257" s="228"/>
    </row>
    <row r="258" spans="38:38" x14ac:dyDescent="0.3">
      <c r="AL258" s="228"/>
    </row>
    <row r="259" spans="38:38" x14ac:dyDescent="0.3">
      <c r="AL259" s="228"/>
    </row>
    <row r="260" spans="38:38" x14ac:dyDescent="0.3">
      <c r="AL260" s="228"/>
    </row>
    <row r="261" spans="38:38" x14ac:dyDescent="0.3">
      <c r="AL261" s="228"/>
    </row>
    <row r="262" spans="38:38" x14ac:dyDescent="0.3">
      <c r="AL262" s="228"/>
    </row>
    <row r="263" spans="38:38" x14ac:dyDescent="0.3">
      <c r="AL263" s="228"/>
    </row>
    <row r="264" spans="38:38" x14ac:dyDescent="0.3">
      <c r="AL264" s="228"/>
    </row>
    <row r="265" spans="38:38" x14ac:dyDescent="0.3">
      <c r="AL265" s="228"/>
    </row>
    <row r="266" spans="38:38" x14ac:dyDescent="0.3">
      <c r="AL266" s="228"/>
    </row>
    <row r="267" spans="38:38" x14ac:dyDescent="0.3">
      <c r="AL267" s="228"/>
    </row>
    <row r="268" spans="38:38" x14ac:dyDescent="0.3">
      <c r="AL268" s="228"/>
    </row>
    <row r="269" spans="38:38" x14ac:dyDescent="0.3">
      <c r="AL269" s="228"/>
    </row>
    <row r="270" spans="38:38" x14ac:dyDescent="0.3">
      <c r="AL270" s="228"/>
    </row>
    <row r="271" spans="38:38" x14ac:dyDescent="0.3">
      <c r="AL271" s="228"/>
    </row>
    <row r="272" spans="38:38" x14ac:dyDescent="0.3">
      <c r="AL272" s="228"/>
    </row>
    <row r="273" spans="38:38" x14ac:dyDescent="0.3">
      <c r="AL273" s="228"/>
    </row>
    <row r="274" spans="38:38" x14ac:dyDescent="0.3">
      <c r="AL274" s="228"/>
    </row>
    <row r="275" spans="38:38" x14ac:dyDescent="0.3">
      <c r="AL275" s="228"/>
    </row>
    <row r="276" spans="38:38" x14ac:dyDescent="0.3">
      <c r="AL276" s="228"/>
    </row>
    <row r="277" spans="38:38" x14ac:dyDescent="0.3">
      <c r="AL277" s="228"/>
    </row>
    <row r="278" spans="38:38" x14ac:dyDescent="0.3">
      <c r="AL278" s="228"/>
    </row>
    <row r="279" spans="38:38" x14ac:dyDescent="0.3">
      <c r="AL279" s="228"/>
    </row>
    <row r="280" spans="38:38" x14ac:dyDescent="0.3">
      <c r="AL280" s="228"/>
    </row>
    <row r="281" spans="38:38" x14ac:dyDescent="0.3">
      <c r="AL281" s="228"/>
    </row>
    <row r="282" spans="38:38" x14ac:dyDescent="0.3">
      <c r="AL282" s="228"/>
    </row>
    <row r="283" spans="38:38" x14ac:dyDescent="0.3">
      <c r="AL283" s="228"/>
    </row>
    <row r="284" spans="38:38" x14ac:dyDescent="0.3">
      <c r="AL284" s="228"/>
    </row>
    <row r="285" spans="38:38" x14ac:dyDescent="0.3">
      <c r="AL285" s="228"/>
    </row>
    <row r="286" spans="38:38" x14ac:dyDescent="0.3">
      <c r="AL286" s="228"/>
    </row>
    <row r="287" spans="38:38" x14ac:dyDescent="0.3">
      <c r="AL287" s="228"/>
    </row>
    <row r="288" spans="38:38" x14ac:dyDescent="0.3">
      <c r="AL288" s="228"/>
    </row>
    <row r="289" spans="38:38" x14ac:dyDescent="0.3">
      <c r="AL289" s="228"/>
    </row>
    <row r="290" spans="38:38" x14ac:dyDescent="0.3">
      <c r="AL290" s="228"/>
    </row>
    <row r="291" spans="38:38" x14ac:dyDescent="0.3">
      <c r="AL291" s="228"/>
    </row>
    <row r="292" spans="38:38" x14ac:dyDescent="0.3">
      <c r="AL292" s="228"/>
    </row>
    <row r="293" spans="38:38" x14ac:dyDescent="0.3">
      <c r="AL293" s="228"/>
    </row>
    <row r="294" spans="38:38" x14ac:dyDescent="0.3">
      <c r="AL294" s="228"/>
    </row>
    <row r="295" spans="38:38" x14ac:dyDescent="0.3">
      <c r="AL295" s="228"/>
    </row>
    <row r="296" spans="38:38" x14ac:dyDescent="0.3">
      <c r="AL296" s="228"/>
    </row>
    <row r="297" spans="38:38" x14ac:dyDescent="0.3">
      <c r="AL297" s="228"/>
    </row>
    <row r="298" spans="38:38" x14ac:dyDescent="0.3">
      <c r="AL298" s="228"/>
    </row>
    <row r="299" spans="38:38" x14ac:dyDescent="0.3">
      <c r="AL299" s="228"/>
    </row>
    <row r="300" spans="38:38" x14ac:dyDescent="0.3">
      <c r="AL300" s="228"/>
    </row>
    <row r="301" spans="38:38" x14ac:dyDescent="0.3">
      <c r="AL301" s="228"/>
    </row>
    <row r="302" spans="38:38" x14ac:dyDescent="0.3">
      <c r="AL302" s="228"/>
    </row>
    <row r="303" spans="38:38" x14ac:dyDescent="0.3">
      <c r="AL303" s="228"/>
    </row>
    <row r="304" spans="38:38" x14ac:dyDescent="0.3">
      <c r="AL304" s="228"/>
    </row>
    <row r="305" spans="38:38" x14ac:dyDescent="0.3">
      <c r="AL305" s="228"/>
    </row>
    <row r="306" spans="38:38" x14ac:dyDescent="0.3">
      <c r="AL306" s="228"/>
    </row>
    <row r="307" spans="38:38" x14ac:dyDescent="0.3">
      <c r="AL307" s="228"/>
    </row>
    <row r="308" spans="38:38" x14ac:dyDescent="0.3">
      <c r="AL308" s="228"/>
    </row>
    <row r="309" spans="38:38" x14ac:dyDescent="0.3">
      <c r="AL309" s="228"/>
    </row>
    <row r="310" spans="38:38" x14ac:dyDescent="0.3">
      <c r="AL310" s="228"/>
    </row>
    <row r="311" spans="38:38" x14ac:dyDescent="0.3">
      <c r="AL311" s="228"/>
    </row>
    <row r="312" spans="38:38" x14ac:dyDescent="0.3">
      <c r="AL312" s="228"/>
    </row>
    <row r="313" spans="38:38" x14ac:dyDescent="0.3">
      <c r="AL313" s="228"/>
    </row>
    <row r="314" spans="38:38" x14ac:dyDescent="0.3">
      <c r="AL314" s="228"/>
    </row>
    <row r="315" spans="38:38" x14ac:dyDescent="0.3">
      <c r="AL315" s="228"/>
    </row>
    <row r="316" spans="38:38" x14ac:dyDescent="0.3">
      <c r="AL316" s="228"/>
    </row>
    <row r="317" spans="38:38" x14ac:dyDescent="0.3">
      <c r="AL317" s="228"/>
    </row>
    <row r="318" spans="38:38" x14ac:dyDescent="0.3">
      <c r="AL318" s="228"/>
    </row>
    <row r="319" spans="38:38" x14ac:dyDescent="0.3">
      <c r="AL319" s="228"/>
    </row>
    <row r="320" spans="38:38" x14ac:dyDescent="0.3">
      <c r="AL320" s="228"/>
    </row>
    <row r="321" spans="38:38" x14ac:dyDescent="0.3">
      <c r="AL321" s="228"/>
    </row>
    <row r="322" spans="38:38" x14ac:dyDescent="0.3">
      <c r="AL322" s="228"/>
    </row>
    <row r="323" spans="38:38" x14ac:dyDescent="0.3">
      <c r="AL323" s="228"/>
    </row>
    <row r="324" spans="38:38" x14ac:dyDescent="0.3">
      <c r="AL324" s="228"/>
    </row>
    <row r="325" spans="38:38" x14ac:dyDescent="0.3">
      <c r="AL325" s="228"/>
    </row>
    <row r="326" spans="38:38" x14ac:dyDescent="0.3">
      <c r="AL326" s="228"/>
    </row>
    <row r="327" spans="38:38" x14ac:dyDescent="0.3">
      <c r="AL327" s="228"/>
    </row>
    <row r="328" spans="38:38" x14ac:dyDescent="0.3">
      <c r="AL328" s="228"/>
    </row>
    <row r="329" spans="38:38" x14ac:dyDescent="0.3">
      <c r="AL329" s="228"/>
    </row>
    <row r="330" spans="38:38" x14ac:dyDescent="0.3">
      <c r="AL330" s="228"/>
    </row>
    <row r="331" spans="38:38" x14ac:dyDescent="0.3">
      <c r="AL331" s="228"/>
    </row>
    <row r="332" spans="38:38" x14ac:dyDescent="0.3">
      <c r="AL332" s="228"/>
    </row>
    <row r="333" spans="38:38" x14ac:dyDescent="0.3">
      <c r="AL333" s="228"/>
    </row>
    <row r="334" spans="38:38" x14ac:dyDescent="0.3">
      <c r="AL334" s="228"/>
    </row>
    <row r="335" spans="38:38" x14ac:dyDescent="0.3">
      <c r="AL335" s="228"/>
    </row>
    <row r="336" spans="38:38" x14ac:dyDescent="0.3">
      <c r="AL336" s="228"/>
    </row>
    <row r="337" spans="38:38" x14ac:dyDescent="0.3">
      <c r="AL337" s="228"/>
    </row>
    <row r="338" spans="38:38" x14ac:dyDescent="0.3">
      <c r="AL338" s="228"/>
    </row>
    <row r="339" spans="38:38" x14ac:dyDescent="0.3">
      <c r="AL339" s="228"/>
    </row>
    <row r="340" spans="38:38" x14ac:dyDescent="0.3">
      <c r="AL340" s="228"/>
    </row>
    <row r="341" spans="38:38" x14ac:dyDescent="0.3">
      <c r="AL341" s="228"/>
    </row>
    <row r="342" spans="38:38" x14ac:dyDescent="0.3">
      <c r="AL342" s="228"/>
    </row>
    <row r="343" spans="38:38" x14ac:dyDescent="0.3">
      <c r="AL343" s="228"/>
    </row>
    <row r="344" spans="38:38" x14ac:dyDescent="0.3">
      <c r="AL344" s="228"/>
    </row>
    <row r="345" spans="38:38" x14ac:dyDescent="0.3">
      <c r="AL345" s="228"/>
    </row>
    <row r="346" spans="38:38" x14ac:dyDescent="0.3">
      <c r="AL346" s="228"/>
    </row>
    <row r="347" spans="38:38" x14ac:dyDescent="0.3">
      <c r="AL347" s="228"/>
    </row>
    <row r="348" spans="38:38" x14ac:dyDescent="0.3">
      <c r="AL348" s="228"/>
    </row>
    <row r="349" spans="38:38" x14ac:dyDescent="0.3">
      <c r="AL349" s="228"/>
    </row>
    <row r="350" spans="38:38" x14ac:dyDescent="0.3">
      <c r="AL350" s="228"/>
    </row>
    <row r="351" spans="38:38" x14ac:dyDescent="0.3">
      <c r="AL351" s="228"/>
    </row>
    <row r="352" spans="38:38" x14ac:dyDescent="0.3">
      <c r="AL352" s="228"/>
    </row>
    <row r="353" spans="38:38" x14ac:dyDescent="0.3">
      <c r="AL353" s="228"/>
    </row>
    <row r="354" spans="38:38" x14ac:dyDescent="0.3">
      <c r="AL354" s="228"/>
    </row>
    <row r="355" spans="38:38" x14ac:dyDescent="0.3">
      <c r="AL355" s="228"/>
    </row>
    <row r="356" spans="38:38" x14ac:dyDescent="0.3">
      <c r="AL356" s="228"/>
    </row>
    <row r="357" spans="38:38" x14ac:dyDescent="0.3">
      <c r="AL357" s="228"/>
    </row>
    <row r="358" spans="38:38" x14ac:dyDescent="0.3">
      <c r="AL358" s="228"/>
    </row>
    <row r="359" spans="38:38" x14ac:dyDescent="0.3">
      <c r="AL359" s="228"/>
    </row>
    <row r="360" spans="38:38" x14ac:dyDescent="0.3">
      <c r="AL360" s="228"/>
    </row>
    <row r="361" spans="38:38" x14ac:dyDescent="0.3">
      <c r="AL361" s="228"/>
    </row>
    <row r="362" spans="38:38" x14ac:dyDescent="0.3">
      <c r="AL362" s="228"/>
    </row>
    <row r="363" spans="38:38" x14ac:dyDescent="0.3">
      <c r="AL363" s="228"/>
    </row>
    <row r="364" spans="38:38" x14ac:dyDescent="0.3">
      <c r="AL364" s="228"/>
    </row>
    <row r="365" spans="38:38" x14ac:dyDescent="0.3">
      <c r="AL365" s="228"/>
    </row>
    <row r="366" spans="38:38" x14ac:dyDescent="0.3">
      <c r="AL366" s="228"/>
    </row>
    <row r="367" spans="38:38" x14ac:dyDescent="0.3">
      <c r="AL367" s="228"/>
    </row>
    <row r="368" spans="38:38" x14ac:dyDescent="0.3">
      <c r="AL368" s="228"/>
    </row>
    <row r="369" spans="38:38" x14ac:dyDescent="0.3">
      <c r="AL369" s="228"/>
    </row>
    <row r="370" spans="38:38" x14ac:dyDescent="0.3">
      <c r="AL370" s="228"/>
    </row>
    <row r="371" spans="38:38" x14ac:dyDescent="0.3">
      <c r="AL371" s="228"/>
    </row>
    <row r="372" spans="38:38" x14ac:dyDescent="0.3">
      <c r="AL372" s="228"/>
    </row>
    <row r="373" spans="38:38" x14ac:dyDescent="0.3">
      <c r="AL373" s="228"/>
    </row>
    <row r="374" spans="38:38" x14ac:dyDescent="0.3">
      <c r="AL374" s="228"/>
    </row>
    <row r="375" spans="38:38" x14ac:dyDescent="0.3">
      <c r="AL375" s="228"/>
    </row>
    <row r="376" spans="38:38" x14ac:dyDescent="0.3">
      <c r="AL376" s="228"/>
    </row>
    <row r="377" spans="38:38" x14ac:dyDescent="0.3">
      <c r="AL377" s="228"/>
    </row>
    <row r="378" spans="38:38" x14ac:dyDescent="0.3">
      <c r="AL378" s="228"/>
    </row>
    <row r="379" spans="38:38" x14ac:dyDescent="0.3">
      <c r="AL379" s="228"/>
    </row>
    <row r="380" spans="38:38" x14ac:dyDescent="0.3">
      <c r="AL380" s="228"/>
    </row>
    <row r="381" spans="38:38" x14ac:dyDescent="0.3">
      <c r="AL381" s="228"/>
    </row>
    <row r="382" spans="38:38" x14ac:dyDescent="0.3">
      <c r="AL382" s="228"/>
    </row>
    <row r="383" spans="38:38" x14ac:dyDescent="0.3">
      <c r="AL383" s="228"/>
    </row>
    <row r="384" spans="38:38" x14ac:dyDescent="0.3">
      <c r="AL384" s="228"/>
    </row>
    <row r="385" spans="38:38" x14ac:dyDescent="0.3">
      <c r="AL385" s="228"/>
    </row>
    <row r="386" spans="38:38" x14ac:dyDescent="0.3">
      <c r="AL386" s="228"/>
    </row>
    <row r="387" spans="38:38" x14ac:dyDescent="0.3">
      <c r="AL387" s="228"/>
    </row>
    <row r="388" spans="38:38" x14ac:dyDescent="0.3">
      <c r="AL388" s="228"/>
    </row>
    <row r="389" spans="38:38" x14ac:dyDescent="0.3">
      <c r="AL389" s="228"/>
    </row>
    <row r="390" spans="38:38" x14ac:dyDescent="0.3">
      <c r="AL390" s="228"/>
    </row>
    <row r="391" spans="38:38" x14ac:dyDescent="0.3">
      <c r="AL391" s="228"/>
    </row>
    <row r="392" spans="38:38" x14ac:dyDescent="0.3">
      <c r="AL392" s="228"/>
    </row>
    <row r="393" spans="38:38" x14ac:dyDescent="0.3">
      <c r="AL393" s="228"/>
    </row>
    <row r="394" spans="38:38" x14ac:dyDescent="0.3">
      <c r="AL394" s="228"/>
    </row>
    <row r="395" spans="38:38" x14ac:dyDescent="0.3">
      <c r="AL395" s="228"/>
    </row>
    <row r="396" spans="38:38" x14ac:dyDescent="0.3">
      <c r="AL396" s="228"/>
    </row>
    <row r="397" spans="38:38" x14ac:dyDescent="0.3">
      <c r="AL397" s="228"/>
    </row>
    <row r="398" spans="38:38" x14ac:dyDescent="0.3">
      <c r="AL398" s="228"/>
    </row>
    <row r="399" spans="38:38" x14ac:dyDescent="0.3">
      <c r="AL399" s="228"/>
    </row>
    <row r="400" spans="38:38" x14ac:dyDescent="0.3">
      <c r="AL400" s="228"/>
    </row>
    <row r="401" spans="38:38" x14ac:dyDescent="0.3">
      <c r="AL401" s="228"/>
    </row>
    <row r="402" spans="38:38" x14ac:dyDescent="0.3">
      <c r="AL402" s="228"/>
    </row>
    <row r="403" spans="38:38" x14ac:dyDescent="0.3">
      <c r="AL403" s="228"/>
    </row>
    <row r="404" spans="38:38" x14ac:dyDescent="0.3">
      <c r="AL404" s="228"/>
    </row>
    <row r="405" spans="38:38" x14ac:dyDescent="0.3">
      <c r="AL405" s="228"/>
    </row>
    <row r="406" spans="38:38" x14ac:dyDescent="0.3">
      <c r="AL406" s="228"/>
    </row>
    <row r="407" spans="38:38" x14ac:dyDescent="0.3">
      <c r="AL407" s="228"/>
    </row>
    <row r="408" spans="38:38" x14ac:dyDescent="0.3">
      <c r="AL408" s="228"/>
    </row>
    <row r="409" spans="38:38" x14ac:dyDescent="0.3">
      <c r="AL409" s="228"/>
    </row>
    <row r="410" spans="38:38" x14ac:dyDescent="0.3">
      <c r="AL410" s="228"/>
    </row>
    <row r="411" spans="38:38" x14ac:dyDescent="0.3">
      <c r="AL411" s="228"/>
    </row>
    <row r="412" spans="38:38" x14ac:dyDescent="0.3">
      <c r="AL412" s="228"/>
    </row>
    <row r="413" spans="38:38" x14ac:dyDescent="0.3">
      <c r="AL413" s="228"/>
    </row>
    <row r="414" spans="38:38" x14ac:dyDescent="0.3">
      <c r="AL414" s="228"/>
    </row>
    <row r="415" spans="38:38" x14ac:dyDescent="0.3">
      <c r="AL415" s="228"/>
    </row>
    <row r="416" spans="38:38" x14ac:dyDescent="0.3">
      <c r="AL416" s="228"/>
    </row>
    <row r="417" spans="38:38" x14ac:dyDescent="0.3">
      <c r="AL417" s="228"/>
    </row>
    <row r="418" spans="38:38" x14ac:dyDescent="0.3">
      <c r="AL418" s="228"/>
    </row>
    <row r="419" spans="38:38" x14ac:dyDescent="0.3">
      <c r="AL419" s="228"/>
    </row>
    <row r="420" spans="38:38" x14ac:dyDescent="0.3">
      <c r="AL420" s="228"/>
    </row>
    <row r="421" spans="38:38" x14ac:dyDescent="0.3">
      <c r="AL421" s="228"/>
    </row>
    <row r="422" spans="38:38" x14ac:dyDescent="0.3">
      <c r="AL422" s="228"/>
    </row>
    <row r="423" spans="38:38" x14ac:dyDescent="0.3">
      <c r="AL423" s="228"/>
    </row>
    <row r="424" spans="38:38" x14ac:dyDescent="0.3">
      <c r="AL424" s="228"/>
    </row>
    <row r="425" spans="38:38" x14ac:dyDescent="0.3">
      <c r="AL425" s="228"/>
    </row>
    <row r="426" spans="38:38" x14ac:dyDescent="0.3">
      <c r="AL426" s="228"/>
    </row>
    <row r="427" spans="38:38" x14ac:dyDescent="0.3">
      <c r="AL427" s="228"/>
    </row>
    <row r="428" spans="38:38" x14ac:dyDescent="0.3">
      <c r="AL428" s="228"/>
    </row>
    <row r="429" spans="38:38" x14ac:dyDescent="0.3">
      <c r="AL429" s="228"/>
    </row>
    <row r="430" spans="38:38" x14ac:dyDescent="0.3">
      <c r="AL430" s="228"/>
    </row>
    <row r="431" spans="38:38" x14ac:dyDescent="0.3">
      <c r="AL431" s="228"/>
    </row>
    <row r="432" spans="38:38" x14ac:dyDescent="0.3">
      <c r="AL432" s="228"/>
    </row>
    <row r="433" spans="38:38" x14ac:dyDescent="0.3">
      <c r="AL433" s="228"/>
    </row>
    <row r="434" spans="38:38" x14ac:dyDescent="0.3">
      <c r="AL434" s="228"/>
    </row>
    <row r="435" spans="38:38" x14ac:dyDescent="0.3">
      <c r="AL435" s="228"/>
    </row>
    <row r="436" spans="38:38" x14ac:dyDescent="0.3">
      <c r="AL436" s="228"/>
    </row>
    <row r="437" spans="38:38" x14ac:dyDescent="0.3">
      <c r="AL437" s="228"/>
    </row>
    <row r="438" spans="38:38" x14ac:dyDescent="0.3">
      <c r="AL438" s="228"/>
    </row>
    <row r="439" spans="38:38" x14ac:dyDescent="0.3">
      <c r="AL439" s="228"/>
    </row>
    <row r="440" spans="38:38" x14ac:dyDescent="0.3">
      <c r="AL440" s="228"/>
    </row>
    <row r="441" spans="38:38" x14ac:dyDescent="0.3">
      <c r="AL441" s="228"/>
    </row>
    <row r="442" spans="38:38" x14ac:dyDescent="0.3">
      <c r="AL442" s="228"/>
    </row>
    <row r="443" spans="38:38" x14ac:dyDescent="0.3">
      <c r="AL443" s="228"/>
    </row>
    <row r="444" spans="38:38" x14ac:dyDescent="0.3">
      <c r="AL444" s="228"/>
    </row>
    <row r="445" spans="38:38" x14ac:dyDescent="0.3">
      <c r="AL445" s="228"/>
    </row>
    <row r="446" spans="38:38" x14ac:dyDescent="0.3">
      <c r="AL446" s="228"/>
    </row>
    <row r="447" spans="38:38" x14ac:dyDescent="0.3">
      <c r="AL447" s="228"/>
    </row>
    <row r="448" spans="38:38" x14ac:dyDescent="0.3">
      <c r="AL448" s="228"/>
    </row>
    <row r="449" spans="38:38" x14ac:dyDescent="0.3">
      <c r="AL449" s="228"/>
    </row>
    <row r="450" spans="38:38" x14ac:dyDescent="0.3">
      <c r="AL450" s="228"/>
    </row>
    <row r="451" spans="38:38" x14ac:dyDescent="0.3">
      <c r="AL451" s="228"/>
    </row>
    <row r="452" spans="38:38" x14ac:dyDescent="0.3">
      <c r="AL452" s="228"/>
    </row>
    <row r="453" spans="38:38" x14ac:dyDescent="0.3">
      <c r="AL453" s="228"/>
    </row>
    <row r="454" spans="38:38" x14ac:dyDescent="0.3">
      <c r="AL454" s="228"/>
    </row>
    <row r="455" spans="38:38" x14ac:dyDescent="0.3">
      <c r="AL455" s="228"/>
    </row>
    <row r="456" spans="38:38" x14ac:dyDescent="0.3">
      <c r="AL456" s="228"/>
    </row>
    <row r="457" spans="38:38" x14ac:dyDescent="0.3">
      <c r="AL457" s="228"/>
    </row>
    <row r="458" spans="38:38" x14ac:dyDescent="0.3">
      <c r="AL458" s="228"/>
    </row>
    <row r="459" spans="38:38" x14ac:dyDescent="0.3">
      <c r="AL459" s="228"/>
    </row>
    <row r="460" spans="38:38" x14ac:dyDescent="0.3">
      <c r="AL460" s="228"/>
    </row>
    <row r="461" spans="38:38" x14ac:dyDescent="0.3">
      <c r="AL461" s="228"/>
    </row>
    <row r="462" spans="38:38" x14ac:dyDescent="0.3">
      <c r="AL462" s="228"/>
    </row>
    <row r="463" spans="38:38" x14ac:dyDescent="0.3">
      <c r="AL463" s="228"/>
    </row>
    <row r="464" spans="38:38" x14ac:dyDescent="0.3">
      <c r="AL464" s="228"/>
    </row>
    <row r="465" spans="38:38" x14ac:dyDescent="0.3">
      <c r="AL465" s="228"/>
    </row>
    <row r="466" spans="38:38" x14ac:dyDescent="0.3">
      <c r="AL466" s="228"/>
    </row>
    <row r="467" spans="38:38" x14ac:dyDescent="0.3">
      <c r="AL467" s="228"/>
    </row>
    <row r="468" spans="38:38" x14ac:dyDescent="0.3">
      <c r="AL468" s="228"/>
    </row>
    <row r="469" spans="38:38" x14ac:dyDescent="0.3">
      <c r="AL469" s="228"/>
    </row>
    <row r="470" spans="38:38" x14ac:dyDescent="0.3">
      <c r="AL470" s="228"/>
    </row>
    <row r="471" spans="38:38" x14ac:dyDescent="0.3">
      <c r="AL471" s="228"/>
    </row>
    <row r="472" spans="38:38" x14ac:dyDescent="0.3">
      <c r="AL472" s="228"/>
    </row>
    <row r="473" spans="38:38" x14ac:dyDescent="0.3">
      <c r="AL473" s="228"/>
    </row>
    <row r="474" spans="38:38" x14ac:dyDescent="0.3">
      <c r="AL474" s="228"/>
    </row>
    <row r="475" spans="38:38" x14ac:dyDescent="0.3">
      <c r="AL475" s="228"/>
    </row>
    <row r="476" spans="38:38" x14ac:dyDescent="0.3">
      <c r="AL476" s="228"/>
    </row>
    <row r="477" spans="38:38" x14ac:dyDescent="0.3">
      <c r="AL477" s="228"/>
    </row>
    <row r="478" spans="38:38" x14ac:dyDescent="0.3">
      <c r="AL478" s="228"/>
    </row>
    <row r="479" spans="38:38" x14ac:dyDescent="0.3">
      <c r="AL479" s="228"/>
    </row>
    <row r="480" spans="38:38" x14ac:dyDescent="0.3">
      <c r="AL480" s="228"/>
    </row>
    <row r="481" spans="38:38" x14ac:dyDescent="0.3">
      <c r="AL481" s="228"/>
    </row>
    <row r="482" spans="38:38" x14ac:dyDescent="0.3">
      <c r="AL482" s="228"/>
    </row>
    <row r="483" spans="38:38" x14ac:dyDescent="0.3">
      <c r="AL483" s="228"/>
    </row>
    <row r="484" spans="38:38" x14ac:dyDescent="0.3">
      <c r="AL484" s="228"/>
    </row>
    <row r="485" spans="38:38" x14ac:dyDescent="0.3">
      <c r="AL485" s="228"/>
    </row>
    <row r="486" spans="38:38" x14ac:dyDescent="0.3">
      <c r="AL486" s="228"/>
    </row>
    <row r="487" spans="38:38" x14ac:dyDescent="0.3">
      <c r="AL487" s="228"/>
    </row>
    <row r="488" spans="38:38" x14ac:dyDescent="0.3">
      <c r="AL488" s="228"/>
    </row>
    <row r="489" spans="38:38" x14ac:dyDescent="0.3">
      <c r="AL489" s="228"/>
    </row>
    <row r="490" spans="38:38" x14ac:dyDescent="0.3">
      <c r="AL490" s="228"/>
    </row>
    <row r="491" spans="38:38" x14ac:dyDescent="0.3">
      <c r="AL491" s="228"/>
    </row>
    <row r="492" spans="38:38" x14ac:dyDescent="0.3">
      <c r="AL492" s="228"/>
    </row>
    <row r="493" spans="38:38" x14ac:dyDescent="0.3">
      <c r="AL493" s="228"/>
    </row>
    <row r="494" spans="38:38" x14ac:dyDescent="0.3">
      <c r="AL494" s="228"/>
    </row>
    <row r="495" spans="38:38" x14ac:dyDescent="0.3">
      <c r="AL495" s="228"/>
    </row>
    <row r="496" spans="38:38" x14ac:dyDescent="0.3">
      <c r="AL496" s="228"/>
    </row>
    <row r="497" spans="38:38" x14ac:dyDescent="0.3">
      <c r="AL497" s="228"/>
    </row>
    <row r="498" spans="38:38" x14ac:dyDescent="0.3">
      <c r="AL498" s="228"/>
    </row>
    <row r="499" spans="38:38" x14ac:dyDescent="0.3">
      <c r="AL499" s="228"/>
    </row>
    <row r="500" spans="38:38" x14ac:dyDescent="0.3">
      <c r="AL500" s="228"/>
    </row>
    <row r="501" spans="38:38" x14ac:dyDescent="0.3">
      <c r="AL501" s="228"/>
    </row>
    <row r="502" spans="38:38" x14ac:dyDescent="0.3">
      <c r="AL502" s="228"/>
    </row>
    <row r="503" spans="38:38" x14ac:dyDescent="0.3">
      <c r="AL503" s="228"/>
    </row>
    <row r="504" spans="38:38" x14ac:dyDescent="0.3">
      <c r="AL504" s="228"/>
    </row>
    <row r="505" spans="38:38" x14ac:dyDescent="0.3">
      <c r="AL505" s="228"/>
    </row>
    <row r="506" spans="38:38" x14ac:dyDescent="0.3">
      <c r="AL506" s="228"/>
    </row>
    <row r="507" spans="38:38" x14ac:dyDescent="0.3">
      <c r="AL507" s="228"/>
    </row>
    <row r="508" spans="38:38" x14ac:dyDescent="0.3">
      <c r="AL508" s="228"/>
    </row>
    <row r="509" spans="38:38" x14ac:dyDescent="0.3">
      <c r="AL509" s="228"/>
    </row>
    <row r="510" spans="38:38" x14ac:dyDescent="0.3">
      <c r="AL510" s="228"/>
    </row>
    <row r="511" spans="38:38" x14ac:dyDescent="0.3">
      <c r="AL511" s="228"/>
    </row>
    <row r="512" spans="38:38" x14ac:dyDescent="0.3">
      <c r="AL512" s="228"/>
    </row>
    <row r="513" spans="38:38" x14ac:dyDescent="0.3">
      <c r="AL513" s="228"/>
    </row>
    <row r="514" spans="38:38" x14ac:dyDescent="0.3">
      <c r="AL514" s="228"/>
    </row>
    <row r="515" spans="38:38" x14ac:dyDescent="0.3">
      <c r="AL515" s="228"/>
    </row>
    <row r="516" spans="38:38" x14ac:dyDescent="0.3">
      <c r="AL516" s="228"/>
    </row>
    <row r="517" spans="38:38" x14ac:dyDescent="0.3">
      <c r="AL517" s="228"/>
    </row>
    <row r="518" spans="38:38" x14ac:dyDescent="0.3">
      <c r="AL518" s="228"/>
    </row>
    <row r="519" spans="38:38" x14ac:dyDescent="0.3">
      <c r="AL519" s="228"/>
    </row>
    <row r="520" spans="38:38" x14ac:dyDescent="0.3">
      <c r="AL520" s="228"/>
    </row>
    <row r="521" spans="38:38" x14ac:dyDescent="0.3">
      <c r="AL521" s="228"/>
    </row>
    <row r="522" spans="38:38" x14ac:dyDescent="0.3">
      <c r="AL522" s="228"/>
    </row>
    <row r="523" spans="38:38" x14ac:dyDescent="0.3">
      <c r="AL523" s="228"/>
    </row>
    <row r="524" spans="38:38" x14ac:dyDescent="0.3">
      <c r="AL524" s="228"/>
    </row>
    <row r="525" spans="38:38" x14ac:dyDescent="0.3">
      <c r="AL525" s="228"/>
    </row>
    <row r="526" spans="38:38" x14ac:dyDescent="0.3">
      <c r="AL526" s="228"/>
    </row>
    <row r="527" spans="38:38" x14ac:dyDescent="0.3">
      <c r="AL527" s="228"/>
    </row>
    <row r="528" spans="38:38" x14ac:dyDescent="0.3">
      <c r="AL528" s="228"/>
    </row>
    <row r="529" spans="38:38" x14ac:dyDescent="0.3">
      <c r="AL529" s="228"/>
    </row>
    <row r="530" spans="38:38" x14ac:dyDescent="0.3">
      <c r="AL530" s="228"/>
    </row>
    <row r="531" spans="38:38" x14ac:dyDescent="0.3">
      <c r="AL531" s="228"/>
    </row>
    <row r="532" spans="38:38" x14ac:dyDescent="0.3">
      <c r="AL532" s="228"/>
    </row>
    <row r="533" spans="38:38" x14ac:dyDescent="0.3">
      <c r="AL533" s="228"/>
    </row>
    <row r="534" spans="38:38" x14ac:dyDescent="0.3">
      <c r="AL534" s="228"/>
    </row>
    <row r="535" spans="38:38" x14ac:dyDescent="0.3">
      <c r="AL535" s="228"/>
    </row>
    <row r="536" spans="38:38" x14ac:dyDescent="0.3">
      <c r="AL536" s="228"/>
    </row>
    <row r="537" spans="38:38" x14ac:dyDescent="0.3">
      <c r="AL537" s="228"/>
    </row>
    <row r="538" spans="38:38" x14ac:dyDescent="0.3">
      <c r="AL538" s="228"/>
    </row>
    <row r="539" spans="38:38" x14ac:dyDescent="0.3">
      <c r="AL539" s="228"/>
    </row>
    <row r="540" spans="38:38" x14ac:dyDescent="0.3">
      <c r="AL540" s="228"/>
    </row>
    <row r="541" spans="38:38" x14ac:dyDescent="0.3">
      <c r="AL541" s="228"/>
    </row>
    <row r="542" spans="38:38" x14ac:dyDescent="0.3">
      <c r="AL542" s="228"/>
    </row>
    <row r="543" spans="38:38" x14ac:dyDescent="0.3">
      <c r="AL543" s="228"/>
    </row>
    <row r="544" spans="38:38" x14ac:dyDescent="0.3">
      <c r="AL544" s="228"/>
    </row>
    <row r="545" spans="38:38" x14ac:dyDescent="0.3">
      <c r="AL545" s="228"/>
    </row>
    <row r="546" spans="38:38" x14ac:dyDescent="0.3">
      <c r="AL546" s="228"/>
    </row>
    <row r="547" spans="38:38" x14ac:dyDescent="0.3">
      <c r="AL547" s="228"/>
    </row>
    <row r="548" spans="38:38" x14ac:dyDescent="0.3">
      <c r="AL548" s="228"/>
    </row>
    <row r="549" spans="38:38" x14ac:dyDescent="0.3">
      <c r="AL549" s="228"/>
    </row>
    <row r="550" spans="38:38" x14ac:dyDescent="0.3">
      <c r="AL550" s="228"/>
    </row>
    <row r="551" spans="38:38" x14ac:dyDescent="0.3">
      <c r="AL551" s="228"/>
    </row>
    <row r="552" spans="38:38" x14ac:dyDescent="0.3">
      <c r="AL552" s="228"/>
    </row>
    <row r="553" spans="38:38" x14ac:dyDescent="0.3">
      <c r="AL553" s="228"/>
    </row>
    <row r="554" spans="38:38" x14ac:dyDescent="0.3">
      <c r="AL554" s="228"/>
    </row>
    <row r="555" spans="38:38" x14ac:dyDescent="0.3">
      <c r="AL555" s="228"/>
    </row>
    <row r="556" spans="38:38" x14ac:dyDescent="0.3">
      <c r="AL556" s="228"/>
    </row>
    <row r="557" spans="38:38" x14ac:dyDescent="0.3">
      <c r="AL557" s="228"/>
    </row>
    <row r="558" spans="38:38" x14ac:dyDescent="0.3">
      <c r="AL558" s="228"/>
    </row>
    <row r="559" spans="38:38" x14ac:dyDescent="0.3">
      <c r="AL559" s="228"/>
    </row>
    <row r="560" spans="38:38" x14ac:dyDescent="0.3">
      <c r="AL560" s="228"/>
    </row>
    <row r="561" spans="38:38" x14ac:dyDescent="0.3">
      <c r="AL561" s="228"/>
    </row>
    <row r="562" spans="38:38" x14ac:dyDescent="0.3">
      <c r="AL562" s="228"/>
    </row>
    <row r="563" spans="38:38" x14ac:dyDescent="0.3">
      <c r="AL563" s="228"/>
    </row>
    <row r="564" spans="38:38" x14ac:dyDescent="0.3">
      <c r="AL564" s="228"/>
    </row>
    <row r="565" spans="38:38" x14ac:dyDescent="0.3">
      <c r="AL565" s="228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 xr:uid="{00000000-0004-0000-0800-000000000000}"/>
    <hyperlink ref="I1" location="INDICE!A1" display="VOLVER AL INDICE" xr:uid="{00000000-0004-0000-0800-000001000000}"/>
    <hyperlink ref="O1" location="INDICE!A1" display="VOLVER AL INDICE" xr:uid="{00000000-0004-0000-0800-000002000000}"/>
    <hyperlink ref="U1" location="INDICE!A1" display="VOLVER AL INDICE" xr:uid="{00000000-0004-0000-0800-000003000000}"/>
    <hyperlink ref="AA1" location="INDICE!A1" display="VOLVER AL INDICE" xr:uid="{00000000-0004-0000-0800-000004000000}"/>
    <hyperlink ref="AG1" location="INDICE!A1" display="VOLVER AL INDICE" xr:uid="{00000000-0004-0000-08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0E2DC5F96ECD4297CC5B312D21A5AD" ma:contentTypeVersion="8" ma:contentTypeDescription="Crear nuevo documento." ma:contentTypeScope="" ma:versionID="9573ec7b54e80fe2980ff10d6fcf8126">
  <xsd:schema xmlns:xsd="http://www.w3.org/2001/XMLSchema" xmlns:xs="http://www.w3.org/2001/XMLSchema" xmlns:p="http://schemas.microsoft.com/office/2006/metadata/properties" xmlns:ns2="f5a7f5e4-f8de-4bc7-ba36-ecf78c98c24c" targetNamespace="http://schemas.microsoft.com/office/2006/metadata/properties" ma:root="true" ma:fieldsID="112dbfc73210eecb149062f2c0a4a4fb" ns2:_="">
    <xsd:import namespace="f5a7f5e4-f8de-4bc7-ba36-ecf78c98c2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7f5e4-f8de-4bc7-ba36-ecf78c98c2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88A5367-308A-48E0-80B0-D6EEA628B4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4721DC-1634-45BF-AC24-39F6252203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a7f5e4-f8de-4bc7-ba36-ecf78c98c2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4FD0B1-28A6-48C4-A0A0-DB1253AD3322}">
  <ds:schemaRefs>
    <ds:schemaRef ds:uri="f5a7f5e4-f8de-4bc7-ba36-ecf78c98c24c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Luz Patricia Gimenez Mendoza</cp:lastModifiedBy>
  <cp:lastPrinted>2017-04-06T12:46:19Z</cp:lastPrinted>
  <dcterms:created xsi:type="dcterms:W3CDTF">2017-04-04T16:49:53Z</dcterms:created>
  <dcterms:modified xsi:type="dcterms:W3CDTF">2022-08-29T13:43:18Z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0x0101000C0E2DC5F96ECD4297CC5B312D21A5AD</vt:lpwstr>
  </property>
</Properties>
</file>