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227" documentId="13_ncr:1_{063F5719-5BAA-49AF-A9B2-F73BEFEF3AD8}" xr6:coauthVersionLast="47" xr6:coauthVersionMax="47" xr10:uidLastSave="{643BBC3C-B386-451F-849C-0E39DDD4F4F1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7" l="1"/>
  <c r="I3" i="27" s="1"/>
  <c r="C3" i="24"/>
  <c r="C3" i="8"/>
  <c r="C3" i="26"/>
  <c r="AG3" i="26"/>
  <c r="C3" i="25"/>
  <c r="I3" i="24" l="1"/>
  <c r="O3" i="26"/>
  <c r="AA3" i="26"/>
  <c r="U3" i="26"/>
  <c r="I3" i="25"/>
  <c r="O3" i="25"/>
  <c r="C3" i="29"/>
  <c r="I3" i="19"/>
  <c r="C3" i="19"/>
  <c r="AF3" i="19" l="1"/>
  <c r="I3" i="29" l="1"/>
  <c r="AG3" i="24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<sst xmlns="http://schemas.openxmlformats.org/spreadsheetml/2006/main" count="3040" uniqueCount="1434">
  <si>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</si>
  <si>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</si>
  <si>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</si>
  <si>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</si>
  <si>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</si>
  <si>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</si>
  <si>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</si>
  <si>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</si>
  <si>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</si>
  <si>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</si>
  <si>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</si>
  <si>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</si>
  <si>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</si>
  <si>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</si>
  <si>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</si>
  <si>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</si>
  <si>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</si>
  <si>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</si>
  <si>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</si>
  <si>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</si>
  <si>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</si>
  <si>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</si>
  <si>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</si>
  <si>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</si>
  <si>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</si>
  <si>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</si>
  <si>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</si>
  <si>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</si>
  <si>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</si>
  <si>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</si>
  <si>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</si>
  <si>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</si>
  <si>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</si>
  <si>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</si>
  <si>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</si>
  <si>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</si>
  <si>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</si>
  <si>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</si>
  <si>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</si>
  <si>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</si>
  <si>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</si>
  <si>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</si>
  <si>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</si>
  <si>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</si>
  <si>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</si>
  <si>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</si>
  <si>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</si>
  <si>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</si>
  <si>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</si>
  <si>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</si>
  <si>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</si>
  <si>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</si>
  <si>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</si>
  <si>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</si>
  <si>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</si>
  <si>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</si>
  <si>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</si>
  <si>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</si>
  <si>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</si>
  <si>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</si>
  <si>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</si>
  <si>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</si>
  <si>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</si>
  <si>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</si>
  <si>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</si>
  <si>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</si>
  <si>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</si>
  <si>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</si>
  <si>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</si>
  <si>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</si>
  <si>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</si>
  <si>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</si>
  <si>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</si>
  <si>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</si>
  <si>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</si>
  <si>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</si>
  <si>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</si>
  <si>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</si>
  <si>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</si>
  <si>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</si>
  <si>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</si>
  <si>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</si>
  <si>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</si>
  <si>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</si>
  <si>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</si>
  <si>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</si>
  <si>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</si>
  <si>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</si>
  <si>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</si>
  <si>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</si>
  <si>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</si>
  <si>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</si>
  <si>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</si>
  <si>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</si>
  <si>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</si>
  <si>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</si>
  <si>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</si>
  <si>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</si>
  <si>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</si>
  <si>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</si>
  <si>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</si>
  <si>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</si>
  <si>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</si>
  <si>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</si>
  <si>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</si>
  <si>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</si>
  <si>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</si>
  <si>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</si>
  <si>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</si>
  <si>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</si>
  <si>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</si>
  <si>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</si>
  <si>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</si>
  <si>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</si>
  <si>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</si>
  <si>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</si>
  <si>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</si>
  <si>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</si>
  <si>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</si>
  <si>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</si>
  <si>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</si>
  <si>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</si>
  <si>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</si>
  <si>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</si>
  <si>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</si>
  <si>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</si>
  <si>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</si>
  <si>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</si>
  <si>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</si>
  <si>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</si>
  <si>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</si>
  <si>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</si>
  <si>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</si>
  <si>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</si>
  <si>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</si>
  <si>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</si>
  <si>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</si>
  <si>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</si>
  <si>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</si>
  <si>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</si>
  <si>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</si>
  <si>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</si>
  <si>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</si>
  <si>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</si>
  <si>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</si>
  <si>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</si>
  <si>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</si>
  <si>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</si>
  <si>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</si>
  <si>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</si>
  <si>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</si>
  <si>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</si>
  <si>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</si>
  <si>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</si>
  <si>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</si>
  <si>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</si>
  <si>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</si>
  <si>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</si>
  <si>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</si>
  <si>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</si>
  <si>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</si>
  <si>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</si>
  <si>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</si>
  <si>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</si>
  <si>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</si>
  <si>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</si>
  <si>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</si>
  <si>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</si>
  <si>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</si>
  <si>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</si>
  <si>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</si>
  <si>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</si>
  <si>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</si>
  <si>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</si>
  <si>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</si>
  <si>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</si>
  <si>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</si>
  <si>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</si>
  <si>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</si>
  <si>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</si>
  <si>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</si>
  <si>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</si>
  <si>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</si>
  <si>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</si>
  <si>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</si>
  <si>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</si>
  <si>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</si>
  <si>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</si>
  <si>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</si>
  <si>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</si>
  <si>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</si>
  <si>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</si>
  <si>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</si>
  <si>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</si>
  <si>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</si>
  <si>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</si>
  <si>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</si>
  <si>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</si>
  <si>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</si>
  <si>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</si>
  <si>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</si>
  <si>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</si>
  <si>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</si>
  <si>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</si>
  <si>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</si>
  <si>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</si>
  <si>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</si>
  <si>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</si>
  <si>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</si>
  <si>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</si>
  <si>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</si>
  <si>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</si>
  <si>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</si>
  <si>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</si>
  <si>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</si>
  <si>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</si>
  <si>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</si>
  <si>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</si>
  <si>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</si>
  <si>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</si>
  <si>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</si>
  <si>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</si>
  <si>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</si>
  <si>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</si>
  <si>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</si>
  <si>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</si>
  <si>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</si>
  <si>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</si>
  <si>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</si>
  <si>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</si>
  <si>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</si>
  <si>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</si>
  <si>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</si>
  <si>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</si>
  <si>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</si>
  <si>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</si>
  <si>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</si>
  <si>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</si>
  <si>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</si>
  <si>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</si>
  <si>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</si>
  <si>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</si>
  <si>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</si>
  <si>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</si>
  <si>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</si>
  <si>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</si>
  <si>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</si>
  <si>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</si>
  <si>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</si>
  <si>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</si>
  <si>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</si>
  <si>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</si>
  <si>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</si>
  <si>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</si>
  <si>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</si>
  <si>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</si>
  <si>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</si>
  <si>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</si>
  <si>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</si>
  <si>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</si>
  <si>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</si>
  <si>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</si>
  <si>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</si>
  <si>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</si>
  <si>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</si>
  <si>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</si>
  <si>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</si>
  <si>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</si>
  <si>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</si>
  <si>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</si>
  <si>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</si>
  <si>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</si>
  <si>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</si>
  <si>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</si>
  <si>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</si>
  <si>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</si>
  <si>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</si>
  <si>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</si>
  <si>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</si>
  <si>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</si>
  <si>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</si>
  <si>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</si>
  <si>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</si>
  <si>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</si>
  <si>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</si>
  <si>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</si>
  <si>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</si>
  <si>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</si>
  <si>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</si>
  <si>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</si>
  <si>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</si>
  <si>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</si>
  <si>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</si>
  <si>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</si>
  <si>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</si>
  <si>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</si>
  <si>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</si>
  <si>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</si>
  <si>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</si>
  <si>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</si>
  <si>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</si>
  <si>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</si>
  <si>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</si>
  <si>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</si>
  <si>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</si>
  <si>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</si>
  <si>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</si>
  <si>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</si>
  <si>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</si>
  <si>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</si>
  <si>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</si>
  <si>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</si>
  <si>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</si>
  <si>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</si>
  <si>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</si>
  <si>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</si>
  <si>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</si>
  <si>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</si>
  <si>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</si>
  <si>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</si>
  <si>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</si>
  <si>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</si>
  <si>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</si>
  <si>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</si>
  <si>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</si>
  <si>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</si>
  <si>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</si>
  <si>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</si>
  <si>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</si>
  <si>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</si>
  <si>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</si>
  <si>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</si>
  <si>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</si>
  <si>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</si>
  <si>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</si>
  <si>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</si>
  <si>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</si>
  <si>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</si>
  <si>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</si>
  <si>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</si>
  <si>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</si>
  <si>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</si>
  <si>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</si>
  <si>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</si>
  <si>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</si>
  <si>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</si>
  <si>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</si>
  <si>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</si>
  <si>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</si>
  <si>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</si>
  <si>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</si>
  <si>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</si>
  <si>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</si>
  <si>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</si>
  <si>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</si>
  <si>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</si>
  <si>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</si>
  <si>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</si>
  <si>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</si>
  <si>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</si>
  <si>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</si>
  <si>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</si>
  <si>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</si>
  <si>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</si>
  <si>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</si>
  <si>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</si>
  <si>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</si>
  <si>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</si>
  <si>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</si>
  <si>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</si>
  <si>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</si>
  <si>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</si>
  <si>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</si>
  <si>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</si>
  <si>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</si>
  <si>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</si>
  <si>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</si>
  <si>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</si>
  <si>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</si>
  <si>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</si>
  <si>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</si>
  <si>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</si>
  <si>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</si>
  <si>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</si>
  <si>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</si>
  <si>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</si>
  <si>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</si>
  <si>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</si>
  <si>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</si>
  <si>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</si>
  <si>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</si>
  <si>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</si>
  <si>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</si>
  <si>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</si>
  <si>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</si>
  <si>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</si>
  <si>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</si>
  <si>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</si>
  <si>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</si>
  <si>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</si>
  <si>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</si>
  <si>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</si>
  <si>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</si>
  <si>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</si>
  <si>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</si>
  <si>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</si>
  <si>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</si>
  <si>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</si>
  <si>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</si>
  <si>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</si>
  <si>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</si>
  <si>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</si>
  <si>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</si>
  <si>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</si>
  <si>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</si>
  <si>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</si>
  <si>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</si>
  <si>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</si>
  <si>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</si>
  <si>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</si>
  <si>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</si>
  <si>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</si>
  <si>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</si>
  <si>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</si>
  <si>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</si>
  <si>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</si>
  <si>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</si>
  <si>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</si>
  <si>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</si>
  <si>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</si>
  <si>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</si>
  <si>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</si>
  <si>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</si>
  <si>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</si>
  <si>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</si>
  <si>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</si>
  <si>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</si>
  <si>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</si>
  <si>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</si>
  <si>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</si>
  <si>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</si>
  <si>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</si>
  <si>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</si>
  <si>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</si>
  <si>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</si>
  <si>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</si>
  <si>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</si>
  <si>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</si>
  <si>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</si>
  <si>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</si>
  <si>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</si>
  <si>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</si>
  <si>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</si>
  <si>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</si>
  <si>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</si>
  <si>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</si>
  <si>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</si>
  <si>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</si>
  <si>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</si>
  <si>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</si>
  <si>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</si>
  <si>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</si>
  <si>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</si>
  <si>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</si>
  <si>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</si>
  <si>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</si>
  <si>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</si>
  <si>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</si>
  <si>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</si>
  <si>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</si>
  <si>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</si>
  <si>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</si>
  <si>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</si>
  <si>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</si>
  <si>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</si>
  <si>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</si>
  <si>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</si>
  <si>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</si>
  <si>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</si>
  <si>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</si>
  <si>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</si>
  <si>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</si>
  <si>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</si>
  <si>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</si>
  <si>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</si>
  <si>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</si>
  <si>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</si>
  <si>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</si>
  <si>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</si>
  <si>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</si>
  <si>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</si>
  <si>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</si>
  <si>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</si>
  <si>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</si>
  <si>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</si>
  <si>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</si>
  <si>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</si>
  <si>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</si>
  <si>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</si>
  <si>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</si>
  <si>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</si>
  <si>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</si>
  <si>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</si>
  <si>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</si>
  <si>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</si>
  <si>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</si>
  <si>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</si>
  <si>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</si>
  <si>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</si>
  <si>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</si>
  <si>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</si>
  <si>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</si>
  <si>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</si>
  <si>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</si>
  <si>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</si>
  <si>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</si>
  <si>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</si>
  <si>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</si>
  <si>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</si>
  <si>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</si>
  <si>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</si>
  <si>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</si>
  <si>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</si>
  <si>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</si>
  <si>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</si>
  <si>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</si>
  <si>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</si>
  <si>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</si>
  <si>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</si>
  <si>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</si>
  <si>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</si>
  <si>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</si>
  <si>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</si>
  <si>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</si>
  <si>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</si>
  <si>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</si>
  <si>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</si>
  <si>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</si>
  <si>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</si>
  <si>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</si>
  <si>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</si>
  <si>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</si>
  <si>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</si>
  <si>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</si>
  <si>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</si>
  <si>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</si>
  <si>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</si>
  <si>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</si>
  <si>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</si>
  <si>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</si>
  <si>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</si>
  <si>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</si>
  <si>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</si>
  <si>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</si>
  <si>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</si>
  <si>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</si>
  <si>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</si>
  <si>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</si>
  <si>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</si>
  <si>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</si>
  <si>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</si>
  <si>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</si>
  <si>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</si>
  <si>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</si>
  <si>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</si>
  <si>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</si>
  <si>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</si>
  <si>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</si>
  <si>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</si>
  <si>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</si>
  <si>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</si>
  <si>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</si>
  <si>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</si>
  <si>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</si>
  <si>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</si>
  <si>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</si>
  <si>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</si>
  <si>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</si>
  <si>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</si>
  <si>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</si>
  <si>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</si>
  <si>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</si>
  <si>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</si>
  <si>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</si>
  <si>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</si>
  <si>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</si>
  <si>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</si>
  <si>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</si>
  <si>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</si>
  <si>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</si>
  <si>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</si>
  <si>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</si>
  <si>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</si>
  <si>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</si>
  <si>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</si>
  <si>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</si>
  <si>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</si>
  <si>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</si>
  <si>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</si>
  <si>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</si>
  <si>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</si>
  <si>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</si>
  <si>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</si>
  <si>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</si>
  <si>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</si>
  <si>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</si>
  <si>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</si>
  <si>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</si>
  <si>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</si>
  <si>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</si>
  <si>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</si>
  <si>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</si>
  <si>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</si>
  <si>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</si>
  <si>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</si>
  <si>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</si>
  <si>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</si>
  <si>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</si>
  <si>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</si>
  <si>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</si>
  <si>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</si>
  <si>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</si>
  <si>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</si>
  <si>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</si>
  <si>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</si>
  <si>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</si>
  <si>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</si>
  <si>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</si>
  <si>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</si>
  <si>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</si>
  <si>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</si>
  <si>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</si>
  <si>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</si>
  <si>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</si>
  <si>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</si>
  <si>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</si>
  <si>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</si>
  <si>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</si>
  <si>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</si>
  <si>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</si>
  <si>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</si>
  <si>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</si>
  <si>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</si>
  <si>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</si>
  <si>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</si>
  <si>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</si>
  <si>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</si>
  <si>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</si>
  <si>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</si>
  <si>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</si>
  <si>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</si>
  <si>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</si>
  <si>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</si>
  <si>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</si>
  <si>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</si>
  <si>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</si>
  <si>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</si>
  <si>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</si>
  <si>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</si>
  <si>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</si>
  <si>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</si>
  <si>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</si>
  <si>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</si>
  <si>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</si>
  <si>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</si>
  <si>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</si>
  <si>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</si>
  <si>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</si>
  <si>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</si>
  <si>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</si>
  <si>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</si>
  <si>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</si>
  <si>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</si>
  <si>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</si>
  <si>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</si>
  <si>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</si>
  <si>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</si>
  <si>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</si>
  <si>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</si>
  <si>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</si>
  <si>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</si>
  <si>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</si>
  <si>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</si>
  <si>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</si>
  <si>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</si>
  <si>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</si>
  <si>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</si>
  <si>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</si>
  <si>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</si>
  <si>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</si>
  <si>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</si>
  <si>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</si>
  <si>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</si>
  <si>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</si>
  <si>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</si>
  <si>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</si>
  <si>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</si>
  <si>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</si>
  <si>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</si>
  <si>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</si>
  <si>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</si>
  <si>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</si>
  <si>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</si>
  <si>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</si>
  <si>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</si>
  <si>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</si>
  <si>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</si>
  <si>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</si>
  <si>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</si>
  <si>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</si>
  <si>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</si>
  <si>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</si>
  <si>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</si>
  <si>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</si>
  <si>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</si>
  <si>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</si>
  <si>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</si>
  <si>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</si>
  <si>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</si>
  <si>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</si>
  <si>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</si>
  <si>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</si>
  <si>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</si>
  <si>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</si>
  <si>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</si>
  <si>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</si>
  <si>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</si>
  <si>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</si>
  <si>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</si>
  <si>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</si>
  <si>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</si>
  <si>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</si>
  <si>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</si>
  <si>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</si>
  <si>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</si>
  <si>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</si>
  <si>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</si>
  <si>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</si>
  <si>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</si>
  <si>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</si>
  <si>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</si>
  <si>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</si>
  <si>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</si>
  <si>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</si>
  <si>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</si>
  <si>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</si>
  <si>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</si>
  <si>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</si>
  <si>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</si>
  <si>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</si>
  <si>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</si>
  <si>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</si>
  <si>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</si>
  <si>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</si>
  <si>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</si>
  <si>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</si>
  <si>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</si>
  <si>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</si>
  <si>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</si>
  <si>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</si>
  <si>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</si>
  <si>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</si>
  <si>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</si>
  <si>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</si>
  <si>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</si>
  <si>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</si>
  <si>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</si>
  <si>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</si>
  <si>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</si>
  <si>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</si>
  <si>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</si>
  <si>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</si>
  <si>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</si>
  <si>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</si>
  <si>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</si>
  <si>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</si>
  <si>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</si>
  <si>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</si>
  <si>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</si>
  <si>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</si>
  <si>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</si>
  <si>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</si>
  <si>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</si>
  <si>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</si>
  <si>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</si>
  <si>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</si>
  <si>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</si>
  <si>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</si>
  <si>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</si>
  <si>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</si>
  <si>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</si>
  <si>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</si>
  <si>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</si>
  <si>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</si>
  <si>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</si>
  <si>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</si>
  <si>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</si>
  <si>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</si>
  <si>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</si>
  <si>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</si>
  <si>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</si>
  <si>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</si>
  <si>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</si>
  <si>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</si>
  <si>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</si>
  <si>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</si>
  <si>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</si>
  <si>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</si>
  <si>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</si>
  <si>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</si>
  <si>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</si>
  <si>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</si>
  <si>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</si>
  <si>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</si>
  <si>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</si>
  <si>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</si>
  <si>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</si>
  <si>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</si>
  <si>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</si>
  <si>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</si>
  <si>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</si>
  <si>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</si>
  <si>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</si>
  <si>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</si>
  <si>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</si>
  <si>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</si>
  <si>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</si>
  <si>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</si>
  <si>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</si>
  <si>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</si>
  <si>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</si>
  <si>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</si>
  <si>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</si>
  <si>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</si>
  <si>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</si>
  <si>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</si>
  <si>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</si>
  <si>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</si>
  <si>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</si>
  <si>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</si>
  <si>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</si>
  <si>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</si>
  <si>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</si>
  <si>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</si>
  <si>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</si>
  <si>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</si>
  <si>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</si>
  <si>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</si>
  <si>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</si>
  <si>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</si>
  <si>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</si>
  <si>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</si>
  <si>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</si>
  <si>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</si>
  <si>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</si>
  <si>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</si>
  <si>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</si>
  <si>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</si>
  <si>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</si>
  <si>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</si>
  <si>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</si>
  <si>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</si>
  <si>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</si>
  <si>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</si>
  <si>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</si>
  <si>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</si>
  <si>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</si>
  <si>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</si>
  <si>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</si>
  <si>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</si>
  <si>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</si>
  <si>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</si>
  <si>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</si>
  <si>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</si>
  <si>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</si>
  <si>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</si>
  <si>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</si>
  <si>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</si>
  <si>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</si>
  <si>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</si>
  <si>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</si>
  <si>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</si>
  <si>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</si>
  <si>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</si>
  <si>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</si>
  <si>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</si>
  <si>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</si>
  <si>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</si>
  <si>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</si>
  <si>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</si>
  <si>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</si>
  <si>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</si>
  <si>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</si>
  <si>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</si>
  <si>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</si>
  <si>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</si>
  <si>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</si>
  <si>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</si>
  <si>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</si>
  <si>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</si>
  <si>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</si>
  <si>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</si>
  <si>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</si>
  <si>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</si>
  <si>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</si>
  <si>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</si>
  <si>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</si>
  <si>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</si>
  <si>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</si>
  <si>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</si>
  <si>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</si>
  <si>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</si>
  <si>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</si>
  <si>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</si>
  <si>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</si>
  <si>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</si>
  <si>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</si>
  <si>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</si>
  <si>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</si>
  <si>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</si>
  <si>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</si>
  <si>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</si>
  <si>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</si>
  <si>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</si>
  <si>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</si>
  <si>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</si>
  <si>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</si>
  <si>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</si>
  <si>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</si>
  <si>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</si>
  <si>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</si>
  <si>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</si>
  <si>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</si>
  <si>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</si>
  <si>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</si>
  <si>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</si>
  <si>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</si>
  <si>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</si>
  <si>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</si>
  <si>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</si>
  <si>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</si>
  <si>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</si>
  <si>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</si>
  <si>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</si>
  <si>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</si>
  <si>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</si>
  <si>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</si>
  <si>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</si>
  <si>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</si>
  <si>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</si>
  <si>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</si>
  <si>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</si>
  <si>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</si>
  <si>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</si>
  <si>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</si>
  <si>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</si>
  <si>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</si>
  <si>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</si>
  <si>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</si>
  <si>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</si>
  <si>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</si>
  <si>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</si>
  <si>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</si>
  <si>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</si>
  <si>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</si>
  <si>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</si>
  <si>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</si>
  <si>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</si>
  <si>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</si>
  <si>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</si>
  <si>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</si>
  <si>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</si>
  <si>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</si>
  <si>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</si>
  <si>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</si>
  <si>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</si>
  <si>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</si>
  <si>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</si>
  <si>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</si>
  <si>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</si>
  <si>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</si>
  <si>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</si>
  <si>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</si>
  <si>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</si>
  <si>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</si>
  <si>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</si>
  <si>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</si>
  <si>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</si>
  <si>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</si>
  <si>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</si>
  <si>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</si>
  <si>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</si>
  <si>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</si>
  <si>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</si>
  <si>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</si>
  <si>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</si>
  <si>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</si>
  <si>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</si>
  <si>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</si>
  <si>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</si>
  <si>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</si>
  <si>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</si>
  <si>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</si>
  <si>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</si>
  <si>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</si>
  <si>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</si>
  <si>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</si>
  <si>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</si>
  <si>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</si>
  <si>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</si>
  <si>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</si>
  <si>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</si>
  <si>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</si>
  <si>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</si>
  <si>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</si>
  <si>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</si>
  <si>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</si>
  <si>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</si>
  <si>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</si>
  <si>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</si>
  <si>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</si>
  <si>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</si>
  <si>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</si>
  <si>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</si>
  <si>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</si>
  <si>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</si>
  <si>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</si>
  <si>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</si>
  <si>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</si>
  <si>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</si>
  <si>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</si>
  <si>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</si>
  <si>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</si>
  <si>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</si>
  <si>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</si>
  <si>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</si>
  <si>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</si>
  <si>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</si>
  <si>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</si>
  <si>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</si>
  <si>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</si>
  <si>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</si>
  <si>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</si>
  <si>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</si>
  <si>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</si>
  <si>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</si>
  <si>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</si>
  <si>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</si>
  <si>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</si>
  <si>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</si>
  <si>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</si>
  <si>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</si>
  <si>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</si>
  <si>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</si>
  <si>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</si>
  <si>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</si>
  <si>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</si>
  <si>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</si>
  <si>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</si>
  <si>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</si>
  <si>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</si>
  <si>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</si>
  <si>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</si>
  <si>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</si>
  <si>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</si>
  <si>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</si>
  <si>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</si>
  <si>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</si>
  <si>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</si>
  <si>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</si>
  <si>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</si>
  <si>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</si>
  <si>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</si>
  <si>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</si>
  <si>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</si>
  <si>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</si>
  <si>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</si>
  <si>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</si>
  <si>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</si>
  <si>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</si>
  <si>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</si>
  <si>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</si>
  <si>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</si>
  <si>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</si>
  <si>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</si>
  <si>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</si>
  <si>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</si>
  <si>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</si>
  <si>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</si>
  <si>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</si>
  <si>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</si>
  <si>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</si>
  <si>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</si>
  <si>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</si>
  <si>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</si>
  <si>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</si>
  <si>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</si>
  <si>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</si>
  <si>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</si>
  <si>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</si>
  <si>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</si>
  <si>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</si>
  <si>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</si>
  <si>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</si>
  <si>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</si>
  <si>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</si>
  <si>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</si>
  <si>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</si>
  <si>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</si>
  <si>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</si>
  <si>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</si>
  <si>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</si>
  <si>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</si>
  <si>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</si>
  <si>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</si>
  <si>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</si>
  <si>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</si>
  <si>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</si>
  <si>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</si>
  <si>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</si>
  <si>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</si>
  <si>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</si>
  <si>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</si>
  <si>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</si>
  <si>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</si>
  <si>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</si>
  <si>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</si>
  <si>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</si>
  <si>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</si>
  <si>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</si>
  <si>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</si>
  <si>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</si>
  <si>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</si>
  <si>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</si>
  <si>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</si>
  <si>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</si>
  <si>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</si>
  <si>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</si>
  <si>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</si>
  <si>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</si>
  <si>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</si>
  <si>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</si>
  <si>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</si>
  <si>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</si>
  <si>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</si>
  <si>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</si>
  <si>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</si>
  <si>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</si>
  <si>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</si>
  <si>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</si>
  <si>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</si>
  <si>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</si>
  <si>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</si>
  <si>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</si>
  <si>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</si>
  <si>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</si>
  <si>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</si>
  <si>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</si>
  <si>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</si>
  <si>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</si>
  <si>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</si>
  <si>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</si>
  <si>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</si>
  <si>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</si>
  <si>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</si>
  <si>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</si>
  <si>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</si>
  <si>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</si>
  <si>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</si>
  <si>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</si>
  <si>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</si>
  <si>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</si>
  <si>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</si>
  <si>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</si>
  <si>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</si>
  <si>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</si>
  <si>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</si>
  <si>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</si>
  <si>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</si>
  <si>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</si>
  <si>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</si>
  <si>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</si>
  <si>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</si>
  <si>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</si>
  <si>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</si>
  <si>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</si>
  <si>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</si>
  <si>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</si>
  <si>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</si>
  <si>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</si>
  <si>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</si>
  <si>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</si>
  <si>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</si>
  <si>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</si>
  <si>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</si>
  <si>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</si>
  <si>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</si>
  <si>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</si>
  <si>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</si>
  <si>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</si>
  <si>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</si>
  <si>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</si>
  <si>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</si>
  <si>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</si>
  <si>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</si>
  <si>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</si>
  <si>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</si>
  <si>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</si>
  <si>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</si>
  <si>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</si>
  <si>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</si>
  <si>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</si>
  <si>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</si>
  <si>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</si>
  <si>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</si>
  <si>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</si>
  <si>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</si>
  <si>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</si>
  <si>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</si>
  <si>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</si>
  <si>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</si>
  <si>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</si>
  <si>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</si>
  <si>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</si>
  <si>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</si>
  <si>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</si>
  <si>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</si>
  <si>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</si>
  <si>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</si>
  <si>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</si>
  <si>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</si>
  <si>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</si>
  <si>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</si>
  <si>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</si>
  <si>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</si>
  <si>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</si>
  <si>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</si>
  <si>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</si>
  <si>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</si>
  <si>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</si>
  <si>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</si>
  <si>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</si>
  <si>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</si>
  <si>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</si>
  <si>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</si>
  <si>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</si>
  <si>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</si>
  <si>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</si>
  <si>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</si>
  <si>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</si>
  <si>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</si>
  <si>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</si>
  <si>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</si>
  <si>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</si>
  <si>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</si>
  <si>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</si>
  <si>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</si>
  <si>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</si>
  <si>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</si>
  <si>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</si>
  <si>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</si>
  <si>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</si>
  <si>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</si>
  <si>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</si>
  <si>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</si>
  <si>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</si>
  <si>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</si>
  <si>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</si>
  <si>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</si>
  <si>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</si>
  <si>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</si>
  <si>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</si>
  <si>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</si>
  <si>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</si>
  <si>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</si>
  <si>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</si>
  <si>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</si>
  <si>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</si>
  <si>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</si>
  <si>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</si>
  <si>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</si>
  <si>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</si>
  <si>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</si>
  <si>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</si>
  <si>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</si>
  <si>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</si>
  <si>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</si>
  <si>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</si>
  <si>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</si>
  <si>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</si>
  <si>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</si>
  <si>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</si>
  <si>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</si>
  <si>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</si>
  <si>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</si>
  <si>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</si>
  <si>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</si>
  <si>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</si>
  <si>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</si>
  <si>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</si>
  <si>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</si>
  <si>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</si>
  <si>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</si>
  <si>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</si>
  <si>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</si>
  <si>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</si>
  <si>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</si>
  <si>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</si>
  <si>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</si>
  <si>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</si>
  <si>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</si>
  <si>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</si>
  <si>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</si>
  <si>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</si>
  <si>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</si>
  <si>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</si>
  <si>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</si>
  <si>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</si>
  <si>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</si>
  <si>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</si>
  <si>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</si>
  <si>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</si>
  <si>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</si>
  <si>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</si>
  <si>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</si>
  <si>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</si>
  <si>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</si>
  <si>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</si>
  <si>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</si>
  <si>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</si>
  <si>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</si>
  <si>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</si>
  <si>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</si>
  <si>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</si>
  <si>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</si>
  <si>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</si>
  <si>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</si>
  <si>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</si>
  <si>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</si>
  <si>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</si>
  <si>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</si>
  <si>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</si>
  <si>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</si>
  <si>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</si>
  <si>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</si>
  <si>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</si>
  <si>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</si>
  <si>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</si>
  <si>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</si>
  <si>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</si>
  <si>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</si>
  <si>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</si>
  <si>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</si>
  <si>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</si>
  <si>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</si>
  <si>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</si>
  <si>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</si>
  <si>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</si>
  <si>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</si>
  <si>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</si>
  <si>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</si>
  <si>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</si>
  <si>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</si>
  <si>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</si>
  <si>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</si>
  <si>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</si>
  <si>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</si>
  <si>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</si>
  <si>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</si>
  <si>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</si>
  <si>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</si>
  <si>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</si>
  <si>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</si>
  <si>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</si>
  <si>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</si>
  <si>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</si>
  <si>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</si>
  <si>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</si>
  <si>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</si>
  <si>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</si>
  <si>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</si>
  <si>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</si>
  <si>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</si>
  <si>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</si>
  <si>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</si>
  <si>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</si>
  <si>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</si>
  <si>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</si>
  <si>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</si>
  <si>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</si>
  <si>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</si>
  <si>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</si>
  <si>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</si>
  <si>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</si>
  <si>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</si>
  <si>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</si>
  <si>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</si>
  <si>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</si>
  <si>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</si>
  <si>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</si>
  <si>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</si>
  <si>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</si>
  <si>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</si>
  <si>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</si>
  <si>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</si>
  <si>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</si>
  <si>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</si>
  <si>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</si>
  <si>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</si>
  <si>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</si>
  <si>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</si>
  <si>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</si>
  <si>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</si>
  <si>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</si>
  <si>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</si>
  <si>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</si>
  <si>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</si>
  <si>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</si>
  <si>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1° Mes</t>
  </si>
  <si>
    <t>PERIODO JULIO 2024 - JULIO 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</si>
  <si>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</si>
  <si>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</si>
  <si>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</si>
  <si>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</si>
  <si>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</si>
  <si>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</si>
  <si>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</si>
  <si>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</si>
  <si>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</si>
  <si>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</si>
  <si>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Regional S.A. De Seguros</t>
  </si>
  <si>
    <t>Panal Compañía De Seguros Generales S.A. Propiedad Coop</t>
  </si>
  <si>
    <t>Ejercicio 2024/2025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</si>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</sst>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4" zoomScale="85" zoomScaleNormal="85" workbookViewId="0">
      <selection activeCell="A17" sqref="A17:G17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0" t="s">
        <v>78</v>
      </c>
      <c r="B9" s="230"/>
      <c r="C9" s="230"/>
      <c r="D9" s="230"/>
      <c r="E9" s="230"/>
      <c r="F9" s="230"/>
      <c r="G9" s="230"/>
    </row>
    <row r="10" spans="1:19" ht="23.4" x14ac:dyDescent="0.45">
      <c r="A10" s="231" t="s">
        <v>79</v>
      </c>
      <c r="B10" s="231"/>
      <c r="C10" s="231"/>
      <c r="D10" s="231"/>
      <c r="E10" s="231"/>
      <c r="F10" s="231"/>
      <c r="G10" s="231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2"/>
      <c r="B13" s="232"/>
      <c r="C13" s="232"/>
      <c r="D13" s="232"/>
      <c r="E13" s="232"/>
      <c r="F13" s="232"/>
      <c r="G13" s="232"/>
    </row>
    <row r="14" spans="1:19" ht="29.4" x14ac:dyDescent="0.55000000000000004">
      <c r="A14" s="233" t="s">
        <v>1375</v>
      </c>
      <c r="B14" s="233"/>
      <c r="C14" s="233"/>
      <c r="D14" s="233"/>
      <c r="E14" s="233"/>
      <c r="F14" s="233"/>
      <c r="G14" s="233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4" t="s">
        <v>1432</v>
      </c>
      <c r="B16" s="234"/>
      <c r="C16" s="234"/>
      <c r="D16" s="234"/>
      <c r="E16" s="234"/>
      <c r="F16" s="234"/>
      <c r="G16" s="234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5" t="s">
        <v>1418</v>
      </c>
      <c r="B17" s="235"/>
      <c r="C17" s="235"/>
      <c r="D17" s="235"/>
      <c r="E17" s="235"/>
      <c r="F17" s="235"/>
      <c r="G17" s="235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4" t="s">
        <v>1419</v>
      </c>
      <c r="B19" s="234"/>
      <c r="C19" s="234"/>
      <c r="D19" s="234"/>
      <c r="E19" s="234"/>
      <c r="F19" s="234"/>
      <c r="G19" s="234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38"/>
      <c r="B21" s="238"/>
      <c r="C21" s="238"/>
      <c r="D21" s="238"/>
      <c r="E21" s="238"/>
      <c r="F21" s="238"/>
      <c r="G21" s="238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37" t="s">
        <v>76</v>
      </c>
      <c r="B23" s="237"/>
      <c r="C23" s="237"/>
      <c r="D23" s="237"/>
      <c r="E23" s="237"/>
      <c r="F23" s="237"/>
      <c r="G23" s="237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37"/>
      <c r="B24" s="237"/>
      <c r="C24" s="237"/>
      <c r="D24" s="237"/>
      <c r="E24" s="237"/>
      <c r="F24" s="237"/>
      <c r="G24" s="237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37"/>
      <c r="B25" s="237"/>
      <c r="C25" s="237"/>
      <c r="D25" s="237"/>
      <c r="E25" s="237"/>
      <c r="F25" s="237"/>
      <c r="G25" s="237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37"/>
      <c r="B26" s="237"/>
      <c r="C26" s="237"/>
      <c r="D26" s="237"/>
      <c r="E26" s="237"/>
      <c r="F26" s="237"/>
      <c r="G26" s="237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39"/>
      <c r="B27" s="239"/>
      <c r="C27" s="239"/>
      <c r="D27" s="239"/>
      <c r="E27" s="239"/>
      <c r="F27" s="239"/>
      <c r="G27" s="239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39"/>
      <c r="B28" s="239"/>
      <c r="C28" s="239"/>
      <c r="D28" s="239"/>
      <c r="E28" s="239"/>
      <c r="F28" s="239"/>
      <c r="G28" s="239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6" t="s">
        <v>77</v>
      </c>
      <c r="B30" s="236"/>
      <c r="C30" s="236"/>
      <c r="D30" s="236"/>
      <c r="E30" s="236"/>
      <c r="F30" s="236"/>
      <c r="G30" s="236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6"/>
      <c r="B31" s="236"/>
      <c r="C31" s="236"/>
      <c r="D31" s="236"/>
      <c r="E31" s="236"/>
      <c r="F31" s="236"/>
      <c r="G31" s="236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6"/>
      <c r="B32" s="236"/>
      <c r="C32" s="236"/>
      <c r="D32" s="236"/>
      <c r="E32" s="236"/>
      <c r="F32" s="236"/>
      <c r="G32" s="236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1" t="s">
        <v>72</v>
      </c>
      <c r="C2" s="241"/>
      <c r="D2" s="241"/>
      <c r="E2" s="241"/>
      <c r="F2" s="241"/>
      <c r="G2" s="241"/>
      <c r="H2" s="36"/>
    </row>
    <row r="3" spans="2:10" ht="13.5" customHeight="1" x14ac:dyDescent="0.3">
      <c r="B3" s="241"/>
      <c r="C3" s="241"/>
      <c r="D3" s="241"/>
      <c r="E3" s="241"/>
      <c r="F3" s="241"/>
      <c r="G3" s="241"/>
      <c r="H3" s="36"/>
    </row>
    <row r="4" spans="2:10" ht="15.6" x14ac:dyDescent="0.3">
      <c r="B4" s="241"/>
      <c r="C4" s="241"/>
      <c r="D4" s="241"/>
      <c r="E4" s="241"/>
      <c r="F4" s="241"/>
      <c r="G4" s="241"/>
      <c r="H4" s="36"/>
    </row>
    <row r="5" spans="2:10" ht="18" x14ac:dyDescent="0.3">
      <c r="B5" s="242"/>
      <c r="C5" s="241"/>
      <c r="D5" s="241"/>
      <c r="E5" s="241"/>
      <c r="F5" s="241"/>
      <c r="G5" s="241"/>
    </row>
    <row r="6" spans="2:10" ht="5.25" customHeight="1" x14ac:dyDescent="0.3"/>
    <row r="7" spans="2:10" x14ac:dyDescent="0.3">
      <c r="B7" s="243" t="s">
        <v>1380</v>
      </c>
      <c r="C7" s="243"/>
      <c r="D7" s="243"/>
      <c r="E7" s="243"/>
      <c r="F7" s="243"/>
      <c r="G7" s="243"/>
    </row>
    <row r="8" spans="2:10" x14ac:dyDescent="0.3">
      <c r="B8" s="240" t="s">
        <v>1319</v>
      </c>
      <c r="C8" s="240"/>
      <c r="D8" s="240"/>
      <c r="E8" s="240"/>
      <c r="F8" s="240"/>
      <c r="G8" s="240"/>
    </row>
    <row r="9" spans="2:10" x14ac:dyDescent="0.3">
      <c r="B9" s="240" t="s">
        <v>1320</v>
      </c>
      <c r="C9" s="240"/>
      <c r="D9" s="240"/>
      <c r="E9" s="240"/>
      <c r="F9" s="240"/>
      <c r="G9" s="240"/>
    </row>
    <row r="10" spans="2:10" x14ac:dyDescent="0.3">
      <c r="B10" s="240" t="s">
        <v>1321</v>
      </c>
      <c r="C10" s="240"/>
      <c r="D10" s="240"/>
      <c r="E10" s="240"/>
      <c r="F10" s="240"/>
      <c r="G10" s="240"/>
    </row>
    <row r="11" spans="2:10" x14ac:dyDescent="0.3">
      <c r="B11" s="240" t="s">
        <v>1322</v>
      </c>
      <c r="C11" s="240"/>
      <c r="D11" s="240"/>
      <c r="E11" s="240"/>
      <c r="F11" s="240"/>
      <c r="G11" s="240"/>
    </row>
    <row r="12" spans="2:10" x14ac:dyDescent="0.3">
      <c r="B12" s="240" t="s">
        <v>1323</v>
      </c>
      <c r="C12" s="240"/>
      <c r="D12" s="240"/>
      <c r="E12" s="240"/>
      <c r="F12" s="240"/>
      <c r="G12" s="240"/>
    </row>
    <row r="13" spans="2:10" x14ac:dyDescent="0.3">
      <c r="B13" s="240" t="s">
        <v>1324</v>
      </c>
      <c r="C13" s="240"/>
      <c r="D13" s="240"/>
      <c r="E13" s="240"/>
      <c r="F13" s="240"/>
      <c r="G13" s="240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I108" activePane="bottomRight" state="frozen"/>
      <selection pane="topRight" activeCell="C1" sqref="C1"/>
      <selection pane="bottomLeft" activeCell="A7" sqref="A7"/>
      <selection pane="bottomRight" activeCell="M126" sqref="M126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47" t="s">
        <v>1381</v>
      </c>
      <c r="D2" s="247"/>
      <c r="E2" s="247"/>
      <c r="F2" s="247"/>
      <c r="G2" s="247"/>
      <c r="H2" s="247"/>
      <c r="I2" s="247" t="s">
        <v>1381</v>
      </c>
      <c r="J2" s="247"/>
      <c r="K2" s="247"/>
      <c r="L2" s="247"/>
      <c r="M2" s="247"/>
      <c r="N2" s="247"/>
      <c r="O2" s="247" t="s">
        <v>1381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</row>
    <row r="3" spans="1:36" s="72" customFormat="1" ht="18" x14ac:dyDescent="0.3">
      <c r="A3" s="119"/>
      <c r="B3" s="121"/>
      <c r="C3" s="248" t="str">
        <f>PROPER(CARATULA!$A$19)</f>
        <v>Periodo Julio 2024 - Julio 2024</v>
      </c>
      <c r="D3" s="248"/>
      <c r="E3" s="248"/>
      <c r="F3" s="248"/>
      <c r="G3" s="248"/>
      <c r="H3" s="248"/>
      <c r="I3" s="248" t="str">
        <f>+$C$3</f>
        <v>Periodo Julio 2024 - Julio 2024</v>
      </c>
      <c r="J3" s="248"/>
      <c r="K3" s="248"/>
      <c r="L3" s="248"/>
      <c r="M3" s="248"/>
      <c r="N3" s="248"/>
      <c r="O3" s="248" t="str">
        <f>+$C$3</f>
        <v>Periodo Julio 2024 - Julio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</row>
    <row r="4" spans="1:36" s="72" customFormat="1" ht="18.600000000000001" thickBot="1" x14ac:dyDescent="0.4">
      <c r="A4" s="119"/>
      <c r="B4" s="121"/>
      <c r="C4" s="249"/>
      <c r="D4" s="249"/>
      <c r="E4" s="249"/>
      <c r="F4" s="249"/>
      <c r="G4" s="249"/>
      <c r="H4" s="249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4" t="s">
        <v>1376</v>
      </c>
      <c r="D5" s="245"/>
      <c r="E5" s="245"/>
      <c r="F5" s="245"/>
      <c r="G5" s="245"/>
      <c r="H5" s="245"/>
      <c r="I5" s="245"/>
      <c r="J5" s="245"/>
      <c r="K5" s="245"/>
      <c r="L5" s="245"/>
      <c r="M5" s="245"/>
      <c r="O5" s="244" t="s">
        <v>1377</v>
      </c>
      <c r="P5" s="245"/>
      <c r="Q5" s="245"/>
      <c r="R5" s="245"/>
      <c r="S5" s="245"/>
      <c r="T5" s="245"/>
      <c r="U5" s="245"/>
      <c r="V5" s="245"/>
      <c r="W5" s="245"/>
      <c r="X5" s="245"/>
      <c r="Y5" s="246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1417</v>
      </c>
      <c r="M6" s="165" t="s">
        <v>1433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1417</v>
      </c>
      <c r="Y6" s="165" t="s">
        <v>1433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278677268164</v>
      </c>
      <c r="D8" s="124">
        <v>288372486421</v>
      </c>
      <c r="E8" s="124">
        <v>248235033673</v>
      </c>
      <c r="F8" s="124">
        <v>266148167579</v>
      </c>
      <c r="G8" s="124">
        <v>280030880631</v>
      </c>
      <c r="H8" s="124">
        <v>273804608996</v>
      </c>
      <c r="I8" s="124">
        <v>330870634895</v>
      </c>
      <c r="J8" s="124">
        <v>315668558709</v>
      </c>
      <c r="K8" s="124">
        <v>293435735903</v>
      </c>
      <c r="L8" s="124">
        <v>342561894551</v>
      </c>
      <c r="M8" s="124">
        <v>353522828016</v>
      </c>
      <c r="O8" s="125"/>
      <c r="P8" s="125">
        <v>3.4790129531822478E-2</v>
      </c>
      <c r="Q8" s="125">
        <v>-0.13918613819975401</v>
      </c>
      <c r="R8" s="125">
        <v>7.2161989550584504E-2</v>
      </c>
      <c r="S8" s="125">
        <v>5.2161595468731559E-2</v>
      </c>
      <c r="T8" s="125">
        <v>-2.223423224242338E-2</v>
      </c>
      <c r="U8" s="125">
        <v>0.2084187921753855</v>
      </c>
      <c r="V8" s="125">
        <v>-4.5945679618332735E-2</v>
      </c>
      <c r="W8" s="125">
        <v>-7.0430906698235374E-2</v>
      </c>
      <c r="X8" s="125">
        <v>0.16741709559274498</v>
      </c>
      <c r="Y8" s="125">
        <v>3.1996943149110724E-2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643877709657</v>
      </c>
      <c r="D9" s="124">
        <v>718562282914</v>
      </c>
      <c r="E9" s="124">
        <v>859351549501</v>
      </c>
      <c r="F9" s="124">
        <v>866930677116</v>
      </c>
      <c r="G9" s="124">
        <v>960573123836</v>
      </c>
      <c r="H9" s="124">
        <v>946403653755</v>
      </c>
      <c r="I9" s="124">
        <v>947640780940</v>
      </c>
      <c r="J9" s="124">
        <v>1048158602688</v>
      </c>
      <c r="K9" s="124">
        <v>1081030010136</v>
      </c>
      <c r="L9" s="124">
        <v>1167142844129</v>
      </c>
      <c r="M9" s="124">
        <v>1284417724103</v>
      </c>
      <c r="O9" s="125"/>
      <c r="P9" s="125">
        <v>0.11599186015739726</v>
      </c>
      <c r="Q9" s="125">
        <v>0.19593189057468274</v>
      </c>
      <c r="R9" s="125">
        <v>8.8195891651106084E-3</v>
      </c>
      <c r="S9" s="125">
        <v>0.10801607232485799</v>
      </c>
      <c r="T9" s="125">
        <v>-1.4751058227004066E-2</v>
      </c>
      <c r="U9" s="125">
        <v>1.3071876678534267E-3</v>
      </c>
      <c r="V9" s="125">
        <v>0.10607165053438572</v>
      </c>
      <c r="W9" s="125">
        <v>3.1361100661389862E-2</v>
      </c>
      <c r="X9" s="125">
        <v>7.965813454352344E-2</v>
      </c>
      <c r="Y9" s="125">
        <v>0.10048031443959049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70902664620</v>
      </c>
      <c r="D10" s="124">
        <v>74772468707</v>
      </c>
      <c r="E10" s="124">
        <v>86587224259</v>
      </c>
      <c r="F10" s="124">
        <v>86635279722</v>
      </c>
      <c r="G10" s="124">
        <v>96932947594</v>
      </c>
      <c r="H10" s="124">
        <v>79148123145</v>
      </c>
      <c r="I10" s="124">
        <v>130266678242</v>
      </c>
      <c r="J10" s="124">
        <v>131115332680</v>
      </c>
      <c r="K10" s="124">
        <v>186405544518</v>
      </c>
      <c r="L10" s="124">
        <v>152610816470</v>
      </c>
      <c r="M10" s="124">
        <v>169828251451</v>
      </c>
      <c r="O10" s="125"/>
      <c r="P10" s="125">
        <v>5.4579106550368239E-2</v>
      </c>
      <c r="Q10" s="125">
        <v>0.1580094352414223</v>
      </c>
      <c r="R10" s="125">
        <v>5.5499484376886343E-4</v>
      </c>
      <c r="S10" s="125">
        <v>0.11886229149422411</v>
      </c>
      <c r="T10" s="125">
        <v>-0.18347553531015137</v>
      </c>
      <c r="U10" s="125">
        <v>0.64585934657414934</v>
      </c>
      <c r="V10" s="125">
        <v>6.514746898077961E-3</v>
      </c>
      <c r="W10" s="125">
        <v>0.42169142775194146</v>
      </c>
      <c r="X10" s="125">
        <v>-0.18129679637687313</v>
      </c>
      <c r="Y10" s="125">
        <v>0.11281923116101389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40502861179</v>
      </c>
      <c r="D11" s="124">
        <v>44072350772</v>
      </c>
      <c r="E11" s="124">
        <v>52802807057</v>
      </c>
      <c r="F11" s="124">
        <v>42228491349</v>
      </c>
      <c r="G11" s="124">
        <v>42373085040</v>
      </c>
      <c r="H11" s="124">
        <v>54952503257</v>
      </c>
      <c r="I11" s="124">
        <v>72323738241</v>
      </c>
      <c r="J11" s="124">
        <v>79869863759</v>
      </c>
      <c r="K11" s="124">
        <v>80573888706</v>
      </c>
      <c r="L11" s="124">
        <v>90623847739</v>
      </c>
      <c r="M11" s="124">
        <v>103261610838</v>
      </c>
      <c r="O11" s="125"/>
      <c r="P11" s="125">
        <v>8.8129319487451729E-2</v>
      </c>
      <c r="Q11" s="125">
        <v>0.19809372842772488</v>
      </c>
      <c r="R11" s="125">
        <v>-0.2002604841932959</v>
      </c>
      <c r="S11" s="125">
        <v>3.4240790135029453E-3</v>
      </c>
      <c r="T11" s="125">
        <v>0.2968728428700691</v>
      </c>
      <c r="U11" s="125">
        <v>0.31611362457427639</v>
      </c>
      <c r="V11" s="125">
        <v>0.10433815648265443</v>
      </c>
      <c r="W11" s="125">
        <v>8.8146506562767346E-3</v>
      </c>
      <c r="X11" s="125">
        <v>0.12472972565182427</v>
      </c>
      <c r="Y11" s="125">
        <v>0.13945295211253028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7105598405</v>
      </c>
      <c r="D12" s="124">
        <v>8766714071</v>
      </c>
      <c r="E12" s="124">
        <v>9177850812</v>
      </c>
      <c r="F12" s="124">
        <v>13161410288</v>
      </c>
      <c r="G12" s="124">
        <v>12772574211</v>
      </c>
      <c r="H12" s="124">
        <v>16152219441</v>
      </c>
      <c r="I12" s="124">
        <v>23812385660</v>
      </c>
      <c r="J12" s="124">
        <v>34787094343</v>
      </c>
      <c r="K12" s="124">
        <v>42050542019</v>
      </c>
      <c r="L12" s="124">
        <v>23233787763</v>
      </c>
      <c r="M12" s="124">
        <v>15865605697</v>
      </c>
      <c r="O12" s="125"/>
      <c r="P12" s="125">
        <v>0.23377561907117106</v>
      </c>
      <c r="Q12" s="125">
        <v>4.6897473519756483E-2</v>
      </c>
      <c r="R12" s="125">
        <v>0.43404055672723652</v>
      </c>
      <c r="S12" s="125">
        <v>-2.9543648324262262E-2</v>
      </c>
      <c r="T12" s="125">
        <v>0.26460172978203422</v>
      </c>
      <c r="U12" s="125">
        <v>0.47424852336737144</v>
      </c>
      <c r="V12" s="125">
        <v>0.46088236767621704</v>
      </c>
      <c r="W12" s="125">
        <v>0.20879719370587724</v>
      </c>
      <c r="X12" s="125">
        <v>-0.44747947000297617</v>
      </c>
      <c r="Y12" s="125">
        <v>-0.31713219304404128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5777538906</v>
      </c>
      <c r="D13" s="124">
        <v>5697749883</v>
      </c>
      <c r="E13" s="124">
        <v>5973235817</v>
      </c>
      <c r="F13" s="124">
        <v>3325952899</v>
      </c>
      <c r="G13" s="124">
        <v>3298500790</v>
      </c>
      <c r="H13" s="124">
        <v>3576953064</v>
      </c>
      <c r="I13" s="124">
        <v>5293361189</v>
      </c>
      <c r="J13" s="124">
        <v>2616537319</v>
      </c>
      <c r="K13" s="124">
        <v>3973446462</v>
      </c>
      <c r="L13" s="124">
        <v>7622272909</v>
      </c>
      <c r="M13" s="124">
        <v>2447408980</v>
      </c>
      <c r="O13" s="125"/>
      <c r="P13" s="125">
        <v>-1.3810209554303232E-2</v>
      </c>
      <c r="Q13" s="125">
        <v>4.8349952113894812E-2</v>
      </c>
      <c r="R13" s="125">
        <v>-0.44319075943155584</v>
      </c>
      <c r="S13" s="125">
        <v>-8.2539079276360283E-3</v>
      </c>
      <c r="T13" s="125">
        <v>8.4417828500808145E-2</v>
      </c>
      <c r="U13" s="125">
        <v>0.47985201211463258</v>
      </c>
      <c r="V13" s="125">
        <v>-0.50569454349018161</v>
      </c>
      <c r="W13" s="125">
        <v>0.5185896387362019</v>
      </c>
      <c r="X13" s="125">
        <v>0.9183026578803819</v>
      </c>
      <c r="Y13" s="125">
        <v>-0.67891349349218111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841229669163</v>
      </c>
      <c r="D14" s="124">
        <v>998818253170</v>
      </c>
      <c r="E14" s="124">
        <v>1116793623051</v>
      </c>
      <c r="F14" s="124">
        <v>1267770049458</v>
      </c>
      <c r="G14" s="124">
        <v>1451094152002</v>
      </c>
      <c r="H14" s="124">
        <v>1657221245965</v>
      </c>
      <c r="I14" s="124">
        <v>1852684538219</v>
      </c>
      <c r="J14" s="124">
        <v>1987522420198</v>
      </c>
      <c r="K14" s="124">
        <v>2106832054694</v>
      </c>
      <c r="L14" s="124">
        <v>2676322575690</v>
      </c>
      <c r="M14" s="124">
        <v>3190724110480</v>
      </c>
      <c r="O14" s="125"/>
      <c r="P14" s="125">
        <v>0.1873312244963925</v>
      </c>
      <c r="Q14" s="125">
        <v>0.11811495185092546</v>
      </c>
      <c r="R14" s="125">
        <v>0.13518740015236053</v>
      </c>
      <c r="S14" s="125">
        <v>0.14460359165479186</v>
      </c>
      <c r="T14" s="125">
        <v>0.14204942779117191</v>
      </c>
      <c r="U14" s="125">
        <v>0.1179464074153731</v>
      </c>
      <c r="V14" s="125">
        <v>7.2779730816246113E-2</v>
      </c>
      <c r="W14" s="125">
        <v>6.0029327610862548E-2</v>
      </c>
      <c r="X14" s="125">
        <v>0.27030655800360592</v>
      </c>
      <c r="Y14" s="125">
        <v>0.19220460921358806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168298158518</v>
      </c>
      <c r="D15" s="124">
        <v>182185596400</v>
      </c>
      <c r="E15" s="124">
        <v>211383944060</v>
      </c>
      <c r="F15" s="124">
        <v>229716702546</v>
      </c>
      <c r="G15" s="124">
        <v>264292114988</v>
      </c>
      <c r="H15" s="124">
        <v>279170897263</v>
      </c>
      <c r="I15" s="124">
        <v>268783896154</v>
      </c>
      <c r="J15" s="124">
        <v>266965671601</v>
      </c>
      <c r="K15" s="124">
        <v>284948807646</v>
      </c>
      <c r="L15" s="124">
        <v>288170161845</v>
      </c>
      <c r="M15" s="124">
        <v>278205739828</v>
      </c>
      <c r="O15" s="125"/>
      <c r="P15" s="125">
        <v>8.251687365025262E-2</v>
      </c>
      <c r="Q15" s="125">
        <v>0.16026704765338962</v>
      </c>
      <c r="R15" s="125">
        <v>8.6727298837779188E-2</v>
      </c>
      <c r="S15" s="125">
        <v>0.15051327160277506</v>
      </c>
      <c r="T15" s="125">
        <v>5.629673165117155E-2</v>
      </c>
      <c r="U15" s="125">
        <v>-3.7206604308810398E-2</v>
      </c>
      <c r="V15" s="125">
        <v>-6.7646335179182282E-3</v>
      </c>
      <c r="W15" s="125">
        <v>6.736123014301687E-2</v>
      </c>
      <c r="X15" s="125">
        <v>1.1305027824513481E-2</v>
      </c>
      <c r="Y15" s="125">
        <v>-3.4578257350459607E-2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297076907592</v>
      </c>
      <c r="D16" s="124">
        <v>343155567255</v>
      </c>
      <c r="E16" s="124">
        <v>406166234831</v>
      </c>
      <c r="F16" s="124">
        <v>459513031201</v>
      </c>
      <c r="G16" s="124">
        <v>560753868369</v>
      </c>
      <c r="H16" s="124">
        <v>589743999968</v>
      </c>
      <c r="I16" s="124">
        <v>658754526461</v>
      </c>
      <c r="J16" s="124">
        <v>692784860518</v>
      </c>
      <c r="K16" s="124">
        <v>733569002879</v>
      </c>
      <c r="L16" s="124">
        <v>805992614330</v>
      </c>
      <c r="M16" s="124">
        <v>917840036936</v>
      </c>
      <c r="O16" s="125"/>
      <c r="P16" s="125">
        <v>0.15510683760813748</v>
      </c>
      <c r="Q16" s="125">
        <v>0.18362128896826713</v>
      </c>
      <c r="R16" s="125">
        <v>0.13134227268349097</v>
      </c>
      <c r="S16" s="125">
        <v>0.22032201546796881</v>
      </c>
      <c r="T16" s="125">
        <v>5.1698495961018054E-2</v>
      </c>
      <c r="U16" s="125">
        <v>0.11701776787342411</v>
      </c>
      <c r="V16" s="125">
        <v>5.1658596169076532E-2</v>
      </c>
      <c r="W16" s="125">
        <v>5.8869852222962038E-2</v>
      </c>
      <c r="X16" s="125">
        <v>9.8727742266593532E-2</v>
      </c>
      <c r="Y16" s="125">
        <v>0.1387697859973267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2353448376204</v>
      </c>
      <c r="D17" s="126">
        <v>2664403469593</v>
      </c>
      <c r="E17" s="126">
        <v>2996471503061</v>
      </c>
      <c r="F17" s="126">
        <v>3235429762158</v>
      </c>
      <c r="G17" s="126">
        <v>3672121247461</v>
      </c>
      <c r="H17" s="126">
        <v>3900174204854</v>
      </c>
      <c r="I17" s="126">
        <v>4290430540001</v>
      </c>
      <c r="J17" s="126">
        <v>4559488941815</v>
      </c>
      <c r="K17" s="126">
        <v>4812819032963</v>
      </c>
      <c r="L17" s="126">
        <v>5554280815426</v>
      </c>
      <c r="M17" s="126">
        <v>6316113316329</v>
      </c>
      <c r="O17" s="127"/>
      <c r="P17" s="127">
        <v>0.13212743331576959</v>
      </c>
      <c r="Q17" s="127">
        <v>0.12463128698699855</v>
      </c>
      <c r="R17" s="127">
        <v>7.9746548182719534E-2</v>
      </c>
      <c r="S17" s="127">
        <v>0.13497170929519142</v>
      </c>
      <c r="T17" s="127">
        <v>6.2103874579490403E-2</v>
      </c>
      <c r="U17" s="127">
        <v>0.10006125743339944</v>
      </c>
      <c r="V17" s="127">
        <v>6.2711282540408364E-2</v>
      </c>
      <c r="W17" s="127">
        <v>5.5561071510605853E-2</v>
      </c>
      <c r="X17" s="127">
        <v>0.15405976775455876</v>
      </c>
      <c r="Y17" s="127">
        <v>0.13716132227004962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388408661</v>
      </c>
      <c r="D18" s="124">
        <v>293444566</v>
      </c>
      <c r="E18" s="124">
        <v>606829775</v>
      </c>
      <c r="F18" s="124">
        <v>1333530503</v>
      </c>
      <c r="G18" s="124">
        <v>1326327465</v>
      </c>
      <c r="H18" s="124">
        <v>2810003499</v>
      </c>
      <c r="I18" s="124">
        <v>2184551570</v>
      </c>
      <c r="J18" s="124">
        <v>2630857350</v>
      </c>
      <c r="K18" s="124">
        <v>2786980369</v>
      </c>
      <c r="L18" s="124">
        <v>2354272905</v>
      </c>
      <c r="M18" s="124">
        <v>2237098144</v>
      </c>
      <c r="N18" s="225"/>
      <c r="O18" s="125"/>
      <c r="P18" s="125">
        <v>-0.24449530748234272</v>
      </c>
      <c r="Q18" s="125">
        <v>1.067953696576545</v>
      </c>
      <c r="R18" s="125">
        <v>1.1975363733593989</v>
      </c>
      <c r="S18" s="125">
        <v>-5.4014797440294915E-3</v>
      </c>
      <c r="T18" s="125">
        <v>1.1186347814941766</v>
      </c>
      <c r="U18" s="125">
        <v>-0.2225804804949818</v>
      </c>
      <c r="V18" s="125">
        <v>0.20430086711113904</v>
      </c>
      <c r="W18" s="125">
        <v>5.9343019491345572E-2</v>
      </c>
      <c r="X18" s="125">
        <v>-0.15526032002703349</v>
      </c>
      <c r="Y18" s="125">
        <v>-4.9771103745510747E-2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10356306709</v>
      </c>
      <c r="D19" s="124">
        <v>16408529265</v>
      </c>
      <c r="E19" s="124">
        <v>24306343936</v>
      </c>
      <c r="F19" s="124">
        <v>22580865148</v>
      </c>
      <c r="G19" s="124">
        <v>31798363082</v>
      </c>
      <c r="H19" s="124">
        <v>32254040651</v>
      </c>
      <c r="I19" s="124">
        <v>41222103401</v>
      </c>
      <c r="J19" s="124">
        <v>40564263894</v>
      </c>
      <c r="K19" s="124">
        <v>36908094390</v>
      </c>
      <c r="L19" s="124">
        <v>42312679161</v>
      </c>
      <c r="M19" s="124">
        <v>35415399815</v>
      </c>
      <c r="N19" s="23"/>
      <c r="O19" s="125"/>
      <c r="P19" s="125">
        <v>0.58439970213902637</v>
      </c>
      <c r="Q19" s="125">
        <v>0.48132373983366872</v>
      </c>
      <c r="R19" s="125">
        <v>-7.0988824668295814E-2</v>
      </c>
      <c r="S19" s="125">
        <v>0.40819950314509534</v>
      </c>
      <c r="T19" s="125">
        <v>1.4330220955868667E-2</v>
      </c>
      <c r="U19" s="125">
        <v>0.27804462848663136</v>
      </c>
      <c r="V19" s="125">
        <v>-1.5958416789184082E-2</v>
      </c>
      <c r="W19" s="125">
        <v>-9.0132770892973002E-2</v>
      </c>
      <c r="X19" s="125">
        <v>0.14643359025505087</v>
      </c>
      <c r="Y19" s="125">
        <v>-0.16300738886695898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30439925792</v>
      </c>
      <c r="D20" s="124">
        <v>18716646896</v>
      </c>
      <c r="E20" s="124">
        <v>48054783503</v>
      </c>
      <c r="F20" s="124">
        <v>38500904565</v>
      </c>
      <c r="G20" s="124">
        <v>44640506378</v>
      </c>
      <c r="H20" s="124">
        <v>34687141973</v>
      </c>
      <c r="I20" s="124">
        <v>28614241272</v>
      </c>
      <c r="J20" s="124">
        <v>24442962937</v>
      </c>
      <c r="K20" s="124">
        <v>20035993516</v>
      </c>
      <c r="L20" s="124">
        <v>25145298670</v>
      </c>
      <c r="M20" s="124">
        <v>17669947643</v>
      </c>
      <c r="N20" s="23"/>
      <c r="O20" s="125"/>
      <c r="P20" s="125">
        <v>-0.38512836647850923</v>
      </c>
      <c r="Q20" s="125">
        <v>1.5674889188228449</v>
      </c>
      <c r="R20" s="125">
        <v>-0.19881223556867267</v>
      </c>
      <c r="S20" s="125">
        <v>0.159466430266195</v>
      </c>
      <c r="T20" s="125">
        <v>-0.22296710348037796</v>
      </c>
      <c r="U20" s="125">
        <v>-0.17507642185473404</v>
      </c>
      <c r="V20" s="125">
        <v>-0.14577630402109376</v>
      </c>
      <c r="W20" s="125">
        <v>-0.18029603990149023</v>
      </c>
      <c r="X20" s="125">
        <v>0.25500632898088615</v>
      </c>
      <c r="Y20" s="125">
        <v>-0.29728622933075699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11145044558</v>
      </c>
      <c r="D21" s="124">
        <v>13960104105</v>
      </c>
      <c r="E21" s="124">
        <v>15221630696</v>
      </c>
      <c r="F21" s="124">
        <v>11405722769</v>
      </c>
      <c r="G21" s="124">
        <v>7052447257</v>
      </c>
      <c r="H21" s="124">
        <v>5157982751</v>
      </c>
      <c r="I21" s="124">
        <v>5967624436</v>
      </c>
      <c r="J21" s="124">
        <v>6862643088</v>
      </c>
      <c r="K21" s="124">
        <v>15248132611</v>
      </c>
      <c r="L21" s="124">
        <v>10636639111</v>
      </c>
      <c r="M21" s="124">
        <v>10137259217</v>
      </c>
      <c r="N21" s="23"/>
      <c r="O21" s="125"/>
      <c r="P21" s="125">
        <v>0.25258396521881354</v>
      </c>
      <c r="Q21" s="125">
        <v>9.0366560414701258E-2</v>
      </c>
      <c r="R21" s="125">
        <v>-0.25068982444849086</v>
      </c>
      <c r="S21" s="125">
        <v>-0.38167467333432958</v>
      </c>
      <c r="T21" s="125">
        <v>-0.26862512216870871</v>
      </c>
      <c r="U21" s="125">
        <v>0.15696866858328118</v>
      </c>
      <c r="V21" s="125">
        <v>0.14997905139618939</v>
      </c>
      <c r="W21" s="125">
        <v>1.2219037789773513</v>
      </c>
      <c r="X21" s="125">
        <v>-0.30243004947853547</v>
      </c>
      <c r="Y21" s="125">
        <v>-4.6949030496255206E-2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144681238512</v>
      </c>
      <c r="D22" s="124">
        <v>157427008101</v>
      </c>
      <c r="E22" s="124">
        <v>219274560789</v>
      </c>
      <c r="F22" s="124">
        <v>196216716633</v>
      </c>
      <c r="G22" s="124">
        <v>270053965329</v>
      </c>
      <c r="H22" s="124">
        <v>281861903914</v>
      </c>
      <c r="I22" s="124">
        <v>317897364497</v>
      </c>
      <c r="J22" s="124">
        <v>331525821292</v>
      </c>
      <c r="K22" s="124">
        <v>355705797796</v>
      </c>
      <c r="L22" s="124">
        <v>341006426632</v>
      </c>
      <c r="M22" s="124">
        <v>437017871377</v>
      </c>
      <c r="N22" s="23"/>
      <c r="O22" s="125"/>
      <c r="P22" s="125">
        <v>8.8095524479097298E-2</v>
      </c>
      <c r="Q22" s="125">
        <v>0.39286494378601566</v>
      </c>
      <c r="R22" s="125">
        <v>-0.10515512639967262</v>
      </c>
      <c r="S22" s="125">
        <v>0.37630457772924508</v>
      </c>
      <c r="T22" s="125">
        <v>4.3724366611742616E-2</v>
      </c>
      <c r="U22" s="125">
        <v>0.12784792865798189</v>
      </c>
      <c r="V22" s="125">
        <v>4.2870619001714294E-2</v>
      </c>
      <c r="W22" s="125">
        <v>7.2935424485994549E-2</v>
      </c>
      <c r="X22" s="125">
        <v>-4.1324519462654918E-2</v>
      </c>
      <c r="Y22" s="125">
        <v>0.28155318271644059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98021466492</v>
      </c>
      <c r="D23" s="124">
        <v>110782234785</v>
      </c>
      <c r="E23" s="124">
        <v>118976639182</v>
      </c>
      <c r="F23" s="124">
        <v>131535038359</v>
      </c>
      <c r="G23" s="124">
        <v>138905012740</v>
      </c>
      <c r="H23" s="124">
        <v>147758497622</v>
      </c>
      <c r="I23" s="124">
        <v>156305145080</v>
      </c>
      <c r="J23" s="124">
        <v>153281693339</v>
      </c>
      <c r="K23" s="124">
        <v>163788243979</v>
      </c>
      <c r="L23" s="124">
        <v>177992171903</v>
      </c>
      <c r="M23" s="124">
        <v>194716714274</v>
      </c>
      <c r="N23" s="23"/>
      <c r="O23" s="125"/>
      <c r="P23" s="125">
        <v>0.13018340522421656</v>
      </c>
      <c r="Q23" s="125">
        <v>7.3968578201218271E-2</v>
      </c>
      <c r="R23" s="125">
        <v>0.10555348733451164</v>
      </c>
      <c r="S23" s="125">
        <v>5.6030503149168798E-2</v>
      </c>
      <c r="T23" s="125">
        <v>6.3737691731628132E-2</v>
      </c>
      <c r="U23" s="125">
        <v>5.7842002968007122E-2</v>
      </c>
      <c r="V23" s="125">
        <v>-1.9343264352894685E-2</v>
      </c>
      <c r="W23" s="125">
        <v>6.8544066881904619E-2</v>
      </c>
      <c r="X23" s="125">
        <v>8.6721290728418499E-2</v>
      </c>
      <c r="Y23" s="125">
        <v>9.3962235485919754E-2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25312394216</v>
      </c>
      <c r="D24" s="124">
        <v>33444802571</v>
      </c>
      <c r="E24" s="124">
        <v>48396896326</v>
      </c>
      <c r="F24" s="124">
        <v>44364205507</v>
      </c>
      <c r="G24" s="124">
        <v>52751497159</v>
      </c>
      <c r="H24" s="124">
        <v>48525193113</v>
      </c>
      <c r="I24" s="124">
        <v>45869573876</v>
      </c>
      <c r="J24" s="124">
        <v>55325722032</v>
      </c>
      <c r="K24" s="124">
        <v>69804035467</v>
      </c>
      <c r="L24" s="124">
        <v>63922432522</v>
      </c>
      <c r="M24" s="124">
        <v>63050910897</v>
      </c>
      <c r="N24" s="23"/>
      <c r="O24" s="125"/>
      <c r="P24" s="125">
        <v>0.3212816727490555</v>
      </c>
      <c r="Q24" s="125">
        <v>0.44706778349963905</v>
      </c>
      <c r="R24" s="125">
        <v>-8.3325401526492926E-2</v>
      </c>
      <c r="S24" s="125">
        <v>0.18905537823001506</v>
      </c>
      <c r="T24" s="125">
        <v>-8.0117234080795074E-2</v>
      </c>
      <c r="U24" s="125">
        <v>-5.4726608316960079E-2</v>
      </c>
      <c r="V24" s="125">
        <v>0.20615295405976442</v>
      </c>
      <c r="W24" s="125">
        <v>0.26169226362063291</v>
      </c>
      <c r="X24" s="125">
        <v>-8.4258781109876391E-2</v>
      </c>
      <c r="Y24" s="125">
        <v>-1.3634049747716537E-2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74858335304</v>
      </c>
      <c r="D25" s="124">
        <v>81716223596</v>
      </c>
      <c r="E25" s="124">
        <v>66434524638</v>
      </c>
      <c r="F25" s="124">
        <v>79587196151</v>
      </c>
      <c r="G25" s="124">
        <v>99118993382</v>
      </c>
      <c r="H25" s="124">
        <v>98829477548</v>
      </c>
      <c r="I25" s="124">
        <v>150088023677</v>
      </c>
      <c r="J25" s="124">
        <v>137093011713</v>
      </c>
      <c r="K25" s="124">
        <v>148827945090</v>
      </c>
      <c r="L25" s="124">
        <v>173210699195</v>
      </c>
      <c r="M25" s="124">
        <v>191570633823</v>
      </c>
      <c r="N25" s="23"/>
      <c r="O25" s="125"/>
      <c r="P25" s="125">
        <v>9.1611552195892232E-2</v>
      </c>
      <c r="Q25" s="125">
        <v>-0.1870093634472364</v>
      </c>
      <c r="R25" s="125">
        <v>0.19797946300765412</v>
      </c>
      <c r="S25" s="125">
        <v>0.24541381246730332</v>
      </c>
      <c r="T25" s="125">
        <v>-2.9208915881966391E-3</v>
      </c>
      <c r="U25" s="125">
        <v>0.51865645150359607</v>
      </c>
      <c r="V25" s="125">
        <v>-8.658260429870257E-2</v>
      </c>
      <c r="W25" s="125">
        <v>8.5598333790833259E-2</v>
      </c>
      <c r="X25" s="125">
        <v>0.16383182667915719</v>
      </c>
      <c r="Y25" s="125">
        <v>0.10599769363744938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803142469666</v>
      </c>
      <c r="D26" s="124">
        <v>913225959442</v>
      </c>
      <c r="E26" s="124">
        <v>1012352676219</v>
      </c>
      <c r="F26" s="124">
        <v>1134815072262</v>
      </c>
      <c r="G26" s="124">
        <v>1241871264373</v>
      </c>
      <c r="H26" s="124">
        <v>1282090216369</v>
      </c>
      <c r="I26" s="124">
        <v>1315273032672</v>
      </c>
      <c r="J26" s="124">
        <v>1437041453220</v>
      </c>
      <c r="K26" s="124">
        <v>1616253358019</v>
      </c>
      <c r="L26" s="124">
        <v>1868306702668</v>
      </c>
      <c r="M26" s="124">
        <v>2059100087310</v>
      </c>
      <c r="N26" s="23"/>
      <c r="O26" s="125"/>
      <c r="P26" s="125">
        <v>0.13706595521188158</v>
      </c>
      <c r="Q26" s="125">
        <v>0.10854566249690101</v>
      </c>
      <c r="R26" s="125">
        <v>0.12096811607233593</v>
      </c>
      <c r="S26" s="125">
        <v>9.4338006894469029E-2</v>
      </c>
      <c r="T26" s="125">
        <v>3.2385765859801907E-2</v>
      </c>
      <c r="U26" s="125">
        <v>2.5881810717639508E-2</v>
      </c>
      <c r="V26" s="125">
        <v>9.2580336951503694E-2</v>
      </c>
      <c r="W26" s="125">
        <v>0.12470893195004029</v>
      </c>
      <c r="X26" s="125">
        <v>0.15594915450504332</v>
      </c>
      <c r="Y26" s="125">
        <v>0.10212101919323047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164357783885</v>
      </c>
      <c r="D27" s="124">
        <v>199434044359</v>
      </c>
      <c r="E27" s="124">
        <v>194379206416</v>
      </c>
      <c r="F27" s="124">
        <v>199936855104</v>
      </c>
      <c r="G27" s="124">
        <v>224170695859</v>
      </c>
      <c r="H27" s="124">
        <v>243281458876</v>
      </c>
      <c r="I27" s="124">
        <v>240246757207</v>
      </c>
      <c r="J27" s="124">
        <v>284958759939</v>
      </c>
      <c r="K27" s="124">
        <v>301211768543</v>
      </c>
      <c r="L27" s="124">
        <v>307267398774</v>
      </c>
      <c r="M27" s="124">
        <v>342952742219</v>
      </c>
      <c r="N27" s="23"/>
      <c r="O27" s="125"/>
      <c r="P27" s="125">
        <v>0.21341405101046274</v>
      </c>
      <c r="Q27" s="125">
        <v>-2.5345913027270406E-2</v>
      </c>
      <c r="R27" s="125">
        <v>2.859178607873214E-2</v>
      </c>
      <c r="S27" s="125">
        <v>0.12120747194105075</v>
      </c>
      <c r="T27" s="125">
        <v>8.5250942116985584E-2</v>
      </c>
      <c r="U27" s="125">
        <v>-1.2474035970603037E-2</v>
      </c>
      <c r="V27" s="125">
        <v>0.18610866282567762</v>
      </c>
      <c r="W27" s="125">
        <v>5.7036353637555104E-2</v>
      </c>
      <c r="X27" s="125">
        <v>2.0104228530949619E-2</v>
      </c>
      <c r="Y27" s="125">
        <v>0.11613774708083202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53428592393</v>
      </c>
      <c r="D28" s="124">
        <v>65796749877</v>
      </c>
      <c r="E28" s="124">
        <v>75876905977</v>
      </c>
      <c r="F28" s="124">
        <v>87364803902</v>
      </c>
      <c r="G28" s="124">
        <v>121754114428</v>
      </c>
      <c r="H28" s="124">
        <v>134797962493</v>
      </c>
      <c r="I28" s="124">
        <v>145627652460</v>
      </c>
      <c r="J28" s="124">
        <v>134170503981</v>
      </c>
      <c r="K28" s="124">
        <v>133184944263</v>
      </c>
      <c r="L28" s="124">
        <v>153637921263</v>
      </c>
      <c r="M28" s="124">
        <v>185382799610</v>
      </c>
      <c r="N28" s="23"/>
      <c r="O28" s="125"/>
      <c r="P28" s="125">
        <v>0.23148948774515032</v>
      </c>
      <c r="Q28" s="125">
        <v>0.15320142892838584</v>
      </c>
      <c r="R28" s="125">
        <v>0.15140177076385064</v>
      </c>
      <c r="S28" s="125">
        <v>0.39362888703528287</v>
      </c>
      <c r="T28" s="125">
        <v>0.10713270862574054</v>
      </c>
      <c r="U28" s="125">
        <v>8.0340160687238704E-2</v>
      </c>
      <c r="V28" s="125">
        <v>-7.8674264711827147E-2</v>
      </c>
      <c r="W28" s="125">
        <v>-7.345576626436201E-3</v>
      </c>
      <c r="X28" s="125">
        <v>0.15356823635869499</v>
      </c>
      <c r="Y28" s="125">
        <v>0.20662137372100076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1416131966188</v>
      </c>
      <c r="D29" s="128">
        <v>1611205747563</v>
      </c>
      <c r="E29" s="128">
        <v>1823880997457</v>
      </c>
      <c r="F29" s="128">
        <v>1947640910903</v>
      </c>
      <c r="G29" s="128">
        <v>2233443187452</v>
      </c>
      <c r="H29" s="128">
        <v>2312053878809</v>
      </c>
      <c r="I29" s="128">
        <v>2449296070148</v>
      </c>
      <c r="J29" s="128">
        <v>2607897692785</v>
      </c>
      <c r="K29" s="128">
        <v>2863755294043</v>
      </c>
      <c r="L29" s="128">
        <v>3165792642804</v>
      </c>
      <c r="M29" s="128">
        <v>3539251464329</v>
      </c>
      <c r="N29" s="23"/>
      <c r="O29" s="129"/>
      <c r="P29" s="129">
        <v>0.13775113197967515</v>
      </c>
      <c r="Q29" s="129">
        <v>0.13199757400051371</v>
      </c>
      <c r="R29" s="129">
        <v>6.7855256795019026E-2</v>
      </c>
      <c r="S29" s="129">
        <v>0.14674279788900679</v>
      </c>
      <c r="T29" s="129">
        <v>3.5197085736791145E-2</v>
      </c>
      <c r="U29" s="129">
        <v>5.9359426091617262E-2</v>
      </c>
      <c r="V29" s="129">
        <v>6.4753961176860164E-2</v>
      </c>
      <c r="W29" s="129">
        <v>9.8108757090377585E-2</v>
      </c>
      <c r="X29" s="129">
        <v>0.1054689796259054</v>
      </c>
      <c r="Y29" s="129">
        <v>0.11796692445220325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445213761759</v>
      </c>
      <c r="D30" s="124">
        <v>498187337523</v>
      </c>
      <c r="E30" s="124">
        <v>588800282247</v>
      </c>
      <c r="F30" s="124">
        <v>678533640094</v>
      </c>
      <c r="G30" s="124">
        <v>799720928522</v>
      </c>
      <c r="H30" s="124">
        <v>867672886014</v>
      </c>
      <c r="I30" s="124">
        <v>932998154438</v>
      </c>
      <c r="J30" s="124">
        <v>1066499270040</v>
      </c>
      <c r="K30" s="124">
        <v>1179553466181</v>
      </c>
      <c r="L30" s="124">
        <v>1348375393350</v>
      </c>
      <c r="M30" s="124">
        <v>1457349848850</v>
      </c>
      <c r="N30" s="23"/>
      <c r="O30" s="125"/>
      <c r="P30" s="125">
        <v>0.11898458743661955</v>
      </c>
      <c r="Q30" s="125">
        <v>0.18188528270214532</v>
      </c>
      <c r="R30" s="125">
        <v>0.1524003308975268</v>
      </c>
      <c r="S30" s="125">
        <v>0.178601739496971</v>
      </c>
      <c r="T30" s="125">
        <v>8.4969587600495888E-2</v>
      </c>
      <c r="U30" s="125">
        <v>7.528789878879083E-2</v>
      </c>
      <c r="V30" s="125">
        <v>0.14308829547729984</v>
      </c>
      <c r="W30" s="125">
        <v>0.10600494469795541</v>
      </c>
      <c r="X30" s="125">
        <v>0.14312359041730338</v>
      </c>
      <c r="Y30" s="125">
        <v>8.0819077563597519E-2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56743890042</v>
      </c>
      <c r="D31" s="124">
        <v>64104337782</v>
      </c>
      <c r="E31" s="124">
        <v>75253171494</v>
      </c>
      <c r="F31" s="124">
        <v>79808576668</v>
      </c>
      <c r="G31" s="124">
        <v>28541518923</v>
      </c>
      <c r="H31" s="124">
        <v>63904914699</v>
      </c>
      <c r="I31" s="124">
        <v>95256511216</v>
      </c>
      <c r="J31" s="124">
        <v>92268876636</v>
      </c>
      <c r="K31" s="124">
        <v>117871373215</v>
      </c>
      <c r="L31" s="124">
        <v>188424466146</v>
      </c>
      <c r="M31" s="124">
        <v>203285138598</v>
      </c>
      <c r="N31" s="23"/>
      <c r="O31" s="125"/>
      <c r="P31" s="125">
        <v>0.12971348517967374</v>
      </c>
      <c r="Q31" s="125">
        <v>0.1739169937284728</v>
      </c>
      <c r="R31" s="125">
        <v>6.0534394545261216E-2</v>
      </c>
      <c r="S31" s="125">
        <v>-0.64237529204747745</v>
      </c>
      <c r="T31" s="125">
        <v>1.2390159007095671</v>
      </c>
      <c r="U31" s="125">
        <v>0.49059758024355204</v>
      </c>
      <c r="V31" s="125">
        <v>-3.1364098284319408E-2</v>
      </c>
      <c r="W31" s="125">
        <v>0.27747705957233726</v>
      </c>
      <c r="X31" s="125">
        <v>0.59856003206401609</v>
      </c>
      <c r="Y31" s="125">
        <v>7.8868061860317251E-2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183440305707</v>
      </c>
      <c r="D32" s="124">
        <v>217753033326</v>
      </c>
      <c r="E32" s="124">
        <v>252057144187</v>
      </c>
      <c r="F32" s="124">
        <v>269239638973</v>
      </c>
      <c r="G32" s="124">
        <v>308681852687</v>
      </c>
      <c r="H32" s="124">
        <v>334251309185</v>
      </c>
      <c r="I32" s="124">
        <v>375824947239</v>
      </c>
      <c r="J32" s="124">
        <v>423451760370</v>
      </c>
      <c r="K32" s="124">
        <v>424801824231</v>
      </c>
      <c r="L32" s="124">
        <v>480327746307</v>
      </c>
      <c r="M32" s="124">
        <v>540116533845</v>
      </c>
      <c r="N32" s="23"/>
      <c r="O32" s="125"/>
      <c r="P32" s="125">
        <v>0.18705119077704757</v>
      </c>
      <c r="Q32" s="125">
        <v>0.1575367761221631</v>
      </c>
      <c r="R32" s="125">
        <v>6.8169044925988631E-2</v>
      </c>
      <c r="S32" s="125">
        <v>0.14649482470133357</v>
      </c>
      <c r="T32" s="125">
        <v>8.2834336633087258E-2</v>
      </c>
      <c r="U32" s="125">
        <v>0.12437838510002663</v>
      </c>
      <c r="V32" s="125">
        <v>0.12672605552369687</v>
      </c>
      <c r="W32" s="125">
        <v>3.1882353253658291E-3</v>
      </c>
      <c r="X32" s="125">
        <v>0.13071017803776175</v>
      </c>
      <c r="Y32" s="125">
        <v>0.12447498192158601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244430150925</v>
      </c>
      <c r="D33" s="124">
        <v>272633697291</v>
      </c>
      <c r="E33" s="124">
        <v>248153024161</v>
      </c>
      <c r="F33" s="124">
        <v>248184858822</v>
      </c>
      <c r="G33" s="124">
        <v>283860410592</v>
      </c>
      <c r="H33" s="124">
        <v>323005878572</v>
      </c>
      <c r="I33" s="124">
        <v>434817961387</v>
      </c>
      <c r="J33" s="124">
        <v>356130050530</v>
      </c>
      <c r="K33" s="124">
        <v>209716663777</v>
      </c>
      <c r="L33" s="124">
        <v>335352385351</v>
      </c>
      <c r="M33" s="124">
        <v>531132549154</v>
      </c>
      <c r="N33" s="23"/>
      <c r="O33" s="125"/>
      <c r="P33" s="125">
        <v>0.11538489118166884</v>
      </c>
      <c r="Q33" s="125">
        <v>-8.9793277108625946E-2</v>
      </c>
      <c r="R33" s="125">
        <v>1.2828641161077847E-4</v>
      </c>
      <c r="S33" s="125">
        <v>0.14374588336827898</v>
      </c>
      <c r="T33" s="125">
        <v>0.13790393629869291</v>
      </c>
      <c r="U33" s="125">
        <v>0.34616113895300638</v>
      </c>
      <c r="V33" s="125">
        <v>-0.18096748028990828</v>
      </c>
      <c r="W33" s="125">
        <v>-0.41112337062009963</v>
      </c>
      <c r="X33" s="125">
        <v>0.59907362300781886</v>
      </c>
      <c r="Y33" s="125">
        <v>0.58380429767357911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7488301583</v>
      </c>
      <c r="D34" s="130">
        <v>519316108</v>
      </c>
      <c r="E34" s="130">
        <v>8326883515</v>
      </c>
      <c r="F34" s="130">
        <v>12022136698</v>
      </c>
      <c r="G34" s="130">
        <v>17873349285</v>
      </c>
      <c r="H34" s="130">
        <v>-714662425</v>
      </c>
      <c r="I34" s="130">
        <v>2236895573</v>
      </c>
      <c r="J34" s="130">
        <v>13241291454</v>
      </c>
      <c r="K34" s="130">
        <v>17120411516</v>
      </c>
      <c r="L34" s="130">
        <v>36008181468</v>
      </c>
      <c r="M34" s="130">
        <v>44977781553</v>
      </c>
      <c r="N34" s="225"/>
      <c r="O34" s="131"/>
      <c r="P34" s="131">
        <v>-0.93064968040564022</v>
      </c>
      <c r="Q34" s="131">
        <v>15.034325503725757</v>
      </c>
      <c r="R34" s="131">
        <v>0.44377385324814411</v>
      </c>
      <c r="S34" s="131">
        <v>0.48670321540873895</v>
      </c>
      <c r="T34" s="131">
        <v>-1.039984807189986</v>
      </c>
      <c r="U34" s="131">
        <v>-4.130003054239209</v>
      </c>
      <c r="V34" s="131">
        <v>4.9194946844306706</v>
      </c>
      <c r="W34" s="131">
        <v>0.29295632344292022</v>
      </c>
      <c r="X34" s="131">
        <v>1.1032310721239558</v>
      </c>
      <c r="Y34" s="131">
        <v>0.24909894694268764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937316410016</v>
      </c>
      <c r="D35" s="128">
        <v>1053197722030</v>
      </c>
      <c r="E35" s="128">
        <v>1172590505604</v>
      </c>
      <c r="F35" s="128">
        <v>1287788851255</v>
      </c>
      <c r="G35" s="128">
        <v>1438678060009</v>
      </c>
      <c r="H35" s="128">
        <v>1588120326045</v>
      </c>
      <c r="I35" s="128">
        <v>1841134469853</v>
      </c>
      <c r="J35" s="128">
        <v>1951591249030</v>
      </c>
      <c r="K35" s="128">
        <v>1949063738920</v>
      </c>
      <c r="L35" s="128">
        <v>2388488172622</v>
      </c>
      <c r="M35" s="128">
        <v>2776861852000</v>
      </c>
      <c r="N35" s="225"/>
      <c r="O35" s="129"/>
      <c r="P35" s="129">
        <v>0.12363094337804448</v>
      </c>
      <c r="Q35" s="129">
        <v>0.11336217414511185</v>
      </c>
      <c r="R35" s="129">
        <v>9.8242604814253953E-2</v>
      </c>
      <c r="S35" s="129">
        <v>0.11716921497414168</v>
      </c>
      <c r="T35" s="129">
        <v>0.1038747098395767</v>
      </c>
      <c r="U35" s="129">
        <v>0.15931673416591652</v>
      </c>
      <c r="V35" s="129">
        <v>5.9993868446675203E-2</v>
      </c>
      <c r="W35" s="129">
        <v>-1.2951021948147678E-3</v>
      </c>
      <c r="X35" s="129">
        <v>0.22545411159590412</v>
      </c>
      <c r="Y35" s="129">
        <v>0.16260230376257501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759383925471</v>
      </c>
      <c r="D37" s="132">
        <v>922880500589</v>
      </c>
      <c r="E37" s="132">
        <v>1037650309576</v>
      </c>
      <c r="F37" s="132">
        <v>1163357512557</v>
      </c>
      <c r="G37" s="132">
        <v>1326796442491</v>
      </c>
      <c r="H37" s="132">
        <v>1511699399346</v>
      </c>
      <c r="I37" s="132">
        <v>1671912742771</v>
      </c>
      <c r="J37" s="132">
        <v>1788798026637</v>
      </c>
      <c r="K37" s="132">
        <v>1915447369027</v>
      </c>
      <c r="L37" s="132">
        <v>2413008093578</v>
      </c>
      <c r="M37" s="132">
        <v>2856546530477</v>
      </c>
      <c r="N37" s="23"/>
      <c r="O37" s="131"/>
      <c r="P37" s="131">
        <v>0.2153016012507678</v>
      </c>
      <c r="Q37" s="131">
        <v>0.12436042251813939</v>
      </c>
      <c r="R37" s="131">
        <v>0.12114601790305057</v>
      </c>
      <c r="S37" s="131">
        <v>0.14048899686457483</v>
      </c>
      <c r="T37" s="131">
        <v>0.13936045570626732</v>
      </c>
      <c r="U37" s="131">
        <v>0.10598227630064039</v>
      </c>
      <c r="V37" s="131">
        <v>6.9911114902011073E-2</v>
      </c>
      <c r="W37" s="131">
        <v>7.0801365220703572E-2</v>
      </c>
      <c r="X37" s="131">
        <v>0.25976214883092741</v>
      </c>
      <c r="Y37" s="131">
        <v>0.18381141699418113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10763588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669834201</v>
      </c>
      <c r="L38" s="132">
        <v>1678656620</v>
      </c>
      <c r="M38" s="132">
        <v>1012882839</v>
      </c>
      <c r="N38" s="23"/>
      <c r="O38" s="131"/>
      <c r="P38" s="131"/>
      <c r="Q38" s="131" t="e">
        <v>#N/A</v>
      </c>
      <c r="R38" s="131">
        <v>-1</v>
      </c>
      <c r="S38" s="131"/>
      <c r="T38" s="131"/>
      <c r="U38" s="131"/>
      <c r="V38" s="131"/>
      <c r="W38" s="131" t="e">
        <v>#N/A</v>
      </c>
      <c r="X38" s="131">
        <v>1.5060777987954665</v>
      </c>
      <c r="Y38" s="131">
        <v>-0.3966110597413306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12233459013</v>
      </c>
      <c r="D39" s="132">
        <v>13117561052</v>
      </c>
      <c r="E39" s="132">
        <v>13723400134</v>
      </c>
      <c r="F39" s="132">
        <v>23797483972</v>
      </c>
      <c r="G39" s="132">
        <v>36972016470</v>
      </c>
      <c r="H39" s="132">
        <v>41361530891</v>
      </c>
      <c r="I39" s="132">
        <v>70484674803</v>
      </c>
      <c r="J39" s="132">
        <v>74991411896</v>
      </c>
      <c r="K39" s="132">
        <v>76611025560</v>
      </c>
      <c r="L39" s="132">
        <v>145957901511</v>
      </c>
      <c r="M39" s="132">
        <v>211772804548</v>
      </c>
      <c r="N39" s="23"/>
      <c r="O39" s="131"/>
      <c r="P39" s="131">
        <v>7.2269178983679128E-2</v>
      </c>
      <c r="Q39" s="131">
        <v>4.6185344943191931E-2</v>
      </c>
      <c r="R39" s="131">
        <v>0.7340807481843552</v>
      </c>
      <c r="S39" s="131">
        <v>0.55361031080012868</v>
      </c>
      <c r="T39" s="131">
        <v>0.11872531822984977</v>
      </c>
      <c r="U39" s="131">
        <v>0.70411184703845198</v>
      </c>
      <c r="V39" s="131">
        <v>6.3939247866235283E-2</v>
      </c>
      <c r="W39" s="131">
        <v>2.159732192062358E-2</v>
      </c>
      <c r="X39" s="131">
        <v>0.90518140755979193</v>
      </c>
      <c r="Y39" s="131">
        <v>0.45091702714045878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31900000</v>
      </c>
      <c r="I40" s="132">
        <v>3495540000</v>
      </c>
      <c r="J40" s="132">
        <v>0</v>
      </c>
      <c r="K40" s="132">
        <v>39875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 t="e">
        <v>#N/A</v>
      </c>
      <c r="U40" s="131">
        <v>108.57805642633228</v>
      </c>
      <c r="V40" s="131">
        <v>-1</v>
      </c>
      <c r="W40" s="131" t="e">
        <v>#N/A</v>
      </c>
      <c r="X40" s="131">
        <v>-1</v>
      </c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1218636370</v>
      </c>
      <c r="D41" s="132">
        <v>554550610</v>
      </c>
      <c r="E41" s="132">
        <v>955724272</v>
      </c>
      <c r="F41" s="132">
        <v>3819696711</v>
      </c>
      <c r="G41" s="132">
        <v>3118555779</v>
      </c>
      <c r="H41" s="132">
        <v>4366985281</v>
      </c>
      <c r="I41" s="132">
        <v>486391906</v>
      </c>
      <c r="J41" s="132">
        <v>2103269641</v>
      </c>
      <c r="K41" s="132">
        <v>2235516573</v>
      </c>
      <c r="L41" s="132">
        <v>1831047764</v>
      </c>
      <c r="M41" s="132">
        <v>1258121424</v>
      </c>
      <c r="N41" s="23"/>
      <c r="O41" s="131"/>
      <c r="P41" s="131">
        <v>-0.54494168756837613</v>
      </c>
      <c r="Q41" s="131">
        <v>0.72342118963677637</v>
      </c>
      <c r="R41" s="131">
        <v>2.9966513595042401</v>
      </c>
      <c r="S41" s="131">
        <v>-0.18355932029389854</v>
      </c>
      <c r="T41" s="131">
        <v>0.40032296693449654</v>
      </c>
      <c r="U41" s="131">
        <v>-0.8886206674164423</v>
      </c>
      <c r="V41" s="131">
        <v>3.3242282921541877</v>
      </c>
      <c r="W41" s="131">
        <v>6.2876832062827237E-2</v>
      </c>
      <c r="X41" s="131">
        <v>-0.18092856652689193</v>
      </c>
      <c r="Y41" s="131">
        <v>-0.31289535492423126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68393648309</v>
      </c>
      <c r="D42" s="132">
        <v>62265640919</v>
      </c>
      <c r="E42" s="132">
        <v>64453425481</v>
      </c>
      <c r="F42" s="132">
        <v>76795356218</v>
      </c>
      <c r="G42" s="132">
        <v>84207137262</v>
      </c>
      <c r="H42" s="132">
        <v>99761430447</v>
      </c>
      <c r="I42" s="132">
        <v>106305188739</v>
      </c>
      <c r="J42" s="132">
        <v>121629712024</v>
      </c>
      <c r="K42" s="132">
        <v>111868269458</v>
      </c>
      <c r="L42" s="132">
        <v>113846876217</v>
      </c>
      <c r="M42" s="132">
        <v>120133771192</v>
      </c>
      <c r="N42" s="23"/>
      <c r="O42" s="131"/>
      <c r="P42" s="131">
        <v>-8.9599071573340905E-2</v>
      </c>
      <c r="Q42" s="131">
        <v>3.5136305187094097E-2</v>
      </c>
      <c r="R42" s="131">
        <v>0.19148603266459796</v>
      </c>
      <c r="S42" s="131">
        <v>9.6513401447869906E-2</v>
      </c>
      <c r="T42" s="131">
        <v>0.18471466541612447</v>
      </c>
      <c r="U42" s="131">
        <v>6.5594070400549098E-2</v>
      </c>
      <c r="V42" s="131">
        <v>0.14415592942151401</v>
      </c>
      <c r="W42" s="131">
        <v>-8.0255411309975599E-2</v>
      </c>
      <c r="X42" s="131">
        <v>1.7686934539939969E-2</v>
      </c>
      <c r="Y42" s="131">
        <v>5.5222375737536744E-2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841229669163</v>
      </c>
      <c r="D43" s="133">
        <v>998818253170</v>
      </c>
      <c r="E43" s="133">
        <v>1116793623051</v>
      </c>
      <c r="F43" s="133">
        <v>1267770049458</v>
      </c>
      <c r="G43" s="133">
        <v>1451094152002</v>
      </c>
      <c r="H43" s="133">
        <v>1657221245965</v>
      </c>
      <c r="I43" s="133">
        <v>1852684538219</v>
      </c>
      <c r="J43" s="133">
        <v>1987522420198</v>
      </c>
      <c r="K43" s="133">
        <v>2106832054694</v>
      </c>
      <c r="L43" s="133">
        <v>2676322575690</v>
      </c>
      <c r="M43" s="133">
        <v>3190724110480</v>
      </c>
      <c r="N43" s="23"/>
      <c r="O43" s="127"/>
      <c r="P43" s="127">
        <v>0.1873312244963925</v>
      </c>
      <c r="Q43" s="127">
        <v>0.11811495185092546</v>
      </c>
      <c r="R43" s="127">
        <v>0.13518740015236053</v>
      </c>
      <c r="S43" s="127">
        <v>0.14460359165479186</v>
      </c>
      <c r="T43" s="127">
        <v>0.14204942779117191</v>
      </c>
      <c r="U43" s="127">
        <v>0.1179464074153731</v>
      </c>
      <c r="V43" s="127">
        <v>7.2779730816246113E-2</v>
      </c>
      <c r="W43" s="127">
        <v>6.0029327610862548E-2</v>
      </c>
      <c r="X43" s="127">
        <v>0.27030655800360592</v>
      </c>
      <c r="Y43" s="127">
        <v>0.19220460921358806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781666246928</v>
      </c>
      <c r="D45" s="132">
        <v>889313116708</v>
      </c>
      <c r="E45" s="132">
        <v>987506767987</v>
      </c>
      <c r="F45" s="132">
        <v>1108292007715</v>
      </c>
      <c r="G45" s="132">
        <v>1206694831164</v>
      </c>
      <c r="H45" s="132">
        <v>1247385943821</v>
      </c>
      <c r="I45" s="132">
        <v>1280727916125</v>
      </c>
      <c r="J45" s="132">
        <v>1402275259343</v>
      </c>
      <c r="K45" s="132">
        <v>1528732648285</v>
      </c>
      <c r="L45" s="132">
        <v>1730261461859</v>
      </c>
      <c r="M45" s="132">
        <v>1886708591584</v>
      </c>
      <c r="N45" s="23"/>
      <c r="O45" s="131"/>
      <c r="P45" s="131">
        <v>0.13771461951064068</v>
      </c>
      <c r="Q45" s="131">
        <v>0.11041516135788787</v>
      </c>
      <c r="R45" s="131">
        <v>0.12231332851947618</v>
      </c>
      <c r="S45" s="131">
        <v>8.8787812926559129E-2</v>
      </c>
      <c r="T45" s="131">
        <v>3.3721129490335677E-2</v>
      </c>
      <c r="U45" s="131">
        <v>2.6729475724142526E-2</v>
      </c>
      <c r="V45" s="131">
        <v>9.4904890951199361E-2</v>
      </c>
      <c r="W45" s="131">
        <v>9.0180146942939299E-2</v>
      </c>
      <c r="X45" s="131">
        <v>0.13182737596406002</v>
      </c>
      <c r="Y45" s="131">
        <v>9.0418201626540684E-2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10290411625</v>
      </c>
      <c r="D46" s="132">
        <v>12310711387</v>
      </c>
      <c r="E46" s="132">
        <v>13101249315</v>
      </c>
      <c r="F46" s="132">
        <v>13875293807</v>
      </c>
      <c r="G46" s="132">
        <v>14777691049</v>
      </c>
      <c r="H46" s="132">
        <v>14819380260</v>
      </c>
      <c r="I46" s="132">
        <v>14225631538</v>
      </c>
      <c r="J46" s="132">
        <v>12511992451</v>
      </c>
      <c r="K46" s="132">
        <v>15084588100</v>
      </c>
      <c r="L46" s="132">
        <v>18531048830</v>
      </c>
      <c r="M46" s="132">
        <v>18336823762</v>
      </c>
      <c r="N46" s="23"/>
      <c r="O46" s="131"/>
      <c r="P46" s="131">
        <v>0.19632837204410669</v>
      </c>
      <c r="Q46" s="131">
        <v>6.4215454586548093E-2</v>
      </c>
      <c r="R46" s="131">
        <v>5.908173132113248E-2</v>
      </c>
      <c r="S46" s="131">
        <v>6.5036261902053916E-2</v>
      </c>
      <c r="T46" s="131">
        <v>2.8210909851726917E-3</v>
      </c>
      <c r="U46" s="131">
        <v>-4.0065691788922386E-2</v>
      </c>
      <c r="V46" s="131">
        <v>-0.12046137160395787</v>
      </c>
      <c r="W46" s="131">
        <v>0.20561039011771376</v>
      </c>
      <c r="X46" s="131">
        <v>0.22847562738554328</v>
      </c>
      <c r="Y46" s="131">
        <v>-1.0481061799673674E-2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9147747015</v>
      </c>
      <c r="D47" s="132">
        <v>9473875742</v>
      </c>
      <c r="E47" s="132">
        <v>9481567394</v>
      </c>
      <c r="F47" s="132">
        <v>6357630445</v>
      </c>
      <c r="G47" s="132">
        <v>6162374994</v>
      </c>
      <c r="H47" s="132">
        <v>4197097360</v>
      </c>
      <c r="I47" s="132">
        <v>4312287968</v>
      </c>
      <c r="J47" s="132">
        <v>6276881037</v>
      </c>
      <c r="K47" s="132">
        <v>24820875914</v>
      </c>
      <c r="L47" s="132">
        <v>25970998087</v>
      </c>
      <c r="M47" s="132">
        <v>16674362841</v>
      </c>
      <c r="N47" s="23"/>
      <c r="O47" s="131"/>
      <c r="P47" s="131">
        <v>3.5651262159440034E-2</v>
      </c>
      <c r="Q47" s="131">
        <v>8.1188018604683165E-4</v>
      </c>
      <c r="R47" s="131">
        <v>-0.32947473969091312</v>
      </c>
      <c r="S47" s="131">
        <v>-3.071198502164596E-2</v>
      </c>
      <c r="T47" s="131">
        <v>-0.31891561872062213</v>
      </c>
      <c r="U47" s="131">
        <v>2.7445302817564299E-2</v>
      </c>
      <c r="V47" s="131">
        <v>0.45558021254113057</v>
      </c>
      <c r="W47" s="131">
        <v>2.9543326960778273</v>
      </c>
      <c r="X47" s="131">
        <v>4.6336889035865303E-2</v>
      </c>
      <c r="Y47" s="131">
        <v>-0.35796218592975482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2383010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>
        <v>-1</v>
      </c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801106788578</v>
      </c>
      <c r="D49" s="134">
        <v>911097703837</v>
      </c>
      <c r="E49" s="134">
        <v>1010089584696</v>
      </c>
      <c r="F49" s="134">
        <v>1128524931967</v>
      </c>
      <c r="G49" s="134">
        <v>1227634897207</v>
      </c>
      <c r="H49" s="134">
        <v>1266402421441</v>
      </c>
      <c r="I49" s="134">
        <v>1299265835631</v>
      </c>
      <c r="J49" s="134">
        <v>1421064132831</v>
      </c>
      <c r="K49" s="134">
        <v>1568638112299</v>
      </c>
      <c r="L49" s="134">
        <v>1774763508776</v>
      </c>
      <c r="M49" s="134">
        <v>1921719778187</v>
      </c>
      <c r="O49" s="135"/>
      <c r="P49" s="135">
        <v>0.13729869329186273</v>
      </c>
      <c r="Q49" s="135">
        <v>0.10865122416850048</v>
      </c>
      <c r="R49" s="135">
        <v>0.11725232005698261</v>
      </c>
      <c r="S49" s="135">
        <v>8.7822574789954366E-2</v>
      </c>
      <c r="T49" s="135">
        <v>3.1579034061511413E-2</v>
      </c>
      <c r="U49" s="135">
        <v>2.595021427123112E-2</v>
      </c>
      <c r="V49" s="135">
        <v>9.3743938969077512E-2</v>
      </c>
      <c r="W49" s="135">
        <v>0.10384751543479442</v>
      </c>
      <c r="X49" s="135">
        <v>0.1314040471545741</v>
      </c>
      <c r="Y49" s="135">
        <v>8.280329671210751E-2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2003396619</v>
      </c>
      <c r="D50" s="132">
        <v>2094624424</v>
      </c>
      <c r="E50" s="132">
        <v>2229460342</v>
      </c>
      <c r="F50" s="132">
        <v>6290140295</v>
      </c>
      <c r="G50" s="132">
        <v>14236367166</v>
      </c>
      <c r="H50" s="132">
        <v>15687794928</v>
      </c>
      <c r="I50" s="132">
        <v>16007197041</v>
      </c>
      <c r="J50" s="132">
        <v>15977320389</v>
      </c>
      <c r="K50" s="132">
        <v>47615245720</v>
      </c>
      <c r="L50" s="132">
        <v>93543193892</v>
      </c>
      <c r="M50" s="132">
        <v>137380309123</v>
      </c>
      <c r="O50" s="131"/>
      <c r="P50" s="131">
        <v>4.5536567315131338E-2</v>
      </c>
      <c r="Q50" s="131">
        <v>6.4372360245141591E-2</v>
      </c>
      <c r="R50" s="131">
        <v>1.821373485099651</v>
      </c>
      <c r="S50" s="131">
        <v>1.2632829314342024</v>
      </c>
      <c r="T50" s="131">
        <v>0.10195211637041579</v>
      </c>
      <c r="U50" s="131">
        <v>2.0359911285551258E-2</v>
      </c>
      <c r="V50" s="131">
        <v>-1.8664511921403504E-3</v>
      </c>
      <c r="W50" s="131">
        <v>1.9801771862058892</v>
      </c>
      <c r="X50" s="131">
        <v>0.96456392227980725</v>
      </c>
      <c r="Y50" s="131">
        <v>0.46862966087743385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32284469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4.17139275234788E-2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2035681088</v>
      </c>
      <c r="D52" s="134">
        <v>2128255605</v>
      </c>
      <c r="E52" s="134">
        <v>2263091523</v>
      </c>
      <c r="F52" s="134">
        <v>6290140295</v>
      </c>
      <c r="G52" s="134">
        <v>14236367166</v>
      </c>
      <c r="H52" s="134">
        <v>15687794928</v>
      </c>
      <c r="I52" s="134">
        <v>16007197041</v>
      </c>
      <c r="J52" s="134">
        <v>15977320389</v>
      </c>
      <c r="K52" s="134">
        <v>47615245720</v>
      </c>
      <c r="L52" s="134">
        <v>93543193892</v>
      </c>
      <c r="M52" s="134">
        <v>137380309123</v>
      </c>
      <c r="O52" s="135"/>
      <c r="P52" s="135">
        <v>4.5475942939054326E-2</v>
      </c>
      <c r="Q52" s="135">
        <v>6.3355133510854866E-2</v>
      </c>
      <c r="R52" s="135">
        <v>1.7794458293324622</v>
      </c>
      <c r="S52" s="135">
        <v>1.2632829314342024</v>
      </c>
      <c r="T52" s="135">
        <v>0.10195211637041579</v>
      </c>
      <c r="U52" s="135">
        <v>2.0359911285551258E-2</v>
      </c>
      <c r="V52" s="135">
        <v>-1.8664511921403504E-3</v>
      </c>
      <c r="W52" s="135">
        <v>1.9801771862058892</v>
      </c>
      <c r="X52" s="135">
        <v>0.96456392227980725</v>
      </c>
      <c r="Y52" s="135">
        <v>0.46862966087743385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803142469666</v>
      </c>
      <c r="D53" s="136">
        <v>913225959442</v>
      </c>
      <c r="E53" s="136">
        <v>1012352676219</v>
      </c>
      <c r="F53" s="136">
        <v>1134815072262</v>
      </c>
      <c r="G53" s="136">
        <v>1241871264373</v>
      </c>
      <c r="H53" s="136">
        <v>1282090216369</v>
      </c>
      <c r="I53" s="136">
        <v>1315273032672</v>
      </c>
      <c r="J53" s="136">
        <v>1437041453220</v>
      </c>
      <c r="K53" s="136">
        <v>1616253358019</v>
      </c>
      <c r="L53" s="136">
        <v>1868306702668</v>
      </c>
      <c r="M53" s="136">
        <v>2059100087310</v>
      </c>
      <c r="O53" s="137"/>
      <c r="P53" s="137">
        <v>0.13706595521188158</v>
      </c>
      <c r="Q53" s="137">
        <v>0.10854566249690101</v>
      </c>
      <c r="R53" s="137">
        <v>0.12096811607233593</v>
      </c>
      <c r="S53" s="137">
        <v>9.4338006894469029E-2</v>
      </c>
      <c r="T53" s="137">
        <v>3.2385765859801907E-2</v>
      </c>
      <c r="U53" s="137">
        <v>2.5881810717639508E-2</v>
      </c>
      <c r="V53" s="137">
        <v>9.2580336951503694E-2</v>
      </c>
      <c r="W53" s="137">
        <v>0.12470893195004029</v>
      </c>
      <c r="X53" s="137">
        <v>0.15594915450504332</v>
      </c>
      <c r="Y53" s="137">
        <v>0.10212101919323047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6053239397</v>
      </c>
      <c r="D54" s="132">
        <v>5349767160</v>
      </c>
      <c r="E54" s="132">
        <v>6081497671</v>
      </c>
      <c r="F54" s="132">
        <v>6643699689</v>
      </c>
      <c r="G54" s="132">
        <v>7265693891</v>
      </c>
      <c r="H54" s="132">
        <v>8008701436</v>
      </c>
      <c r="I54" s="132">
        <v>7751766582</v>
      </c>
      <c r="J54" s="132">
        <v>9959814829</v>
      </c>
      <c r="K54" s="132">
        <v>12712544622</v>
      </c>
      <c r="L54" s="132">
        <v>13123807960</v>
      </c>
      <c r="M54" s="132">
        <v>18819618264</v>
      </c>
      <c r="O54" s="131"/>
      <c r="P54" s="131">
        <v>-0.11621417737891593</v>
      </c>
      <c r="Q54" s="131">
        <v>0.13677801091440389</v>
      </c>
      <c r="R54" s="131">
        <v>9.2444665510750035E-2</v>
      </c>
      <c r="S54" s="131">
        <v>9.3621661290596681E-2</v>
      </c>
      <c r="T54" s="131">
        <v>0.10226243441391913</v>
      </c>
      <c r="U54" s="131">
        <v>-3.2081961857767571E-2</v>
      </c>
      <c r="V54" s="131">
        <v>0.28484452203800892</v>
      </c>
      <c r="W54" s="131">
        <v>0.2763836316499455</v>
      </c>
      <c r="X54" s="131">
        <v>3.235098481292864E-2</v>
      </c>
      <c r="Y54" s="131">
        <v>0.43400591667907951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129788943204</v>
      </c>
      <c r="D55" s="132">
        <v>159365447444</v>
      </c>
      <c r="E55" s="132">
        <v>155551672408</v>
      </c>
      <c r="F55" s="132">
        <v>157834511655</v>
      </c>
      <c r="G55" s="132">
        <v>171821706065</v>
      </c>
      <c r="H55" s="132">
        <v>187798150472</v>
      </c>
      <c r="I55" s="132">
        <v>187549585205</v>
      </c>
      <c r="J55" s="132">
        <v>229321808715</v>
      </c>
      <c r="K55" s="132">
        <v>244711121620</v>
      </c>
      <c r="L55" s="132">
        <v>248781887497</v>
      </c>
      <c r="M55" s="132">
        <v>283002245280</v>
      </c>
      <c r="O55" s="131"/>
      <c r="P55" s="131">
        <v>0.2278815399052303</v>
      </c>
      <c r="Q55" s="131">
        <v>-2.3931003220382108E-2</v>
      </c>
      <c r="R55" s="131">
        <v>1.4675761511662166E-2</v>
      </c>
      <c r="S55" s="131">
        <v>8.8619366343488215E-2</v>
      </c>
      <c r="T55" s="131">
        <v>9.2982689864318679E-2</v>
      </c>
      <c r="U55" s="131">
        <v>-1.3235767571473378E-3</v>
      </c>
      <c r="V55" s="131">
        <v>0.22272629109971698</v>
      </c>
      <c r="W55" s="131">
        <v>6.7107934440399308E-2</v>
      </c>
      <c r="X55" s="131">
        <v>1.6634985161488869E-2</v>
      </c>
      <c r="Y55" s="131">
        <v>0.13755164464459924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28515601284</v>
      </c>
      <c r="D56" s="132">
        <v>34718829755</v>
      </c>
      <c r="E56" s="132">
        <v>32746036337</v>
      </c>
      <c r="F56" s="132">
        <v>35458643760</v>
      </c>
      <c r="G56" s="132">
        <v>45083295903</v>
      </c>
      <c r="H56" s="132">
        <v>47474606968</v>
      </c>
      <c r="I56" s="132">
        <v>44151920611</v>
      </c>
      <c r="J56" s="132">
        <v>44970934872</v>
      </c>
      <c r="K56" s="132">
        <v>42585634904</v>
      </c>
      <c r="L56" s="132">
        <v>43297471610</v>
      </c>
      <c r="M56" s="132">
        <v>41130878675</v>
      </c>
      <c r="O56" s="131"/>
      <c r="P56" s="131">
        <v>0.21753805607040122</v>
      </c>
      <c r="Q56" s="131">
        <v>-5.6822002121655335E-2</v>
      </c>
      <c r="R56" s="131">
        <v>8.2837733247580925E-2</v>
      </c>
      <c r="S56" s="131">
        <v>0.27143317178581228</v>
      </c>
      <c r="T56" s="131">
        <v>5.3042063964113817E-2</v>
      </c>
      <c r="U56" s="131">
        <v>-6.9988706999504768E-2</v>
      </c>
      <c r="V56" s="131">
        <v>1.854991243112436E-2</v>
      </c>
      <c r="W56" s="131">
        <v>-5.3040924650315513E-2</v>
      </c>
      <c r="X56" s="131">
        <v>1.6715418417611483E-2</v>
      </c>
      <c r="Y56" s="131">
        <v>-5.0039710274897509E-2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793484809</v>
      </c>
      <c r="J57" s="132">
        <v>706201523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-0.10999994582126904</v>
      </c>
      <c r="W57" s="131">
        <v>0.70272557880054309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164357783885</v>
      </c>
      <c r="D58" s="136">
        <v>199434044359</v>
      </c>
      <c r="E58" s="136">
        <v>194379206416</v>
      </c>
      <c r="F58" s="136">
        <v>199936855104</v>
      </c>
      <c r="G58" s="136">
        <v>224170695859</v>
      </c>
      <c r="H58" s="136">
        <v>243281458876</v>
      </c>
      <c r="I58" s="136">
        <v>240246757207</v>
      </c>
      <c r="J58" s="136">
        <v>284958759939</v>
      </c>
      <c r="K58" s="136">
        <v>301211768543</v>
      </c>
      <c r="L58" s="136">
        <v>307267398774</v>
      </c>
      <c r="M58" s="136">
        <v>342952742219</v>
      </c>
      <c r="O58" s="137"/>
      <c r="P58" s="137">
        <v>0.21341405101046274</v>
      </c>
      <c r="Q58" s="137">
        <v>-2.5345913027270406E-2</v>
      </c>
      <c r="R58" s="137">
        <v>2.859178607873214E-2</v>
      </c>
      <c r="S58" s="137">
        <v>0.12120747194105075</v>
      </c>
      <c r="T58" s="137">
        <v>8.5250942116985584E-2</v>
      </c>
      <c r="U58" s="137">
        <v>-1.2474035970603037E-2</v>
      </c>
      <c r="V58" s="137">
        <v>0.18610866282567762</v>
      </c>
      <c r="W58" s="137">
        <v>5.7036353637555104E-2</v>
      </c>
      <c r="X58" s="137">
        <v>2.0104228530949619E-2</v>
      </c>
      <c r="Y58" s="137">
        <v>0.11613774708083202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967500253551</v>
      </c>
      <c r="D59" s="133">
        <v>1112660003801</v>
      </c>
      <c r="E59" s="133">
        <v>1206731882635</v>
      </c>
      <c r="F59" s="133">
        <v>1334751927366</v>
      </c>
      <c r="G59" s="133">
        <v>1466041960232</v>
      </c>
      <c r="H59" s="133">
        <v>1525371675245</v>
      </c>
      <c r="I59" s="133">
        <v>1555519789879</v>
      </c>
      <c r="J59" s="133">
        <v>1722000213159</v>
      </c>
      <c r="K59" s="133">
        <v>1917465126562</v>
      </c>
      <c r="L59" s="133">
        <v>2175574101442</v>
      </c>
      <c r="M59" s="133">
        <v>2402052829529</v>
      </c>
      <c r="O59" s="127"/>
      <c r="P59" s="127">
        <v>0.15003587825142439</v>
      </c>
      <c r="Q59" s="127">
        <v>8.4546832377040193E-2</v>
      </c>
      <c r="R59" s="127">
        <v>0.10608822603696977</v>
      </c>
      <c r="S59" s="127">
        <v>9.8362871912152094E-2</v>
      </c>
      <c r="T59" s="127">
        <v>4.0469315764748659E-2</v>
      </c>
      <c r="U59" s="127">
        <v>1.9764438479662916E-2</v>
      </c>
      <c r="V59" s="127">
        <v>0.10702559000740841</v>
      </c>
      <c r="W59" s="127">
        <v>0.11351038862209006</v>
      </c>
      <c r="X59" s="127">
        <v>0.13460947544990676</v>
      </c>
      <c r="Y59" s="127">
        <v>0.10410067298415027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153655108874</v>
      </c>
      <c r="D61" s="124">
        <v>172013973579</v>
      </c>
      <c r="E61" s="124">
        <v>181710708336</v>
      </c>
      <c r="F61" s="124">
        <v>195983715290</v>
      </c>
      <c r="G61" s="124">
        <v>215222603675</v>
      </c>
      <c r="H61" s="124">
        <v>219575590624</v>
      </c>
      <c r="I61" s="124">
        <v>235849833158</v>
      </c>
      <c r="J61" s="124">
        <v>242279005021</v>
      </c>
      <c r="K61" s="124">
        <v>299429875798</v>
      </c>
      <c r="L61" s="124">
        <v>306051013732</v>
      </c>
      <c r="M61" s="124">
        <v>334380342620</v>
      </c>
      <c r="O61" s="125"/>
      <c r="P61" s="125">
        <v>0.11948099115958843</v>
      </c>
      <c r="Q61" s="125">
        <v>5.6371785124460505E-2</v>
      </c>
      <c r="R61" s="125">
        <v>7.8547968277179914E-2</v>
      </c>
      <c r="S61" s="125">
        <v>9.8165749927395352E-2</v>
      </c>
      <c r="T61" s="125">
        <v>2.0225510121480106E-2</v>
      </c>
      <c r="U61" s="125">
        <v>7.4116810924889753E-2</v>
      </c>
      <c r="V61" s="125">
        <v>2.7259598944439301E-2</v>
      </c>
      <c r="W61" s="125">
        <v>0.23588866386522578</v>
      </c>
      <c r="X61" s="125">
        <v>2.2112482651753584E-2</v>
      </c>
      <c r="Y61" s="125">
        <v>9.2564074670267837E-2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1950632242</v>
      </c>
      <c r="D62" s="124">
        <v>2169576088</v>
      </c>
      <c r="E62" s="124">
        <v>1529305537</v>
      </c>
      <c r="F62" s="124">
        <v>1020456557</v>
      </c>
      <c r="G62" s="124">
        <v>935060875</v>
      </c>
      <c r="H62" s="124">
        <v>895778862</v>
      </c>
      <c r="I62" s="124">
        <v>756831600</v>
      </c>
      <c r="J62" s="124">
        <v>1089469676</v>
      </c>
      <c r="K62" s="124">
        <v>2152087617</v>
      </c>
      <c r="L62" s="124">
        <v>2266253840</v>
      </c>
      <c r="M62" s="124">
        <v>5166144497</v>
      </c>
      <c r="O62" s="125"/>
      <c r="P62" s="125">
        <v>0.11224250337188879</v>
      </c>
      <c r="Q62" s="125">
        <v>-0.29511320416064613</v>
      </c>
      <c r="R62" s="125">
        <v>-0.33273205889138158</v>
      </c>
      <c r="S62" s="125">
        <v>-8.3683799583836649E-2</v>
      </c>
      <c r="T62" s="125">
        <v>-4.2010112977938441E-2</v>
      </c>
      <c r="U62" s="125">
        <v>-0.15511335207193133</v>
      </c>
      <c r="V62" s="125">
        <v>0.43951398963785349</v>
      </c>
      <c r="W62" s="125">
        <v>0.97535338927597648</v>
      </c>
      <c r="X62" s="125">
        <v>5.3049059015146893E-2</v>
      </c>
      <c r="Y62" s="125">
        <v>1.2795965773189821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4066324</v>
      </c>
      <c r="D64" s="124">
        <v>84843633</v>
      </c>
      <c r="E64" s="124">
        <v>71427708</v>
      </c>
      <c r="F64" s="124">
        <v>1511800238</v>
      </c>
      <c r="G64" s="124">
        <v>3308201332</v>
      </c>
      <c r="H64" s="124">
        <v>4514341324</v>
      </c>
      <c r="I64" s="124">
        <v>6720697544</v>
      </c>
      <c r="J64" s="124">
        <v>7984305576</v>
      </c>
      <c r="K64" s="124">
        <v>7074222119</v>
      </c>
      <c r="L64" s="124">
        <v>37216599800</v>
      </c>
      <c r="M64" s="124">
        <v>34630586808</v>
      </c>
      <c r="O64" s="125"/>
      <c r="P64" s="125">
        <v>19.864946570907779</v>
      </c>
      <c r="Q64" s="125">
        <v>-0.15812530092859178</v>
      </c>
      <c r="R64" s="125">
        <v>20.16545918007057</v>
      </c>
      <c r="S64" s="125">
        <v>1.1882529509166542</v>
      </c>
      <c r="T64" s="125">
        <v>0.36459086704702415</v>
      </c>
      <c r="U64" s="125">
        <v>0.4887437749268424</v>
      </c>
      <c r="V64" s="125">
        <v>0.1880173930945761</v>
      </c>
      <c r="W64" s="125">
        <v>-0.11398404636911907</v>
      </c>
      <c r="X64" s="125">
        <v>4.2608752134094532</v>
      </c>
      <c r="Y64" s="125">
        <v>-6.9485471695348133E-2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155609807440</v>
      </c>
      <c r="D65" s="138">
        <v>174268393300</v>
      </c>
      <c r="E65" s="138">
        <v>183311441581</v>
      </c>
      <c r="F65" s="138">
        <v>198515972085</v>
      </c>
      <c r="G65" s="138">
        <v>219465865882</v>
      </c>
      <c r="H65" s="138">
        <v>224985710810</v>
      </c>
      <c r="I65" s="138">
        <v>243327362302</v>
      </c>
      <c r="J65" s="138">
        <v>251352780273</v>
      </c>
      <c r="K65" s="138">
        <v>308656185534</v>
      </c>
      <c r="L65" s="138">
        <v>345533867372</v>
      </c>
      <c r="M65" s="138">
        <v>374177073925</v>
      </c>
      <c r="O65" s="135"/>
      <c r="P65" s="135">
        <v>0.1199062332057339</v>
      </c>
      <c r="Q65" s="135">
        <v>5.1891499713505373E-2</v>
      </c>
      <c r="R65" s="135">
        <v>8.2943707020500135E-2</v>
      </c>
      <c r="S65" s="135">
        <v>0.10553253512533356</v>
      </c>
      <c r="T65" s="135">
        <v>2.515126853926275E-2</v>
      </c>
      <c r="U65" s="135">
        <v>8.1523628438294526E-2</v>
      </c>
      <c r="V65" s="135">
        <v>3.2981979071632139E-2</v>
      </c>
      <c r="W65" s="135">
        <v>0.2279799936915814</v>
      </c>
      <c r="X65" s="135">
        <v>0.11947818824430367</v>
      </c>
      <c r="Y65" s="135">
        <v>8.2895511142943468E-2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1790707430</v>
      </c>
      <c r="D66" s="124">
        <v>1877523615</v>
      </c>
      <c r="E66" s="124">
        <v>1573939117</v>
      </c>
      <c r="F66" s="124">
        <v>1010253208</v>
      </c>
      <c r="G66" s="124">
        <v>888471440</v>
      </c>
      <c r="H66" s="124">
        <v>756333433</v>
      </c>
      <c r="I66" s="124">
        <v>719851082</v>
      </c>
      <c r="J66" s="124">
        <v>1095534862</v>
      </c>
      <c r="K66" s="124">
        <v>2466455934</v>
      </c>
      <c r="L66" s="124">
        <v>2524541746</v>
      </c>
      <c r="M66" s="124">
        <v>2671280871</v>
      </c>
      <c r="O66" s="125"/>
      <c r="P66" s="125">
        <v>4.8481501525908133E-2</v>
      </c>
      <c r="Q66" s="125">
        <v>-0.16169410364513581</v>
      </c>
      <c r="R66" s="125">
        <v>-0.35813704794020951</v>
      </c>
      <c r="S66" s="125">
        <v>-0.12054578697264573</v>
      </c>
      <c r="T66" s="125">
        <v>-0.14872510364542502</v>
      </c>
      <c r="U66" s="125">
        <v>-4.8235803692152746E-2</v>
      </c>
      <c r="V66" s="125">
        <v>0.52189097077720303</v>
      </c>
      <c r="W66" s="125">
        <v>1.2513714711892026</v>
      </c>
      <c r="X66" s="125">
        <v>2.3550314116416615E-2</v>
      </c>
      <c r="Y66" s="125">
        <v>5.81250538766096E-2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29531691672</v>
      </c>
      <c r="D67" s="124">
        <v>36962871908</v>
      </c>
      <c r="E67" s="124">
        <v>42792122974</v>
      </c>
      <c r="F67" s="124">
        <v>42682758937</v>
      </c>
      <c r="G67" s="124">
        <v>51938252602</v>
      </c>
      <c r="H67" s="124">
        <v>54481127391</v>
      </c>
      <c r="I67" s="124">
        <v>65069743467</v>
      </c>
      <c r="J67" s="124">
        <v>62906956679</v>
      </c>
      <c r="K67" s="124">
        <v>65253458759</v>
      </c>
      <c r="L67" s="124">
        <v>72817201636</v>
      </c>
      <c r="M67" s="124">
        <v>80491896225</v>
      </c>
      <c r="O67" s="125"/>
      <c r="P67" s="125">
        <v>0.25163408579962088</v>
      </c>
      <c r="Q67" s="125">
        <v>0.15770557765394733</v>
      </c>
      <c r="R67" s="125">
        <v>-2.5557048680769912E-3</v>
      </c>
      <c r="S67" s="125">
        <v>0.2168438473872123</v>
      </c>
      <c r="T67" s="125">
        <v>4.895957529580186E-2</v>
      </c>
      <c r="U67" s="125">
        <v>0.19435383559535491</v>
      </c>
      <c r="V67" s="125">
        <v>-3.3237979324397537E-2</v>
      </c>
      <c r="W67" s="125">
        <v>3.7301154019795835E-2</v>
      </c>
      <c r="X67" s="125">
        <v>0.11591328675672363</v>
      </c>
      <c r="Y67" s="125">
        <v>0.10539672517716903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189293568</v>
      </c>
      <c r="D68" s="124">
        <v>361897489</v>
      </c>
      <c r="E68" s="124">
        <v>662776772</v>
      </c>
      <c r="F68" s="124">
        <v>865939856</v>
      </c>
      <c r="G68" s="124">
        <v>2835826552</v>
      </c>
      <c r="H68" s="124">
        <v>4319171227</v>
      </c>
      <c r="I68" s="124">
        <v>9101797467</v>
      </c>
      <c r="J68" s="124">
        <v>7997821403</v>
      </c>
      <c r="K68" s="124">
        <v>39355015134</v>
      </c>
      <c r="L68" s="124">
        <v>35029667224</v>
      </c>
      <c r="M68" s="124">
        <v>34157824647</v>
      </c>
      <c r="O68" s="125"/>
      <c r="P68" s="125">
        <v>0.91183193820933206</v>
      </c>
      <c r="Q68" s="125">
        <v>0.83139367402463527</v>
      </c>
      <c r="R68" s="125">
        <v>0.30653319878265139</v>
      </c>
      <c r="S68" s="125">
        <v>2.2748539432050348</v>
      </c>
      <c r="T68" s="125">
        <v>0.52307313151922274</v>
      </c>
      <c r="U68" s="125">
        <v>1.1073018383950259</v>
      </c>
      <c r="V68" s="125">
        <v>-0.12129209290831167</v>
      </c>
      <c r="W68" s="125">
        <v>3.9207169241410975</v>
      </c>
      <c r="X68" s="125">
        <v>-0.1099058886211226</v>
      </c>
      <c r="Y68" s="125">
        <v>-2.4888691389071238E-2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31511692670</v>
      </c>
      <c r="D69" s="138">
        <v>39202293012</v>
      </c>
      <c r="E69" s="138">
        <v>45028838863</v>
      </c>
      <c r="F69" s="138">
        <v>44558952001</v>
      </c>
      <c r="G69" s="138">
        <v>55662550594</v>
      </c>
      <c r="H69" s="138">
        <v>59556632051</v>
      </c>
      <c r="I69" s="138">
        <v>74891392016</v>
      </c>
      <c r="J69" s="138">
        <v>72000312944</v>
      </c>
      <c r="K69" s="138">
        <v>107074929827</v>
      </c>
      <c r="L69" s="138">
        <v>110371410606</v>
      </c>
      <c r="M69" s="138">
        <v>117321001743</v>
      </c>
      <c r="O69" s="135"/>
      <c r="P69" s="135">
        <v>0.24405545022726316</v>
      </c>
      <c r="Q69" s="135">
        <v>0.1486276797435413</v>
      </c>
      <c r="R69" s="135">
        <v>-1.0435242699231684E-2</v>
      </c>
      <c r="S69" s="135">
        <v>0.24918895293477306</v>
      </c>
      <c r="T69" s="135">
        <v>6.9958731956127007E-2</v>
      </c>
      <c r="U69" s="135">
        <v>0.25748198709202397</v>
      </c>
      <c r="V69" s="135">
        <v>-3.8603623115755936E-2</v>
      </c>
      <c r="W69" s="135">
        <v>0.4871453393581795</v>
      </c>
      <c r="X69" s="135">
        <v>3.0786672326809761E-2</v>
      </c>
      <c r="Y69" s="135">
        <v>6.2965500747366621E-2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124098114770</v>
      </c>
      <c r="D70" s="139">
        <v>135066100288</v>
      </c>
      <c r="E70" s="139">
        <v>138282602718</v>
      </c>
      <c r="F70" s="139">
        <v>153957020084</v>
      </c>
      <c r="G70" s="139">
        <v>163803315288</v>
      </c>
      <c r="H70" s="139">
        <v>165429078759</v>
      </c>
      <c r="I70" s="139">
        <v>168435970286</v>
      </c>
      <c r="J70" s="139">
        <v>179352467329</v>
      </c>
      <c r="K70" s="139">
        <v>201581255707</v>
      </c>
      <c r="L70" s="139">
        <v>235162456766</v>
      </c>
      <c r="M70" s="139">
        <v>256856072182</v>
      </c>
      <c r="O70" s="137"/>
      <c r="P70" s="137">
        <v>8.8381564364033771E-2</v>
      </c>
      <c r="Q70" s="137">
        <v>2.3814283696216076E-2</v>
      </c>
      <c r="R70" s="137">
        <v>0.11335060996765356</v>
      </c>
      <c r="S70" s="137">
        <v>6.3954831021201919E-2</v>
      </c>
      <c r="T70" s="137">
        <v>9.9250950332816501E-3</v>
      </c>
      <c r="U70" s="137">
        <v>1.8176317909504247E-2</v>
      </c>
      <c r="V70" s="137">
        <v>6.4810960654449579E-2</v>
      </c>
      <c r="W70" s="137">
        <v>0.12393912784720174</v>
      </c>
      <c r="X70" s="137">
        <v>0.1665889069954527</v>
      </c>
      <c r="Y70" s="137">
        <v>9.2249484523740932E-2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14825644733</v>
      </c>
      <c r="D71" s="124">
        <v>21624442251</v>
      </c>
      <c r="E71" s="124">
        <v>13181540555</v>
      </c>
      <c r="F71" s="124">
        <v>10427196895</v>
      </c>
      <c r="G71" s="124">
        <v>14738424885</v>
      </c>
      <c r="H71" s="124">
        <v>13565128058</v>
      </c>
      <c r="I71" s="124">
        <v>14040275777</v>
      </c>
      <c r="J71" s="124">
        <v>24313284777</v>
      </c>
      <c r="K71" s="124">
        <v>70967419187</v>
      </c>
      <c r="L71" s="124">
        <v>20217100258</v>
      </c>
      <c r="M71" s="124">
        <v>23048632363</v>
      </c>
      <c r="O71" s="125"/>
      <c r="P71" s="125">
        <v>0.45858359892212586</v>
      </c>
      <c r="Q71" s="125">
        <v>-0.39043326981575988</v>
      </c>
      <c r="R71" s="125">
        <v>-0.20895460955474032</v>
      </c>
      <c r="S71" s="125">
        <v>0.41345991961341966</v>
      </c>
      <c r="T71" s="125">
        <v>-7.9608020270478197E-2</v>
      </c>
      <c r="U71" s="125">
        <v>3.5027145852838615E-2</v>
      </c>
      <c r="V71" s="125">
        <v>0.73168142586121232</v>
      </c>
      <c r="W71" s="125">
        <v>1.9188741808401844</v>
      </c>
      <c r="X71" s="125">
        <v>-0.71512138260618308</v>
      </c>
      <c r="Y71" s="125">
        <v>0.1400562923893871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83287563181</v>
      </c>
      <c r="D72" s="124">
        <v>79793139798</v>
      </c>
      <c r="E72" s="124">
        <v>87809561640</v>
      </c>
      <c r="F72" s="124">
        <v>136064260533</v>
      </c>
      <c r="G72" s="124">
        <v>104880065390</v>
      </c>
      <c r="H72" s="124">
        <v>100393067977</v>
      </c>
      <c r="I72" s="124">
        <v>103244232483</v>
      </c>
      <c r="J72" s="124">
        <v>127195163555</v>
      </c>
      <c r="K72" s="124">
        <v>198516527969</v>
      </c>
      <c r="L72" s="124">
        <v>110507663352</v>
      </c>
      <c r="M72" s="124">
        <v>219731744178</v>
      </c>
      <c r="O72" s="125"/>
      <c r="P72" s="125">
        <v>-4.1956124654601079E-2</v>
      </c>
      <c r="Q72" s="125">
        <v>0.10046505078373835</v>
      </c>
      <c r="R72" s="125">
        <v>0.54953809120279762</v>
      </c>
      <c r="S72" s="125">
        <v>-0.22918726064319306</v>
      </c>
      <c r="T72" s="125">
        <v>-4.2782175967520097E-2</v>
      </c>
      <c r="U72" s="125">
        <v>2.8400013700679017E-2</v>
      </c>
      <c r="V72" s="125">
        <v>0.23198323524700237</v>
      </c>
      <c r="W72" s="125">
        <v>0.5607238704729538</v>
      </c>
      <c r="X72" s="125">
        <v>-0.44333268125031544</v>
      </c>
      <c r="Y72" s="125">
        <v>0.98838467408444419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0</v>
      </c>
      <c r="E73" s="124">
        <v>0</v>
      </c>
      <c r="F73" s="124">
        <v>36400000</v>
      </c>
      <c r="G73" s="124">
        <v>161082775</v>
      </c>
      <c r="H73" s="124">
        <v>371993511</v>
      </c>
      <c r="I73" s="124">
        <v>189850118</v>
      </c>
      <c r="J73" s="124">
        <v>140976488</v>
      </c>
      <c r="K73" s="124">
        <v>34461255</v>
      </c>
      <c r="L73" s="124">
        <v>1380422014</v>
      </c>
      <c r="M73" s="124">
        <v>1509454238</v>
      </c>
      <c r="O73" s="125"/>
      <c r="P73" s="125"/>
      <c r="Q73" s="125"/>
      <c r="R73" s="125" t="e">
        <v>#N/A</v>
      </c>
      <c r="S73" s="125">
        <v>3.4253509615384612</v>
      </c>
      <c r="T73" s="125">
        <v>1.3093314043044018</v>
      </c>
      <c r="U73" s="125">
        <v>-0.48964131796374266</v>
      </c>
      <c r="V73" s="125">
        <v>-0.25743270804814566</v>
      </c>
      <c r="W73" s="125">
        <v>-0.75555317422859902</v>
      </c>
      <c r="X73" s="125">
        <v>39.057218287610247</v>
      </c>
      <c r="Y73" s="125">
        <v>9.3473026865246833E-2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842671738</v>
      </c>
      <c r="D74" s="124">
        <v>1029234116</v>
      </c>
      <c r="E74" s="124">
        <v>1168821028</v>
      </c>
      <c r="F74" s="124">
        <v>1702702909</v>
      </c>
      <c r="G74" s="124">
        <v>2001028155</v>
      </c>
      <c r="H74" s="124">
        <v>2894082842</v>
      </c>
      <c r="I74" s="124">
        <v>2351613646</v>
      </c>
      <c r="J74" s="124">
        <v>2272421621</v>
      </c>
      <c r="K74" s="124">
        <v>2541299811</v>
      </c>
      <c r="L74" s="124">
        <v>2633031848</v>
      </c>
      <c r="M74" s="124">
        <v>2579145294</v>
      </c>
      <c r="O74" s="125"/>
      <c r="P74" s="125">
        <v>0.22139389466506598</v>
      </c>
      <c r="Q74" s="125">
        <v>0.13562211923414313</v>
      </c>
      <c r="R74" s="125">
        <v>0.45676957225310977</v>
      </c>
      <c r="S74" s="125">
        <v>0.17520686928009477</v>
      </c>
      <c r="T74" s="125">
        <v>0.44629791178525413</v>
      </c>
      <c r="U74" s="125">
        <v>-0.18744079752227083</v>
      </c>
      <c r="V74" s="125">
        <v>-3.3675610419552693E-2</v>
      </c>
      <c r="W74" s="125">
        <v>0.11832231638496626</v>
      </c>
      <c r="X74" s="125">
        <v>3.6096503294470894E-2</v>
      </c>
      <c r="Y74" s="125">
        <v>-2.0465591421133467E-2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323619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115000000</v>
      </c>
      <c r="O76" s="125"/>
      <c r="P76" s="125">
        <v>-1</v>
      </c>
      <c r="Q76" s="125"/>
      <c r="R76" s="125"/>
      <c r="S76" s="125"/>
      <c r="T76" s="125"/>
      <c r="U76" s="125"/>
      <c r="V76" s="125"/>
      <c r="W76" s="125"/>
      <c r="X76" s="125"/>
      <c r="Y76" s="125" t="e">
        <v>#N/A</v>
      </c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186726411</v>
      </c>
      <c r="D77" s="124">
        <v>473342629</v>
      </c>
      <c r="E77" s="124">
        <v>991016651</v>
      </c>
      <c r="F77" s="124">
        <v>207283106</v>
      </c>
      <c r="G77" s="124">
        <v>324458178</v>
      </c>
      <c r="H77" s="124">
        <v>51443641</v>
      </c>
      <c r="I77" s="124">
        <v>23453072</v>
      </c>
      <c r="J77" s="124">
        <v>233452482</v>
      </c>
      <c r="K77" s="124">
        <v>178672891</v>
      </c>
      <c r="L77" s="124">
        <v>294216245</v>
      </c>
      <c r="M77" s="124">
        <v>1889237703</v>
      </c>
      <c r="O77" s="125"/>
      <c r="P77" s="125">
        <v>1.5349527496675335</v>
      </c>
      <c r="Q77" s="125">
        <v>1.0936560332494372</v>
      </c>
      <c r="R77" s="125">
        <v>-0.79083791802000714</v>
      </c>
      <c r="S77" s="125">
        <v>0.56529002416627239</v>
      </c>
      <c r="T77" s="125">
        <v>-0.84144754397283217</v>
      </c>
      <c r="U77" s="125">
        <v>-0.54410163153109625</v>
      </c>
      <c r="V77" s="125">
        <v>8.9540257242206902</v>
      </c>
      <c r="W77" s="125">
        <v>-0.2346498547828676</v>
      </c>
      <c r="X77" s="125">
        <v>0.64667534819258066</v>
      </c>
      <c r="Y77" s="125">
        <v>5.4212555734303525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42664</v>
      </c>
      <c r="K78" s="124">
        <v>0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99142929682</v>
      </c>
      <c r="D79" s="138">
        <v>102920158794</v>
      </c>
      <c r="E79" s="138">
        <v>103150939874</v>
      </c>
      <c r="F79" s="138">
        <v>148437843443</v>
      </c>
      <c r="G79" s="138">
        <v>122105059383</v>
      </c>
      <c r="H79" s="138">
        <v>117275716029</v>
      </c>
      <c r="I79" s="138">
        <v>119849425096</v>
      </c>
      <c r="J79" s="138">
        <v>154155341587</v>
      </c>
      <c r="K79" s="138">
        <v>272238381113</v>
      </c>
      <c r="L79" s="138">
        <v>135032433717</v>
      </c>
      <c r="M79" s="138">
        <v>248873213776</v>
      </c>
      <c r="O79" s="135"/>
      <c r="P79" s="135">
        <v>3.8098824839203571E-2</v>
      </c>
      <c r="Q79" s="135">
        <v>2.2423311691728287E-3</v>
      </c>
      <c r="R79" s="135">
        <v>0.43903529744196668</v>
      </c>
      <c r="S79" s="135">
        <v>-0.17739939795145143</v>
      </c>
      <c r="T79" s="135">
        <v>-3.9550722782518588E-2</v>
      </c>
      <c r="U79" s="135">
        <v>2.1945797085251462E-2</v>
      </c>
      <c r="V79" s="135">
        <v>0.28624181103514501</v>
      </c>
      <c r="W79" s="135">
        <v>0.76600031053324202</v>
      </c>
      <c r="X79" s="135">
        <v>-0.50399193102404216</v>
      </c>
      <c r="Y79" s="135">
        <v>0.84306249191647309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7150442071</v>
      </c>
      <c r="D80" s="124">
        <v>10840932990</v>
      </c>
      <c r="E80" s="124">
        <v>10128264482</v>
      </c>
      <c r="F80" s="124">
        <v>7678766333</v>
      </c>
      <c r="G80" s="124">
        <v>9399381702</v>
      </c>
      <c r="H80" s="124">
        <v>10977635116</v>
      </c>
      <c r="I80" s="124">
        <v>11342998231</v>
      </c>
      <c r="J80" s="124">
        <v>9506580656</v>
      </c>
      <c r="K80" s="124">
        <v>71339290361</v>
      </c>
      <c r="L80" s="124">
        <v>17446087430</v>
      </c>
      <c r="M80" s="124">
        <v>20812169037</v>
      </c>
      <c r="O80" s="125"/>
      <c r="P80" s="125">
        <v>0.51612066531767309</v>
      </c>
      <c r="Q80" s="125">
        <v>-6.5738669232379365E-2</v>
      </c>
      <c r="R80" s="125">
        <v>-0.2418477670437279</v>
      </c>
      <c r="S80" s="125">
        <v>0.22407445341910504</v>
      </c>
      <c r="T80" s="125">
        <v>0.16791034389678838</v>
      </c>
      <c r="U80" s="125">
        <v>3.3282497654479437E-2</v>
      </c>
      <c r="V80" s="125">
        <v>-0.1618987799875643</v>
      </c>
      <c r="W80" s="125">
        <v>6.5042008207204125</v>
      </c>
      <c r="X80" s="125">
        <v>-0.75544910326809922</v>
      </c>
      <c r="Y80" s="125">
        <v>0.19294192010133693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2103116269</v>
      </c>
      <c r="D81" s="124">
        <v>2050173123</v>
      </c>
      <c r="E81" s="124">
        <v>2205964997</v>
      </c>
      <c r="F81" s="124">
        <v>2471321421</v>
      </c>
      <c r="G81" s="124">
        <v>1722025744</v>
      </c>
      <c r="H81" s="124">
        <v>1556132605</v>
      </c>
      <c r="I81" s="124">
        <v>1740181581</v>
      </c>
      <c r="J81" s="124">
        <v>1041770158</v>
      </c>
      <c r="K81" s="124">
        <v>1375485040</v>
      </c>
      <c r="L81" s="124">
        <v>2607923600</v>
      </c>
      <c r="M81" s="124">
        <v>2451159524</v>
      </c>
      <c r="O81" s="125"/>
      <c r="P81" s="125">
        <v>-2.5173665755138575E-2</v>
      </c>
      <c r="Q81" s="125">
        <v>7.5989618755722965E-2</v>
      </c>
      <c r="R81" s="125">
        <v>0.12029040549640246</v>
      </c>
      <c r="S81" s="125">
        <v>-0.3031963671875606</v>
      </c>
      <c r="T81" s="125">
        <v>-9.6336038864701212E-2</v>
      </c>
      <c r="U81" s="125">
        <v>0.11827332414257841</v>
      </c>
      <c r="V81" s="125">
        <v>-0.40134399227387296</v>
      </c>
      <c r="W81" s="125">
        <v>0.32033446095314244</v>
      </c>
      <c r="X81" s="125">
        <v>0.89600288200880751</v>
      </c>
      <c r="Y81" s="125">
        <v>-6.0110685757818971E-2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4425676972</v>
      </c>
      <c r="D82" s="124">
        <v>497556768</v>
      </c>
      <c r="E82" s="124">
        <v>409512587</v>
      </c>
      <c r="F82" s="124">
        <v>69396926</v>
      </c>
      <c r="G82" s="124">
        <v>1208706711</v>
      </c>
      <c r="H82" s="124">
        <v>1681950431</v>
      </c>
      <c r="I82" s="124">
        <v>11506635</v>
      </c>
      <c r="J82" s="124">
        <v>125466133</v>
      </c>
      <c r="K82" s="124">
        <v>167569736</v>
      </c>
      <c r="L82" s="124">
        <v>2161457109</v>
      </c>
      <c r="M82" s="124">
        <v>1945802825</v>
      </c>
      <c r="O82" s="125"/>
      <c r="P82" s="125">
        <v>-0.88757499222200353</v>
      </c>
      <c r="Q82" s="125">
        <v>-0.17695303664324791</v>
      </c>
      <c r="R82" s="125">
        <v>-0.83053774608398057</v>
      </c>
      <c r="S82" s="125">
        <v>16.41729469400417</v>
      </c>
      <c r="T82" s="125">
        <v>0.39152899184986811</v>
      </c>
      <c r="U82" s="125">
        <v>-0.99315875498592499</v>
      </c>
      <c r="V82" s="125">
        <v>9.903807498890858</v>
      </c>
      <c r="W82" s="125">
        <v>0.33557743427064901</v>
      </c>
      <c r="X82" s="125">
        <v>11.898851311671219</v>
      </c>
      <c r="Y82" s="125">
        <v>-9.9772640919889799E-2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22897319661</v>
      </c>
      <c r="D83" s="124">
        <v>16897340329</v>
      </c>
      <c r="E83" s="124">
        <v>21960967153</v>
      </c>
      <c r="F83" s="124">
        <v>65314320481</v>
      </c>
      <c r="G83" s="124">
        <v>35377039151</v>
      </c>
      <c r="H83" s="124">
        <v>24505480372</v>
      </c>
      <c r="I83" s="124">
        <v>35226164066</v>
      </c>
      <c r="J83" s="124">
        <v>42069523076</v>
      </c>
      <c r="K83" s="124">
        <v>106809651757</v>
      </c>
      <c r="L83" s="124">
        <v>19552617699</v>
      </c>
      <c r="M83" s="124">
        <v>125855824700</v>
      </c>
      <c r="O83" s="125"/>
      <c r="P83" s="125">
        <v>-0.26203850148537267</v>
      </c>
      <c r="Q83" s="125">
        <v>0.29967005016224757</v>
      </c>
      <c r="R83" s="125">
        <v>1.9741094745946866</v>
      </c>
      <c r="S83" s="125">
        <v>-0.45835708171699929</v>
      </c>
      <c r="T83" s="125">
        <v>-0.30730550209690721</v>
      </c>
      <c r="U83" s="125">
        <v>0.43748106673515652</v>
      </c>
      <c r="V83" s="125">
        <v>0.19426920845477902</v>
      </c>
      <c r="W83" s="125">
        <v>1.538884302635064</v>
      </c>
      <c r="X83" s="125">
        <v>-0.81693959883434808</v>
      </c>
      <c r="Y83" s="125">
        <v>5.4367762228807237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61264041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>
        <v>-1</v>
      </c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36637819014</v>
      </c>
      <c r="D86" s="138">
        <v>30286003210</v>
      </c>
      <c r="E86" s="138">
        <v>34704709219</v>
      </c>
      <c r="F86" s="138">
        <v>75533805161</v>
      </c>
      <c r="G86" s="138">
        <v>47707153308</v>
      </c>
      <c r="H86" s="138">
        <v>38721198524</v>
      </c>
      <c r="I86" s="138">
        <v>48320850513</v>
      </c>
      <c r="J86" s="138">
        <v>52743340023</v>
      </c>
      <c r="K86" s="138">
        <v>179691996894</v>
      </c>
      <c r="L86" s="138">
        <v>41768085838</v>
      </c>
      <c r="M86" s="138">
        <v>151064956086</v>
      </c>
      <c r="O86" s="135"/>
      <c r="P86" s="135">
        <v>-0.17336773789872295</v>
      </c>
      <c r="Q86" s="135">
        <v>0.14589927823625826</v>
      </c>
      <c r="R86" s="135">
        <v>1.1764713452676632</v>
      </c>
      <c r="S86" s="135">
        <v>-0.36839997394130486</v>
      </c>
      <c r="T86" s="135">
        <v>-0.1883565495091728</v>
      </c>
      <c r="U86" s="135">
        <v>0.24791722247569337</v>
      </c>
      <c r="V86" s="135">
        <v>9.1523420284379986E-2</v>
      </c>
      <c r="W86" s="135">
        <v>2.406913494967156</v>
      </c>
      <c r="X86" s="135">
        <v>-0.76755733944768323</v>
      </c>
      <c r="Y86" s="135">
        <v>2.6167555456554652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62505110668</v>
      </c>
      <c r="D87" s="139">
        <v>72634155584</v>
      </c>
      <c r="E87" s="139">
        <v>68446230655</v>
      </c>
      <c r="F87" s="139">
        <v>72904038282</v>
      </c>
      <c r="G87" s="139">
        <v>74397906075</v>
      </c>
      <c r="H87" s="139">
        <v>78554517505</v>
      </c>
      <c r="I87" s="139">
        <v>71528574583</v>
      </c>
      <c r="J87" s="139">
        <v>101412001564</v>
      </c>
      <c r="K87" s="139">
        <v>92546384219</v>
      </c>
      <c r="L87" s="139">
        <v>93264347879</v>
      </c>
      <c r="M87" s="139">
        <v>97808257690</v>
      </c>
      <c r="O87" s="137"/>
      <c r="P87" s="137">
        <v>0.1620514675960032</v>
      </c>
      <c r="Q87" s="137">
        <v>-5.7657790543964471E-2</v>
      </c>
      <c r="R87" s="137">
        <v>6.5128606562271818E-2</v>
      </c>
      <c r="S87" s="137">
        <v>2.0490878532977375E-2</v>
      </c>
      <c r="T87" s="137">
        <v>5.5870005612923324E-2</v>
      </c>
      <c r="U87" s="137">
        <v>-8.944034213631058E-2</v>
      </c>
      <c r="V87" s="137">
        <v>0.41778306299567047</v>
      </c>
      <c r="W87" s="137">
        <v>-8.7421776597171319E-2</v>
      </c>
      <c r="X87" s="137">
        <v>7.7578791009385029E-3</v>
      </c>
      <c r="Y87" s="137">
        <v>4.8720758943119558E-2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61593004102</v>
      </c>
      <c r="D88" s="140">
        <v>62431944704</v>
      </c>
      <c r="E88" s="140">
        <v>69836372063</v>
      </c>
      <c r="F88" s="140">
        <v>81052981802</v>
      </c>
      <c r="G88" s="140">
        <v>89405409213</v>
      </c>
      <c r="H88" s="140">
        <v>86874561254</v>
      </c>
      <c r="I88" s="140">
        <v>96907395703</v>
      </c>
      <c r="J88" s="140">
        <v>77940465765</v>
      </c>
      <c r="K88" s="140">
        <v>109034871488</v>
      </c>
      <c r="L88" s="140">
        <v>141898108887</v>
      </c>
      <c r="M88" s="140">
        <v>159047814492</v>
      </c>
      <c r="O88" s="141"/>
      <c r="P88" s="141">
        <v>1.3620712518108258E-2</v>
      </c>
      <c r="Q88" s="141">
        <v>0.1185999794513144</v>
      </c>
      <c r="R88" s="141">
        <v>0.16061272095980872</v>
      </c>
      <c r="S88" s="141">
        <v>0.10304898382891947</v>
      </c>
      <c r="T88" s="141">
        <v>-2.8307548517232273E-2</v>
      </c>
      <c r="U88" s="141">
        <v>0.11548644740393499</v>
      </c>
      <c r="V88" s="141">
        <v>-0.19572221294780734</v>
      </c>
      <c r="W88" s="141">
        <v>0.39895073012205784</v>
      </c>
      <c r="X88" s="141">
        <v>0.30140116598034239</v>
      </c>
      <c r="Y88" s="141">
        <v>0.12085929643119564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4016467087</v>
      </c>
      <c r="D89" s="124">
        <v>4642543189</v>
      </c>
      <c r="E89" s="124">
        <v>4992927353</v>
      </c>
      <c r="F89" s="124">
        <v>5168581123</v>
      </c>
      <c r="G89" s="124">
        <v>6429174173</v>
      </c>
      <c r="H89" s="124">
        <v>5969867073</v>
      </c>
      <c r="I89" s="124">
        <v>7046048219</v>
      </c>
      <c r="J89" s="124">
        <v>6176545353</v>
      </c>
      <c r="K89" s="124">
        <v>6733884196</v>
      </c>
      <c r="L89" s="124">
        <v>8141250101</v>
      </c>
      <c r="M89" s="124">
        <v>8961846768</v>
      </c>
      <c r="O89" s="125"/>
      <c r="P89" s="125">
        <v>0.15587731417653217</v>
      </c>
      <c r="Q89" s="125">
        <v>7.5472461910574662E-2</v>
      </c>
      <c r="R89" s="125">
        <v>3.5180517876844064E-2</v>
      </c>
      <c r="S89" s="125">
        <v>0.24389537863503907</v>
      </c>
      <c r="T89" s="125">
        <v>-7.1441072778663961E-2</v>
      </c>
      <c r="U89" s="125">
        <v>0.1802688624119051</v>
      </c>
      <c r="V89" s="125">
        <v>-0.12340291167116124</v>
      </c>
      <c r="W89" s="125">
        <v>9.0234720405524937E-2</v>
      </c>
      <c r="X89" s="125">
        <v>0.20899764000040144</v>
      </c>
      <c r="Y89" s="125">
        <v>0.10079492176504989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44300</v>
      </c>
      <c r="D90" s="124">
        <v>84627228</v>
      </c>
      <c r="E90" s="124">
        <v>0</v>
      </c>
      <c r="F90" s="124">
        <v>0</v>
      </c>
      <c r="G90" s="124">
        <v>0</v>
      </c>
      <c r="H90" s="124">
        <v>95964</v>
      </c>
      <c r="I90" s="124">
        <v>0</v>
      </c>
      <c r="J90" s="124">
        <v>0</v>
      </c>
      <c r="K90" s="124">
        <v>947247744</v>
      </c>
      <c r="L90" s="124">
        <v>694571619</v>
      </c>
      <c r="M90" s="124">
        <v>205237378</v>
      </c>
      <c r="O90" s="125"/>
      <c r="P90" s="125">
        <v>1909.3211738148984</v>
      </c>
      <c r="Q90" s="125">
        <v>-1</v>
      </c>
      <c r="R90" s="125"/>
      <c r="S90" s="125"/>
      <c r="T90" s="125" t="e">
        <v>#N/A</v>
      </c>
      <c r="U90" s="125">
        <v>-1</v>
      </c>
      <c r="V90" s="125"/>
      <c r="W90" s="125" t="e">
        <v>#N/A</v>
      </c>
      <c r="X90" s="125">
        <v>-0.26674766617338075</v>
      </c>
      <c r="Y90" s="125">
        <v>-0.70451228874642513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7422432825</v>
      </c>
      <c r="D91" s="124">
        <v>9681964870</v>
      </c>
      <c r="E91" s="124">
        <v>9624629515</v>
      </c>
      <c r="F91" s="124">
        <v>10079929913</v>
      </c>
      <c r="G91" s="124">
        <v>12496153153</v>
      </c>
      <c r="H91" s="124">
        <v>13226715013</v>
      </c>
      <c r="I91" s="124">
        <v>15038197031</v>
      </c>
      <c r="J91" s="124">
        <v>15655073420</v>
      </c>
      <c r="K91" s="124">
        <v>13686968745</v>
      </c>
      <c r="L91" s="124">
        <v>14756452947</v>
      </c>
      <c r="M91" s="124">
        <v>16532703592</v>
      </c>
      <c r="O91" s="125"/>
      <c r="P91" s="125">
        <v>0.30441933235010454</v>
      </c>
      <c r="Q91" s="125">
        <v>-5.9218718276551341E-3</v>
      </c>
      <c r="R91" s="125">
        <v>4.7305758345338234E-2</v>
      </c>
      <c r="S91" s="125">
        <v>0.23970635320428335</v>
      </c>
      <c r="T91" s="125">
        <v>5.8462940639024685E-2</v>
      </c>
      <c r="U91" s="125">
        <v>0.13695630519139246</v>
      </c>
      <c r="V91" s="125">
        <v>4.1020634835968739E-2</v>
      </c>
      <c r="W91" s="125">
        <v>-0.12571673234605629</v>
      </c>
      <c r="X91" s="125">
        <v>7.8138864925127782E-2</v>
      </c>
      <c r="Y91" s="125">
        <v>0.12037111163364722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15191564804</v>
      </c>
      <c r="D94" s="124">
        <v>23641900781</v>
      </c>
      <c r="E94" s="124">
        <v>8626973280</v>
      </c>
      <c r="F94" s="124">
        <v>2480882227</v>
      </c>
      <c r="G94" s="124">
        <v>5461606783</v>
      </c>
      <c r="H94" s="124">
        <v>9552252715</v>
      </c>
      <c r="I94" s="124">
        <v>11902920785</v>
      </c>
      <c r="J94" s="124">
        <v>2595465586</v>
      </c>
      <c r="K94" s="124">
        <v>1641549240</v>
      </c>
      <c r="L94" s="124">
        <v>4559617607</v>
      </c>
      <c r="M94" s="124">
        <v>5638504117</v>
      </c>
      <c r="O94" s="125"/>
      <c r="P94" s="125">
        <v>0.55625184673372119</v>
      </c>
      <c r="Q94" s="125">
        <v>-0.63509815222077504</v>
      </c>
      <c r="R94" s="125">
        <v>-0.7124272735663324</v>
      </c>
      <c r="S94" s="125">
        <v>1.2014776532154987</v>
      </c>
      <c r="T94" s="125">
        <v>0.7489821392365148</v>
      </c>
      <c r="U94" s="125">
        <v>0.24608520525307309</v>
      </c>
      <c r="V94" s="125">
        <v>-0.78194716802023989</v>
      </c>
      <c r="W94" s="125">
        <v>-0.36753187988522995</v>
      </c>
      <c r="X94" s="125">
        <v>1.7776307258379895</v>
      </c>
      <c r="Y94" s="125">
        <v>0.2366177611788487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26630509016</v>
      </c>
      <c r="D95" s="142">
        <v>38051036068</v>
      </c>
      <c r="E95" s="142">
        <v>23244530148</v>
      </c>
      <c r="F95" s="142">
        <v>17729393263</v>
      </c>
      <c r="G95" s="142">
        <v>24386934109</v>
      </c>
      <c r="H95" s="142">
        <v>28748930765</v>
      </c>
      <c r="I95" s="142">
        <v>33987166035</v>
      </c>
      <c r="J95" s="142">
        <v>24427084359</v>
      </c>
      <c r="K95" s="142">
        <v>23009649925</v>
      </c>
      <c r="L95" s="142">
        <v>28151892274</v>
      </c>
      <c r="M95" s="142">
        <v>31338291855</v>
      </c>
      <c r="N95" s="224"/>
      <c r="O95" s="135"/>
      <c r="P95" s="135">
        <v>0.42885124896179727</v>
      </c>
      <c r="Q95" s="135">
        <v>-0.38912228023278228</v>
      </c>
      <c r="R95" s="135">
        <v>-0.23726600838496759</v>
      </c>
      <c r="S95" s="135">
        <v>0.37550866785124692</v>
      </c>
      <c r="T95" s="135">
        <v>0.17886613530440476</v>
      </c>
      <c r="U95" s="135">
        <v>0.18220626404573004</v>
      </c>
      <c r="V95" s="135">
        <v>-0.28128504936701759</v>
      </c>
      <c r="W95" s="135">
        <v>-5.8027164157958722E-2</v>
      </c>
      <c r="X95" s="135">
        <v>0.22348198976347522</v>
      </c>
      <c r="Y95" s="135">
        <v>0.1131859823129131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34109227773</v>
      </c>
      <c r="D96" s="124">
        <v>40903010841</v>
      </c>
      <c r="E96" s="124">
        <v>37733656497</v>
      </c>
      <c r="F96" s="124">
        <v>43836243960</v>
      </c>
      <c r="G96" s="124">
        <v>46762275389</v>
      </c>
      <c r="H96" s="124">
        <v>48975852995</v>
      </c>
      <c r="I96" s="124">
        <v>48408409105</v>
      </c>
      <c r="J96" s="124">
        <v>48376795597</v>
      </c>
      <c r="K96" s="124">
        <v>55044546849</v>
      </c>
      <c r="L96" s="124">
        <v>62100336143</v>
      </c>
      <c r="M96" s="124">
        <v>66424108159</v>
      </c>
      <c r="N96" s="224"/>
      <c r="O96" s="125"/>
      <c r="P96" s="125">
        <v>0.19917727581560163</v>
      </c>
      <c r="Q96" s="125">
        <v>-7.7484622252382729E-2</v>
      </c>
      <c r="R96" s="125">
        <v>0.1617279646218539</v>
      </c>
      <c r="S96" s="125">
        <v>6.6749136437646461E-2</v>
      </c>
      <c r="T96" s="125">
        <v>4.7336824129834865E-2</v>
      </c>
      <c r="U96" s="125">
        <v>-1.1586197182883784E-2</v>
      </c>
      <c r="V96" s="125">
        <v>-6.5305818936189919E-4</v>
      </c>
      <c r="W96" s="125">
        <v>0.13782953520827013</v>
      </c>
      <c r="X96" s="125">
        <v>0.12818325697831012</v>
      </c>
      <c r="Y96" s="125">
        <v>6.9625581511242318E-2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200930027</v>
      </c>
      <c r="D97" s="124">
        <v>74056642</v>
      </c>
      <c r="E97" s="124">
        <v>42168268</v>
      </c>
      <c r="F97" s="124">
        <v>38896876</v>
      </c>
      <c r="G97" s="124">
        <v>32842700</v>
      </c>
      <c r="H97" s="124">
        <v>37603853</v>
      </c>
      <c r="I97" s="124">
        <v>33250256</v>
      </c>
      <c r="J97" s="124">
        <v>18382187</v>
      </c>
      <c r="K97" s="124">
        <v>15532878</v>
      </c>
      <c r="L97" s="124">
        <v>172187412</v>
      </c>
      <c r="M97" s="124">
        <v>132802972</v>
      </c>
      <c r="N97" s="224"/>
      <c r="O97" s="125"/>
      <c r="P97" s="125">
        <v>-0.63143068706201888</v>
      </c>
      <c r="Q97" s="125">
        <v>-0.43059438206771516</v>
      </c>
      <c r="R97" s="125">
        <v>-7.7579472792195348E-2</v>
      </c>
      <c r="S97" s="125">
        <v>-0.15564684423499719</v>
      </c>
      <c r="T97" s="125">
        <v>0.14496837957902375</v>
      </c>
      <c r="U97" s="125">
        <v>-0.11577529036718659</v>
      </c>
      <c r="V97" s="125">
        <v>-0.44715652715576082</v>
      </c>
      <c r="W97" s="125">
        <v>-0.15500380885038323</v>
      </c>
      <c r="X97" s="125">
        <v>10.085351471890785</v>
      </c>
      <c r="Y97" s="125">
        <v>-0.22873007696985426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3363768676</v>
      </c>
      <c r="D98" s="124">
        <v>4835117536</v>
      </c>
      <c r="E98" s="124">
        <v>4137310217</v>
      </c>
      <c r="F98" s="124">
        <v>4153605699</v>
      </c>
      <c r="G98" s="124">
        <v>4943810122</v>
      </c>
      <c r="H98" s="124">
        <v>5454398413</v>
      </c>
      <c r="I98" s="124">
        <v>3906222796</v>
      </c>
      <c r="J98" s="124">
        <v>3954337664</v>
      </c>
      <c r="K98" s="124">
        <v>5115590825</v>
      </c>
      <c r="L98" s="124">
        <v>5812407268</v>
      </c>
      <c r="M98" s="124">
        <v>8189337774</v>
      </c>
      <c r="N98" s="224"/>
      <c r="O98" s="125"/>
      <c r="P98" s="125">
        <v>0.4374108334196285</v>
      </c>
      <c r="Q98" s="125">
        <v>-0.14432065276685757</v>
      </c>
      <c r="R98" s="125">
        <v>3.9386657381994539E-3</v>
      </c>
      <c r="S98" s="125">
        <v>0.19024541091857738</v>
      </c>
      <c r="T98" s="125">
        <v>0.10327829718376069</v>
      </c>
      <c r="U98" s="125">
        <v>-0.28383984809581975</v>
      </c>
      <c r="V98" s="125">
        <v>1.2317491989773277E-2</v>
      </c>
      <c r="W98" s="125">
        <v>0.29366565520490662</v>
      </c>
      <c r="X98" s="125">
        <v>0.13621426475210718</v>
      </c>
      <c r="Y98" s="125">
        <v>0.40894080479977823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0</v>
      </c>
      <c r="D99" s="124">
        <v>69474209</v>
      </c>
      <c r="E99" s="124">
        <v>0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431016726</v>
      </c>
      <c r="L99" s="124">
        <v>330082619</v>
      </c>
      <c r="M99" s="124">
        <v>669348828</v>
      </c>
      <c r="N99" s="224"/>
      <c r="O99" s="125"/>
      <c r="P99" s="125" t="e">
        <v>#N/A</v>
      </c>
      <c r="Q99" s="125">
        <v>-1</v>
      </c>
      <c r="R99" s="125"/>
      <c r="S99" s="125"/>
      <c r="T99" s="125"/>
      <c r="U99" s="125"/>
      <c r="V99" s="125"/>
      <c r="W99" s="125" t="e">
        <v>#N/A</v>
      </c>
      <c r="X99" s="125">
        <v>-0.23417677531149916</v>
      </c>
      <c r="Y99" s="125">
        <v>1.0278220950494821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224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30014226282</v>
      </c>
      <c r="D101" s="124">
        <v>34094760728</v>
      </c>
      <c r="E101" s="124">
        <v>36777051071</v>
      </c>
      <c r="F101" s="124">
        <v>41480679731</v>
      </c>
      <c r="G101" s="124">
        <v>44630777620</v>
      </c>
      <c r="H101" s="124">
        <v>49399979738</v>
      </c>
      <c r="I101" s="124">
        <v>54672945922</v>
      </c>
      <c r="J101" s="124">
        <v>53148786722</v>
      </c>
      <c r="K101" s="124">
        <v>58315156894</v>
      </c>
      <c r="L101" s="124">
        <v>73762896357</v>
      </c>
      <c r="M101" s="124">
        <v>79472658341</v>
      </c>
      <c r="N101" s="225"/>
      <c r="O101" s="125"/>
      <c r="P101" s="125">
        <v>0.13595334451273722</v>
      </c>
      <c r="Q101" s="125">
        <v>7.867162830086083E-2</v>
      </c>
      <c r="R101" s="125">
        <v>0.12789575354803184</v>
      </c>
      <c r="S101" s="125">
        <v>7.5941327611510179E-2</v>
      </c>
      <c r="T101" s="125">
        <v>0.10685904150284897</v>
      </c>
      <c r="U101" s="125">
        <v>0.1067402499346346</v>
      </c>
      <c r="V101" s="125">
        <v>-2.7877758812822395E-2</v>
      </c>
      <c r="W101" s="125">
        <v>9.7205796983159898E-2</v>
      </c>
      <c r="X101" s="125">
        <v>0.26490093289261818</v>
      </c>
      <c r="Y101" s="125">
        <v>7.7406965642532688E-2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14528460306</v>
      </c>
      <c r="D102" s="124">
        <v>27134486122</v>
      </c>
      <c r="E102" s="124">
        <v>12049081562</v>
      </c>
      <c r="F102" s="124">
        <v>3997876740</v>
      </c>
      <c r="G102" s="124">
        <v>9432593532</v>
      </c>
      <c r="H102" s="124">
        <v>8894735807</v>
      </c>
      <c r="I102" s="124">
        <v>42392471163</v>
      </c>
      <c r="J102" s="124">
        <v>6329701507</v>
      </c>
      <c r="K102" s="124">
        <v>6965756652</v>
      </c>
      <c r="L102" s="124">
        <v>7112562049</v>
      </c>
      <c r="M102" s="124">
        <v>12369818575</v>
      </c>
      <c r="N102" s="225"/>
      <c r="O102" s="125"/>
      <c r="P102" s="125">
        <v>0.86767802991442466</v>
      </c>
      <c r="Q102" s="125">
        <v>-0.55594952092234795</v>
      </c>
      <c r="R102" s="125">
        <v>-0.66820070729636583</v>
      </c>
      <c r="S102" s="125">
        <v>1.3594007883294572</v>
      </c>
      <c r="T102" s="125">
        <v>-5.7021191804281779E-2</v>
      </c>
      <c r="U102" s="125">
        <v>3.7660180226643574</v>
      </c>
      <c r="V102" s="125">
        <v>-0.85068807424171722</v>
      </c>
      <c r="W102" s="125">
        <v>0.10048738385160627</v>
      </c>
      <c r="X102" s="125">
        <v>2.107529796606511E-2</v>
      </c>
      <c r="Y102" s="125">
        <v>0.73915088399673801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82216613064</v>
      </c>
      <c r="D103" s="142">
        <v>107110906078</v>
      </c>
      <c r="E103" s="142">
        <v>90739267615</v>
      </c>
      <c r="F103" s="142">
        <v>93507303006</v>
      </c>
      <c r="G103" s="142">
        <v>105802299363</v>
      </c>
      <c r="H103" s="142">
        <v>112762570806</v>
      </c>
      <c r="I103" s="142">
        <v>149413299242</v>
      </c>
      <c r="J103" s="142">
        <v>111828003677</v>
      </c>
      <c r="K103" s="142">
        <v>125887600824</v>
      </c>
      <c r="L103" s="142">
        <v>149290471848</v>
      </c>
      <c r="M103" s="142">
        <v>167258074649</v>
      </c>
      <c r="N103" s="225"/>
      <c r="O103" s="135"/>
      <c r="P103" s="135">
        <v>0.30278908466615495</v>
      </c>
      <c r="Q103" s="135">
        <v>-0.15284753964342246</v>
      </c>
      <c r="R103" s="135">
        <v>3.0505375057076289E-2</v>
      </c>
      <c r="S103" s="135">
        <v>0.13148701718208122</v>
      </c>
      <c r="T103" s="135">
        <v>6.5785634952221672E-2</v>
      </c>
      <c r="U103" s="135">
        <v>0.3250256550026247</v>
      </c>
      <c r="V103" s="135">
        <v>-0.25155254422248108</v>
      </c>
      <c r="W103" s="135">
        <v>0.12572519122856951</v>
      </c>
      <c r="X103" s="135">
        <v>0.18590290760024031</v>
      </c>
      <c r="Y103" s="135">
        <v>0.12035331242903236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-55586104048</v>
      </c>
      <c r="D104" s="143">
        <v>-69059870010</v>
      </c>
      <c r="E104" s="143">
        <v>-67494737467</v>
      </c>
      <c r="F104" s="143">
        <v>-75777909743</v>
      </c>
      <c r="G104" s="143">
        <v>-81415365254</v>
      </c>
      <c r="H104" s="143">
        <v>-84013640041</v>
      </c>
      <c r="I104" s="143">
        <v>-115426133207</v>
      </c>
      <c r="J104" s="143">
        <v>-87400919318</v>
      </c>
      <c r="K104" s="143">
        <v>-102877950899</v>
      </c>
      <c r="L104" s="143">
        <v>-121138579574</v>
      </c>
      <c r="M104" s="143">
        <v>-135919782794</v>
      </c>
      <c r="O104" s="137"/>
      <c r="P104" s="137">
        <v>0.24239450115743066</v>
      </c>
      <c r="Q104" s="137">
        <v>-2.2663415711227985E-2</v>
      </c>
      <c r="R104" s="137">
        <v>0.12272323127488072</v>
      </c>
      <c r="S104" s="137">
        <v>7.4394444635902168E-2</v>
      </c>
      <c r="T104" s="137">
        <v>3.1913813552194803E-2</v>
      </c>
      <c r="U104" s="137">
        <v>0.37389753795538683</v>
      </c>
      <c r="V104" s="137">
        <v>-0.24279782325152355</v>
      </c>
      <c r="W104" s="137">
        <v>0.17708087857392307</v>
      </c>
      <c r="X104" s="137">
        <v>0.17749798198184652</v>
      </c>
      <c r="Y104" s="137">
        <v>0.1220189577257722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6006900054</v>
      </c>
      <c r="D105" s="144">
        <v>-6627925306</v>
      </c>
      <c r="E105" s="144">
        <v>2341634596</v>
      </c>
      <c r="F105" s="144">
        <v>5275072059</v>
      </c>
      <c r="G105" s="144">
        <v>7990043959</v>
      </c>
      <c r="H105" s="144">
        <v>2860921213</v>
      </c>
      <c r="I105" s="144">
        <v>-18518737504</v>
      </c>
      <c r="J105" s="144">
        <v>-9460453553</v>
      </c>
      <c r="K105" s="144">
        <v>6156920589</v>
      </c>
      <c r="L105" s="144">
        <v>20759529313</v>
      </c>
      <c r="M105" s="144">
        <v>23128031698</v>
      </c>
      <c r="O105" s="141"/>
      <c r="P105" s="141">
        <v>-2.1033853146243811</v>
      </c>
      <c r="Q105" s="141">
        <v>-1.353298277800477</v>
      </c>
      <c r="R105" s="141">
        <v>1.2527306643021601</v>
      </c>
      <c r="S105" s="141">
        <v>0.51467958534668434</v>
      </c>
      <c r="T105" s="141">
        <v>-0.64193923992402402</v>
      </c>
      <c r="U105" s="141">
        <v>-7.472998074833737</v>
      </c>
      <c r="V105" s="141">
        <v>-0.48914154914952668</v>
      </c>
      <c r="W105" s="141">
        <v>-1.6508060691284281</v>
      </c>
      <c r="X105" s="141">
        <v>2.3717390070109285</v>
      </c>
      <c r="Y105" s="141">
        <v>0.11409229705014545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20614986169</v>
      </c>
      <c r="D106" s="124">
        <v>12726692862</v>
      </c>
      <c r="E106" s="124">
        <v>13426251148</v>
      </c>
      <c r="F106" s="124">
        <v>12092643462</v>
      </c>
      <c r="G106" s="124">
        <v>17348924718</v>
      </c>
      <c r="H106" s="124">
        <v>22178328612</v>
      </c>
      <c r="I106" s="124">
        <v>32411969450</v>
      </c>
      <c r="J106" s="124">
        <v>34526767786</v>
      </c>
      <c r="K106" s="124">
        <v>16833827366</v>
      </c>
      <c r="L106" s="124">
        <v>22661365945</v>
      </c>
      <c r="M106" s="124">
        <v>33763135042</v>
      </c>
      <c r="O106" s="125"/>
      <c r="P106" s="125">
        <v>-0.38264848893578707</v>
      </c>
      <c r="Q106" s="125">
        <v>5.4967798279219604E-2</v>
      </c>
      <c r="R106" s="125">
        <v>-9.9328373296417638E-2</v>
      </c>
      <c r="S106" s="125">
        <v>0.43466767812326323</v>
      </c>
      <c r="T106" s="125">
        <v>0.27836906162774211</v>
      </c>
      <c r="U106" s="125">
        <v>0.46142525061437212</v>
      </c>
      <c r="V106" s="125">
        <v>6.524744938015492E-2</v>
      </c>
      <c r="W106" s="125">
        <v>-0.5124412609272444</v>
      </c>
      <c r="X106" s="125">
        <v>0.34618025077114245</v>
      </c>
      <c r="Y106" s="125">
        <v>0.48989849614292535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19227237407</v>
      </c>
      <c r="D107" s="124">
        <v>5889251298</v>
      </c>
      <c r="E107" s="124">
        <v>8094012216</v>
      </c>
      <c r="F107" s="124">
        <v>5879202903</v>
      </c>
      <c r="G107" s="124">
        <v>6806224543</v>
      </c>
      <c r="H107" s="124">
        <v>26466829427</v>
      </c>
      <c r="I107" s="124">
        <v>12291603893</v>
      </c>
      <c r="J107" s="124">
        <v>10574901125</v>
      </c>
      <c r="K107" s="124">
        <v>4319818659</v>
      </c>
      <c r="L107" s="124">
        <v>4984209946</v>
      </c>
      <c r="M107" s="124">
        <v>9161166702</v>
      </c>
      <c r="N107" s="225"/>
      <c r="O107" s="125"/>
      <c r="P107" s="125">
        <v>-0.69370267951983999</v>
      </c>
      <c r="Q107" s="125">
        <v>0.37437032424626548</v>
      </c>
      <c r="R107" s="125">
        <v>-0.27363552881991349</v>
      </c>
      <c r="S107" s="125">
        <v>0.15767811645469254</v>
      </c>
      <c r="T107" s="125">
        <v>2.8886212554095572</v>
      </c>
      <c r="U107" s="125">
        <v>-0.53558457287442285</v>
      </c>
      <c r="V107" s="125">
        <v>-0.13966466727565574</v>
      </c>
      <c r="W107" s="125">
        <v>-0.59150269038567482</v>
      </c>
      <c r="X107" s="125">
        <v>0.15380073550443907</v>
      </c>
      <c r="Y107" s="125">
        <v>0.83803788388812794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1387748762</v>
      </c>
      <c r="D108" s="143">
        <v>6837441564</v>
      </c>
      <c r="E108" s="143">
        <v>5332238932</v>
      </c>
      <c r="F108" s="143">
        <v>6213440559</v>
      </c>
      <c r="G108" s="143">
        <v>10542700175</v>
      </c>
      <c r="H108" s="143">
        <v>-4288500815</v>
      </c>
      <c r="I108" s="143">
        <v>20120365557</v>
      </c>
      <c r="J108" s="143">
        <v>23951866661</v>
      </c>
      <c r="K108" s="143">
        <v>12514008707</v>
      </c>
      <c r="L108" s="143">
        <v>17677155999</v>
      </c>
      <c r="M108" s="143">
        <v>24601968340</v>
      </c>
      <c r="O108" s="137"/>
      <c r="P108" s="137">
        <v>3.9270024598299731</v>
      </c>
      <c r="Q108" s="137">
        <v>-0.22014120602142817</v>
      </c>
      <c r="R108" s="137">
        <v>0.16525921629499862</v>
      </c>
      <c r="S108" s="137">
        <v>0.69675722731895862</v>
      </c>
      <c r="T108" s="137">
        <v>-1.4067744262678892</v>
      </c>
      <c r="U108" s="137">
        <v>-5.6917014651424287</v>
      </c>
      <c r="V108" s="137">
        <v>0.19042900056390866</v>
      </c>
      <c r="W108" s="137">
        <v>-0.4775351381119648</v>
      </c>
      <c r="X108" s="137">
        <v>0.41258939584338594</v>
      </c>
      <c r="Y108" s="137">
        <v>0.39173792104294036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863919653</v>
      </c>
      <c r="D109" s="124">
        <v>602079340</v>
      </c>
      <c r="E109" s="124">
        <v>1189572116</v>
      </c>
      <c r="F109" s="124">
        <v>1339127313</v>
      </c>
      <c r="G109" s="124">
        <v>940660110</v>
      </c>
      <c r="H109" s="124">
        <v>1754153124</v>
      </c>
      <c r="I109" s="124">
        <v>1967031570</v>
      </c>
      <c r="J109" s="124">
        <v>1037440009</v>
      </c>
      <c r="K109" s="124">
        <v>898910007</v>
      </c>
      <c r="L109" s="124">
        <v>1017951808</v>
      </c>
      <c r="M109" s="124">
        <v>1909383148</v>
      </c>
      <c r="O109" s="125"/>
      <c r="P109" s="125">
        <v>-0.30308410289168408</v>
      </c>
      <c r="Q109" s="125">
        <v>0.97577302021358192</v>
      </c>
      <c r="R109" s="125">
        <v>0.12572184148270682</v>
      </c>
      <c r="S109" s="125">
        <v>-0.29755737123106529</v>
      </c>
      <c r="T109" s="125">
        <v>0.86481079122192184</v>
      </c>
      <c r="U109" s="125">
        <v>0.12135682061470932</v>
      </c>
      <c r="V109" s="125">
        <v>-0.47258598955785946</v>
      </c>
      <c r="W109" s="125">
        <v>-0.13353061458804794</v>
      </c>
      <c r="X109" s="125">
        <v>0.13242905304535113</v>
      </c>
      <c r="Y109" s="125">
        <v>0.87571074877446464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482355</v>
      </c>
      <c r="D110" s="124">
        <v>0</v>
      </c>
      <c r="E110" s="124">
        <v>2703471</v>
      </c>
      <c r="F110" s="124">
        <v>1053636</v>
      </c>
      <c r="G110" s="124">
        <v>0</v>
      </c>
      <c r="H110" s="124">
        <v>0</v>
      </c>
      <c r="I110" s="124">
        <v>90715922</v>
      </c>
      <c r="J110" s="124">
        <v>52409814</v>
      </c>
      <c r="K110" s="124">
        <v>8798826</v>
      </c>
      <c r="L110" s="124">
        <v>0</v>
      </c>
      <c r="M110" s="124">
        <v>142949681</v>
      </c>
      <c r="N110" s="225"/>
      <c r="O110" s="125"/>
      <c r="P110" s="125">
        <v>-1</v>
      </c>
      <c r="Q110" s="125" t="e">
        <v>#N/A</v>
      </c>
      <c r="R110" s="125">
        <v>-0.61026546983489005</v>
      </c>
      <c r="S110" s="125">
        <v>-1</v>
      </c>
      <c r="T110" s="125"/>
      <c r="U110" s="125" t="e">
        <v>#N/A</v>
      </c>
      <c r="V110" s="125">
        <v>-0.42226443997339302</v>
      </c>
      <c r="W110" s="125">
        <v>-0.83211491649254854</v>
      </c>
      <c r="X110" s="125">
        <v>-1</v>
      </c>
      <c r="Y110" s="125" t="e">
        <v>#N/A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863437298</v>
      </c>
      <c r="D111" s="143">
        <v>602079340</v>
      </c>
      <c r="E111" s="143">
        <v>1186868645</v>
      </c>
      <c r="F111" s="143">
        <v>1338073677</v>
      </c>
      <c r="G111" s="143">
        <v>940660110</v>
      </c>
      <c r="H111" s="143">
        <v>1754153124</v>
      </c>
      <c r="I111" s="143">
        <v>1876315648</v>
      </c>
      <c r="J111" s="143">
        <v>985030195</v>
      </c>
      <c r="K111" s="143">
        <v>890111181</v>
      </c>
      <c r="L111" s="143">
        <v>1017951808</v>
      </c>
      <c r="M111" s="143">
        <v>1766433467</v>
      </c>
      <c r="O111" s="137"/>
      <c r="P111" s="137">
        <v>-0.30269477425331237</v>
      </c>
      <c r="Q111" s="137">
        <v>0.97128279638361281</v>
      </c>
      <c r="R111" s="137">
        <v>0.12739828677502896</v>
      </c>
      <c r="S111" s="137">
        <v>-0.29700424859340535</v>
      </c>
      <c r="T111" s="137">
        <v>0.86481079122192184</v>
      </c>
      <c r="U111" s="137">
        <v>6.9641881503156533E-2</v>
      </c>
      <c r="V111" s="137">
        <v>-0.47501893082330671</v>
      </c>
      <c r="W111" s="137">
        <v>-9.6361527272775582E-2</v>
      </c>
      <c r="X111" s="137">
        <v>0.14362321216589691</v>
      </c>
      <c r="Y111" s="137">
        <v>0.73528201739782162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8258086114</v>
      </c>
      <c r="D112" s="144">
        <v>811595598</v>
      </c>
      <c r="E112" s="144">
        <v>8860742173</v>
      </c>
      <c r="F112" s="144">
        <v>12826586295</v>
      </c>
      <c r="G112" s="144">
        <v>19473404244</v>
      </c>
      <c r="H112" s="144">
        <v>326573522</v>
      </c>
      <c r="I112" s="144">
        <v>3477943701</v>
      </c>
      <c r="J112" s="144">
        <v>15476443303</v>
      </c>
      <c r="K112" s="144">
        <v>19561040477</v>
      </c>
      <c r="L112" s="144">
        <v>39454637120</v>
      </c>
      <c r="M112" s="144">
        <v>49496433505</v>
      </c>
      <c r="O112" s="141"/>
      <c r="P112" s="141">
        <v>-0.90172110259009097</v>
      </c>
      <c r="Q112" s="141">
        <v>9.9176814103420021</v>
      </c>
      <c r="R112" s="141">
        <v>0.44757471152749684</v>
      </c>
      <c r="S112" s="141">
        <v>0.51820630962355363</v>
      </c>
      <c r="T112" s="141">
        <v>-0.98322976722980415</v>
      </c>
      <c r="U112" s="141">
        <v>9.6498030817085034</v>
      </c>
      <c r="V112" s="141">
        <v>3.4498832164966089</v>
      </c>
      <c r="W112" s="141">
        <v>0.26392350581016433</v>
      </c>
      <c r="X112" s="141">
        <v>1.0170009446272053</v>
      </c>
      <c r="Y112" s="141">
        <v>0.25451498525910154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769784531</v>
      </c>
      <c r="D113" s="124">
        <v>292279490</v>
      </c>
      <c r="E113" s="124">
        <v>533858658</v>
      </c>
      <c r="F113" s="124">
        <v>804449597</v>
      </c>
      <c r="G113" s="124">
        <v>1600054959</v>
      </c>
      <c r="H113" s="124">
        <v>1041235947</v>
      </c>
      <c r="I113" s="124">
        <v>1241048128</v>
      </c>
      <c r="J113" s="124">
        <v>2235151849</v>
      </c>
      <c r="K113" s="124">
        <v>2440628961</v>
      </c>
      <c r="L113" s="124">
        <v>3446455652</v>
      </c>
      <c r="M113" s="124">
        <v>4518651952</v>
      </c>
      <c r="O113" s="125"/>
      <c r="P113" s="125">
        <v>-0.62030999814933929</v>
      </c>
      <c r="Q113" s="125">
        <v>0.82653479380301365</v>
      </c>
      <c r="R113" s="125">
        <v>0.50685876297991972</v>
      </c>
      <c r="S113" s="125">
        <v>0.98900585563970389</v>
      </c>
      <c r="T113" s="125">
        <v>-0.34924988598469764</v>
      </c>
      <c r="U113" s="125">
        <v>0.1918990422638569</v>
      </c>
      <c r="V113" s="125">
        <v>0.80101947585388089</v>
      </c>
      <c r="W113" s="125">
        <v>9.192982216932144E-2</v>
      </c>
      <c r="X113" s="125">
        <v>0.41211782170604172</v>
      </c>
      <c r="Y113" s="125">
        <v>0.31110114513668496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7488301583</v>
      </c>
      <c r="D114" s="145">
        <v>519316108</v>
      </c>
      <c r="E114" s="145">
        <v>8326883515</v>
      </c>
      <c r="F114" s="145">
        <v>12022136698</v>
      </c>
      <c r="G114" s="145">
        <v>17873349285</v>
      </c>
      <c r="H114" s="145">
        <v>-714662425</v>
      </c>
      <c r="I114" s="145">
        <v>2236895573</v>
      </c>
      <c r="J114" s="145">
        <v>13241291454</v>
      </c>
      <c r="K114" s="145">
        <v>17120411516</v>
      </c>
      <c r="L114" s="145">
        <v>36008181468</v>
      </c>
      <c r="M114" s="145">
        <v>44977781553</v>
      </c>
      <c r="O114" s="146"/>
      <c r="P114" s="146">
        <v>-0.93064968040564022</v>
      </c>
      <c r="Q114" s="146">
        <v>15.034325503725757</v>
      </c>
      <c r="R114" s="146">
        <v>0.44377385324814411</v>
      </c>
      <c r="S114" s="146">
        <v>0.48670321540873895</v>
      </c>
      <c r="T114" s="146">
        <v>-1.039984807189986</v>
      </c>
      <c r="U114" s="146">
        <v>-4.130003054239209</v>
      </c>
      <c r="V114" s="146">
        <v>4.9194946844306706</v>
      </c>
      <c r="W114" s="146">
        <v>0.29295632344292022</v>
      </c>
      <c r="X114" s="146">
        <v>1.1032310721239558</v>
      </c>
      <c r="Y114" s="146">
        <v>0.24909894694268764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20426652946</v>
      </c>
      <c r="D116" s="132">
        <v>23479639683</v>
      </c>
      <c r="E116" s="132">
        <v>24683367240</v>
      </c>
      <c r="F116" s="132">
        <v>26993909856</v>
      </c>
      <c r="G116" s="132">
        <v>30259183007</v>
      </c>
      <c r="H116" s="132">
        <v>29002873922</v>
      </c>
      <c r="I116" s="132">
        <v>27947729568</v>
      </c>
      <c r="J116" s="132">
        <v>28002959481</v>
      </c>
      <c r="K116" s="132">
        <v>32020081413</v>
      </c>
      <c r="L116" s="132">
        <v>35148675627</v>
      </c>
      <c r="M116" s="132">
        <v>37416897400</v>
      </c>
      <c r="O116" s="131"/>
      <c r="P116" s="131">
        <v>0.14946093934580906</v>
      </c>
      <c r="Q116" s="131">
        <v>5.1266866666251909E-2</v>
      </c>
      <c r="R116" s="131">
        <v>9.3607269767299384E-2</v>
      </c>
      <c r="S116" s="131">
        <v>0.1209633272252415</v>
      </c>
      <c r="T116" s="131">
        <v>-4.15182751202956E-2</v>
      </c>
      <c r="U116" s="131">
        <v>-3.6380682715709267E-2</v>
      </c>
      <c r="V116" s="131">
        <v>1.9761860392135677E-3</v>
      </c>
      <c r="W116" s="131">
        <v>0.14345347800562358</v>
      </c>
      <c r="X116" s="131">
        <v>9.7707253571498009E-2</v>
      </c>
      <c r="Y116" s="131">
        <v>6.4532211599393152E-2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89702321312</v>
      </c>
      <c r="D117" s="132">
        <v>89555710052</v>
      </c>
      <c r="E117" s="132">
        <v>89825693744</v>
      </c>
      <c r="F117" s="132">
        <v>138080472583</v>
      </c>
      <c r="G117" s="132">
        <v>110659193759</v>
      </c>
      <c r="H117" s="132">
        <v>104690504667</v>
      </c>
      <c r="I117" s="132">
        <v>106742792212</v>
      </c>
      <c r="J117" s="132">
        <v>143373495627</v>
      </c>
      <c r="K117" s="132">
        <v>199344932821</v>
      </c>
      <c r="L117" s="132">
        <v>114684206442</v>
      </c>
      <c r="M117" s="132">
        <v>223605647512</v>
      </c>
      <c r="O117" s="131"/>
      <c r="P117" s="131">
        <v>-1.6344199108300206E-3</v>
      </c>
      <c r="Q117" s="131">
        <v>3.0147010374128591E-3</v>
      </c>
      <c r="R117" s="131">
        <v>0.53720463296976462</v>
      </c>
      <c r="S117" s="131">
        <v>-0.19858911481865837</v>
      </c>
      <c r="T117" s="131">
        <v>-5.3937579782109668E-2</v>
      </c>
      <c r="U117" s="131">
        <v>1.9603378085987222E-2</v>
      </c>
      <c r="V117" s="131">
        <v>0.3431679334586677</v>
      </c>
      <c r="W117" s="131">
        <v>0.39038901122711755</v>
      </c>
      <c r="X117" s="131">
        <v>-0.42469464952500369</v>
      </c>
      <c r="Y117" s="131">
        <v>0.94975101148810381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39017229524</v>
      </c>
      <c r="D118" s="132">
        <v>50368174038</v>
      </c>
      <c r="E118" s="132">
        <v>48256521257</v>
      </c>
      <c r="F118" s="132">
        <v>54671427225</v>
      </c>
      <c r="G118" s="132">
        <v>58675682578</v>
      </c>
      <c r="H118" s="132">
        <v>62745574830</v>
      </c>
      <c r="I118" s="132">
        <v>98577127618</v>
      </c>
      <c r="J118" s="132">
        <v>71080313406</v>
      </c>
      <c r="K118" s="132">
        <v>79929945546</v>
      </c>
      <c r="L118" s="132">
        <v>95126251214</v>
      </c>
      <c r="M118" s="132">
        <v>106249336790</v>
      </c>
      <c r="O118" s="131"/>
      <c r="P118" s="131">
        <v>0.29092133533002107</v>
      </c>
      <c r="Q118" s="131">
        <v>-4.1924346501163057E-2</v>
      </c>
      <c r="R118" s="131">
        <v>0.13293345232732601</v>
      </c>
      <c r="S118" s="131">
        <v>7.324219535225418E-2</v>
      </c>
      <c r="T118" s="131">
        <v>6.9362503735507897E-2</v>
      </c>
      <c r="U118" s="131">
        <v>0.57106103314983359</v>
      </c>
      <c r="V118" s="131">
        <v>-0.27893706051726275</v>
      </c>
      <c r="W118" s="131">
        <v>0.1245018728245082</v>
      </c>
      <c r="X118" s="131">
        <v>0.19012030552747561</v>
      </c>
      <c r="Y118" s="131">
        <v>0.11692971639318617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4508905092</v>
      </c>
      <c r="D119" s="132">
        <v>8610449806</v>
      </c>
      <c r="E119" s="132">
        <v>18945126095</v>
      </c>
      <c r="F119" s="132">
        <v>-23762094374</v>
      </c>
      <c r="G119" s="132">
        <v>15628544331</v>
      </c>
      <c r="H119" s="132">
        <v>23136637205</v>
      </c>
      <c r="I119" s="132">
        <v>2582183760</v>
      </c>
      <c r="J119" s="132">
        <v>-177763493</v>
      </c>
      <c r="K119" s="132">
        <v>-11865083982</v>
      </c>
      <c r="L119" s="132">
        <v>61091880449</v>
      </c>
      <c r="M119" s="132">
        <v>-32891539082</v>
      </c>
      <c r="O119" s="131"/>
      <c r="P119" s="131">
        <v>0.90965425758844076</v>
      </c>
      <c r="Q119" s="131">
        <v>1.2002481312647002</v>
      </c>
      <c r="R119" s="131">
        <v>-2.254258971666137</v>
      </c>
      <c r="S119" s="131">
        <v>-1.6577090421836063</v>
      </c>
      <c r="T119" s="131">
        <v>0.4804089693182314</v>
      </c>
      <c r="U119" s="131">
        <v>-0.88839416302720209</v>
      </c>
      <c r="V119" s="131">
        <v>-1.0688423092708166</v>
      </c>
      <c r="W119" s="131">
        <v>65.74646060200898</v>
      </c>
      <c r="X119" s="131">
        <v>-6.1488788905059435</v>
      </c>
      <c r="Y119" s="131">
        <v>-1.5383946089113778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153655108874</v>
      </c>
      <c r="D120" s="147">
        <v>172013973579</v>
      </c>
      <c r="E120" s="147">
        <v>181710708336</v>
      </c>
      <c r="F120" s="147">
        <v>195983715290</v>
      </c>
      <c r="G120" s="147">
        <v>215222603675</v>
      </c>
      <c r="H120" s="147">
        <v>219575590624</v>
      </c>
      <c r="I120" s="147">
        <v>235849833158</v>
      </c>
      <c r="J120" s="147">
        <v>242279005021</v>
      </c>
      <c r="K120" s="147">
        <v>299429875798</v>
      </c>
      <c r="L120" s="147">
        <v>306051013732</v>
      </c>
      <c r="M120" s="147">
        <v>334380342620</v>
      </c>
      <c r="O120" s="129"/>
      <c r="P120" s="129">
        <v>0.11948099115958843</v>
      </c>
      <c r="Q120" s="129">
        <v>5.6371785124460505E-2</v>
      </c>
      <c r="R120" s="129">
        <v>7.8547968277179914E-2</v>
      </c>
      <c r="S120" s="129">
        <v>9.8165749927395352E-2</v>
      </c>
      <c r="T120" s="129">
        <v>2.0225510121480106E-2</v>
      </c>
      <c r="U120" s="129">
        <v>7.4116810924889753E-2</v>
      </c>
      <c r="V120" s="129">
        <v>2.7259598944439301E-2</v>
      </c>
      <c r="W120" s="129">
        <v>0.23588866386522578</v>
      </c>
      <c r="X120" s="129">
        <v>2.2112482651753584E-2</v>
      </c>
      <c r="Y120" s="129">
        <v>9.2564074670267837E-2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20426652946</v>
      </c>
      <c r="D122" s="132">
        <v>23479639683</v>
      </c>
      <c r="E122" s="132">
        <v>24683367240</v>
      </c>
      <c r="F122" s="132">
        <v>26993909856</v>
      </c>
      <c r="G122" s="132">
        <v>30259183007</v>
      </c>
      <c r="H122" s="132">
        <v>29002873922</v>
      </c>
      <c r="I122" s="132">
        <v>27947729568</v>
      </c>
      <c r="J122" s="132">
        <v>28002959481</v>
      </c>
      <c r="K122" s="132">
        <v>32020081413</v>
      </c>
      <c r="L122" s="132">
        <v>35148675627</v>
      </c>
      <c r="M122" s="132">
        <v>37416897400</v>
      </c>
      <c r="N122" s="227"/>
      <c r="O122" s="131"/>
      <c r="P122" s="131">
        <v>0.14946093934580906</v>
      </c>
      <c r="Q122" s="131">
        <v>5.1266866666251909E-2</v>
      </c>
      <c r="R122" s="131">
        <v>9.3607269767299384E-2</v>
      </c>
      <c r="S122" s="131">
        <v>0.1209633272252415</v>
      </c>
      <c r="T122" s="131">
        <v>-4.15182751202956E-2</v>
      </c>
      <c r="U122" s="131">
        <v>-3.6380682715709267E-2</v>
      </c>
      <c r="V122" s="131">
        <v>1.9761860392135677E-3</v>
      </c>
      <c r="W122" s="131">
        <v>0.14345347800562358</v>
      </c>
      <c r="X122" s="131">
        <v>9.7707253571498009E-2</v>
      </c>
      <c r="Y122" s="131">
        <v>6.4532211599393152E-2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62505110668</v>
      </c>
      <c r="D123" s="132">
        <v>72634155584</v>
      </c>
      <c r="E123" s="132">
        <v>68446230655</v>
      </c>
      <c r="F123" s="132">
        <v>72904038282</v>
      </c>
      <c r="G123" s="132">
        <v>74397906075</v>
      </c>
      <c r="H123" s="132">
        <v>78554517505</v>
      </c>
      <c r="I123" s="132">
        <v>71528574583</v>
      </c>
      <c r="J123" s="132">
        <v>101412001564</v>
      </c>
      <c r="K123" s="132">
        <v>92546384219</v>
      </c>
      <c r="L123" s="132">
        <v>93264347879</v>
      </c>
      <c r="M123" s="132">
        <v>97808257690</v>
      </c>
      <c r="N123" s="227"/>
      <c r="O123" s="131"/>
      <c r="P123" s="131">
        <v>0.1620514675960032</v>
      </c>
      <c r="Q123" s="131">
        <v>-5.7657790543964471E-2</v>
      </c>
      <c r="R123" s="131">
        <v>6.5128606562271818E-2</v>
      </c>
      <c r="S123" s="131">
        <v>2.0490878532977375E-2</v>
      </c>
      <c r="T123" s="131">
        <v>5.5870005612923324E-2</v>
      </c>
      <c r="U123" s="131">
        <v>-8.944034213631058E-2</v>
      </c>
      <c r="V123" s="131">
        <v>0.41778306299567047</v>
      </c>
      <c r="W123" s="131">
        <v>-8.7421776597171319E-2</v>
      </c>
      <c r="X123" s="131">
        <v>7.7578791009385029E-3</v>
      </c>
      <c r="Y123" s="131">
        <v>4.8720758943119558E-2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35159451102</v>
      </c>
      <c r="D124" s="132">
        <v>45580230327</v>
      </c>
      <c r="E124" s="132">
        <v>42811370227</v>
      </c>
      <c r="F124" s="132">
        <v>48783999887</v>
      </c>
      <c r="G124" s="132">
        <v>51156182247</v>
      </c>
      <c r="H124" s="132">
        <v>55010766119</v>
      </c>
      <c r="I124" s="132">
        <v>87478403639</v>
      </c>
      <c r="J124" s="132">
        <v>59397959837</v>
      </c>
      <c r="K124" s="132">
        <v>70857869486</v>
      </c>
      <c r="L124" s="132">
        <v>85989903947</v>
      </c>
      <c r="M124" s="132">
        <v>98502885394</v>
      </c>
      <c r="O124" s="131"/>
      <c r="P124" s="131">
        <v>0.29638628870424055</v>
      </c>
      <c r="Q124" s="131">
        <v>-6.0746952793694686E-2</v>
      </c>
      <c r="R124" s="131">
        <v>0.13951035970890779</v>
      </c>
      <c r="S124" s="131">
        <v>4.8626237403549544E-2</v>
      </c>
      <c r="T124" s="131">
        <v>7.5349326370539371E-2</v>
      </c>
      <c r="U124" s="131">
        <v>0.59020515092928516</v>
      </c>
      <c r="V124" s="131">
        <v>-0.32099858518086921</v>
      </c>
      <c r="W124" s="131">
        <v>0.19293439842796456</v>
      </c>
      <c r="X124" s="131">
        <v>0.21355474798730389</v>
      </c>
      <c r="Y124" s="131">
        <v>0.14551686736052627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6006900054</v>
      </c>
      <c r="D125" s="132">
        <v>-6627925306</v>
      </c>
      <c r="E125" s="132">
        <v>2341634596</v>
      </c>
      <c r="F125" s="132">
        <v>5275072059</v>
      </c>
      <c r="G125" s="132">
        <v>7990043959</v>
      </c>
      <c r="H125" s="132">
        <v>2860921213</v>
      </c>
      <c r="I125" s="132">
        <v>-18518737504</v>
      </c>
      <c r="J125" s="132">
        <v>-9460453553</v>
      </c>
      <c r="K125" s="132">
        <v>6156920589</v>
      </c>
      <c r="L125" s="132">
        <v>20759529313</v>
      </c>
      <c r="M125" s="132">
        <v>23128031698</v>
      </c>
      <c r="O125" s="131"/>
      <c r="P125" s="131">
        <v>-2.1033853146243811</v>
      </c>
      <c r="Q125" s="131">
        <v>-1.353298277800477</v>
      </c>
      <c r="R125" s="131">
        <v>1.2527306643021601</v>
      </c>
      <c r="S125" s="131">
        <v>0.51467958534668434</v>
      </c>
      <c r="T125" s="131">
        <v>-0.64193923992402402</v>
      </c>
      <c r="U125" s="131">
        <v>-7.472998074833737</v>
      </c>
      <c r="V125" s="131">
        <v>-0.48914154914952668</v>
      </c>
      <c r="W125" s="131">
        <v>-1.6508060691284281</v>
      </c>
      <c r="X125" s="131">
        <v>2.3717390070109285</v>
      </c>
      <c r="Y125" s="131">
        <v>0.11409229705014545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124098114770</v>
      </c>
      <c r="D126" s="147">
        <v>135066100288</v>
      </c>
      <c r="E126" s="147">
        <v>138282602718</v>
      </c>
      <c r="F126" s="147">
        <v>153957020084</v>
      </c>
      <c r="G126" s="147">
        <v>163803315288</v>
      </c>
      <c r="H126" s="147">
        <v>165429078759</v>
      </c>
      <c r="I126" s="147">
        <v>168435970286</v>
      </c>
      <c r="J126" s="147">
        <v>179352467329</v>
      </c>
      <c r="K126" s="147">
        <v>201581255707</v>
      </c>
      <c r="L126" s="147">
        <v>235162456766</v>
      </c>
      <c r="M126" s="147">
        <v>256856072182</v>
      </c>
      <c r="O126" s="129"/>
      <c r="P126" s="129">
        <v>8.8381564364033771E-2</v>
      </c>
      <c r="Q126" s="129">
        <v>2.3814283696216076E-2</v>
      </c>
      <c r="R126" s="129">
        <v>0.11335060996765356</v>
      </c>
      <c r="S126" s="129">
        <v>6.3954831021201919E-2</v>
      </c>
      <c r="T126" s="129">
        <v>9.9250950332816501E-3</v>
      </c>
      <c r="U126" s="129">
        <v>1.8176317909504247E-2</v>
      </c>
      <c r="V126" s="129">
        <v>6.4810960654449579E-2</v>
      </c>
      <c r="W126" s="129">
        <v>0.12393912784720174</v>
      </c>
      <c r="X126" s="129">
        <v>0.1665889069954527</v>
      </c>
      <c r="Y126" s="129">
        <v>9.2249484523740932E-2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M565"/>
  <sheetViews>
    <sheetView showGridLines="0" zoomScale="85" zoomScaleNormal="85" zoomScalePageLayoutView="55" workbookViewId="0">
      <pane xSplit="2" ySplit="6" topLeftCell="C21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16" sqref="AK16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35.5546875" style="218" customWidth="1" collapsed="1"/>
    <col min="38" max="38" width="20.109375" style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216"/>
    </row>
    <row r="2" spans="1:37" s="7" customFormat="1" ht="28.8" x14ac:dyDescent="0.3">
      <c r="A2" s="53"/>
      <c r="B2" s="69"/>
      <c r="C2" s="247" t="s">
        <v>103</v>
      </c>
      <c r="D2" s="247"/>
      <c r="E2" s="247"/>
      <c r="F2" s="247"/>
      <c r="G2" s="247"/>
      <c r="H2" s="247"/>
      <c r="I2" s="247" t="s">
        <v>103</v>
      </c>
      <c r="J2" s="247"/>
      <c r="K2" s="247"/>
      <c r="L2" s="247"/>
      <c r="M2" s="247"/>
      <c r="N2" s="247"/>
      <c r="O2" s="247" t="s">
        <v>103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 t="s">
        <v>103</v>
      </c>
      <c r="AA2" s="247"/>
      <c r="AB2" s="247"/>
      <c r="AC2" s="247"/>
      <c r="AD2" s="247"/>
      <c r="AE2" s="247"/>
      <c r="AF2" s="247" t="s">
        <v>103</v>
      </c>
      <c r="AG2" s="247"/>
      <c r="AH2" s="247"/>
      <c r="AI2" s="247"/>
      <c r="AJ2" s="247"/>
      <c r="AK2" s="247"/>
    </row>
    <row r="3" spans="1:37" s="7" customFormat="1" ht="18" x14ac:dyDescent="0.3">
      <c r="A3" s="53"/>
      <c r="B3" s="70"/>
      <c r="C3" s="248" t="str">
        <f>PROPER(CARATULA!$A$19)</f>
        <v>Periodo Julio 2024 - Julio 2024</v>
      </c>
      <c r="D3" s="248"/>
      <c r="E3" s="248"/>
      <c r="F3" s="248"/>
      <c r="G3" s="248"/>
      <c r="H3" s="248"/>
      <c r="I3" s="248" t="str">
        <f>$C$3</f>
        <v>Periodo Julio 2024 - Julio 2024</v>
      </c>
      <c r="J3" s="248"/>
      <c r="K3" s="248"/>
      <c r="L3" s="248"/>
      <c r="M3" s="248"/>
      <c r="N3" s="248"/>
      <c r="O3" s="248" t="str">
        <f>$C$3</f>
        <v>Periodo Julio 2024 - Julio 2024</v>
      </c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 t="str">
        <f>$C$3</f>
        <v>Periodo Julio 2024 - Julio 2024</v>
      </c>
      <c r="AA3" s="248"/>
      <c r="AB3" s="248"/>
      <c r="AC3" s="248"/>
      <c r="AD3" s="248"/>
      <c r="AE3" s="248"/>
      <c r="AF3" s="248" t="str">
        <f>$C$3</f>
        <v>Periodo Julio 2024 - Julio 2024</v>
      </c>
      <c r="AG3" s="248"/>
      <c r="AH3" s="248"/>
      <c r="AI3" s="248"/>
      <c r="AJ3" s="248"/>
      <c r="AK3" s="248"/>
    </row>
    <row r="4" spans="1:37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 t="s">
        <v>71</v>
      </c>
      <c r="AA4" s="249"/>
      <c r="AB4" s="249"/>
      <c r="AC4" s="249"/>
      <c r="AD4" s="249"/>
      <c r="AE4" s="249"/>
      <c r="AF4" s="249" t="s">
        <v>71</v>
      </c>
      <c r="AG4" s="249"/>
      <c r="AH4" s="249"/>
      <c r="AI4" s="249"/>
      <c r="AJ4" s="249"/>
      <c r="AK4" s="249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K5" s="217"/>
    </row>
    <row r="6" spans="1:37" s="6" customFormat="1" ht="43.2" x14ac:dyDescent="0.3">
      <c r="A6" s="32" t="s">
        <v>142</v>
      </c>
      <c r="B6" s="9" t="s">
        <v>0</v>
      </c>
      <c r="C6" s="9" t="s">
        <v>1420</v>
      </c>
      <c r="D6" s="9" t="s">
        <v>1397</v>
      </c>
      <c r="E6" s="9" t="s">
        <v>1421</v>
      </c>
      <c r="F6" s="9" t="s">
        <v>1398</v>
      </c>
      <c r="G6" s="9" t="s">
        <v>1399</v>
      </c>
      <c r="H6" s="9" t="s">
        <v>1400</v>
      </c>
      <c r="I6" s="9" t="s">
        <v>1422</v>
      </c>
      <c r="J6" s="9" t="s">
        <v>1401</v>
      </c>
      <c r="K6" s="9" t="s">
        <v>1423</v>
      </c>
      <c r="L6" s="9" t="s">
        <v>1402</v>
      </c>
      <c r="M6" s="9" t="s">
        <v>1403</v>
      </c>
      <c r="N6" s="9" t="s">
        <v>1424</v>
      </c>
      <c r="O6" s="9" t="s">
        <v>1404</v>
      </c>
      <c r="P6" s="9" t="s">
        <v>1405</v>
      </c>
      <c r="Q6" s="9" t="s">
        <v>1406</v>
      </c>
      <c r="R6" s="9" t="s">
        <v>1425</v>
      </c>
      <c r="S6" s="9" t="s">
        <v>1407</v>
      </c>
      <c r="T6" s="9" t="s">
        <v>1408</v>
      </c>
      <c r="U6" s="9" t="s">
        <v>1426</v>
      </c>
      <c r="V6" s="9" t="s">
        <v>1427</v>
      </c>
      <c r="W6" s="9" t="s">
        <v>1396</v>
      </c>
      <c r="X6" s="9" t="s">
        <v>1428</v>
      </c>
      <c r="Y6" s="9" t="s">
        <v>1409</v>
      </c>
      <c r="Z6" s="9" t="s">
        <v>1429</v>
      </c>
      <c r="AA6" s="9" t="s">
        <v>1430</v>
      </c>
      <c r="AB6" s="9" t="s">
        <v>1410</v>
      </c>
      <c r="AC6" s="9" t="s">
        <v>1411</v>
      </c>
      <c r="AD6" s="9" t="s">
        <v>1431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21" t="s">
        <v>1385</v>
      </c>
    </row>
    <row r="7" spans="1:37" s="6" customFormat="1" ht="14.4" x14ac:dyDescent="0.3">
      <c r="A7" s="52" t="s">
        <v>7</v>
      </c>
      <c r="B7" s="6" t="s">
        <v>1339</v>
      </c>
      <c r="C7" s="10">
        <v>1792611227</v>
      </c>
      <c r="D7" s="10">
        <v>4815509196</v>
      </c>
      <c r="E7" s="10">
        <v>3882026315</v>
      </c>
      <c r="F7" s="10">
        <v>2866587717</v>
      </c>
      <c r="G7" s="10">
        <v>3173369736</v>
      </c>
      <c r="H7" s="10">
        <v>18660189717</v>
      </c>
      <c r="I7" s="10">
        <v>5232625796</v>
      </c>
      <c r="J7" s="10">
        <v>1035016538</v>
      </c>
      <c r="K7" s="10">
        <v>9231108945</v>
      </c>
      <c r="L7" s="10">
        <v>11192373782</v>
      </c>
      <c r="M7" s="10">
        <v>28234102069</v>
      </c>
      <c r="N7" s="10">
        <v>9459798490</v>
      </c>
      <c r="O7" s="10">
        <v>2296885808</v>
      </c>
      <c r="P7" s="10">
        <v>2036844253</v>
      </c>
      <c r="Q7" s="10">
        <v>1822375479</v>
      </c>
      <c r="R7" s="10">
        <v>1766018391</v>
      </c>
      <c r="S7" s="10">
        <v>473771987</v>
      </c>
      <c r="T7" s="10">
        <v>13252898475</v>
      </c>
      <c r="U7" s="10">
        <v>31649836938</v>
      </c>
      <c r="V7" s="10">
        <v>2092567651</v>
      </c>
      <c r="W7" s="10">
        <v>10214990095</v>
      </c>
      <c r="X7" s="10">
        <v>4608413585</v>
      </c>
      <c r="Y7" s="10">
        <v>946016264</v>
      </c>
      <c r="Z7" s="10">
        <v>23825533514</v>
      </c>
      <c r="AA7" s="10">
        <v>5904133448</v>
      </c>
      <c r="AB7" s="10">
        <v>25036272597</v>
      </c>
      <c r="AC7" s="10">
        <v>52210408561</v>
      </c>
      <c r="AD7" s="10">
        <v>17225776819</v>
      </c>
      <c r="AE7" s="10">
        <v>24435300877</v>
      </c>
      <c r="AF7" s="10">
        <v>10823932353</v>
      </c>
      <c r="AG7" s="10">
        <v>4453493767</v>
      </c>
      <c r="AH7" s="10">
        <v>11539801252</v>
      </c>
      <c r="AI7" s="10">
        <v>6083427529</v>
      </c>
      <c r="AJ7" s="10">
        <v>1248808845</v>
      </c>
      <c r="AK7" s="197">
        <v>353522828016</v>
      </c>
    </row>
    <row r="8" spans="1:37" s="6" customFormat="1" ht="14.4" x14ac:dyDescent="0.3">
      <c r="A8" s="52" t="s">
        <v>8</v>
      </c>
      <c r="B8" s="6" t="s">
        <v>1311</v>
      </c>
      <c r="C8" s="10">
        <v>23276505598</v>
      </c>
      <c r="D8" s="10">
        <v>18988293307</v>
      </c>
      <c r="E8" s="10">
        <v>13918303970</v>
      </c>
      <c r="F8" s="10">
        <v>6205850934</v>
      </c>
      <c r="G8" s="10">
        <v>32988280275</v>
      </c>
      <c r="H8" s="10">
        <v>103671084070</v>
      </c>
      <c r="I8" s="10">
        <v>23414193566</v>
      </c>
      <c r="J8" s="10">
        <v>6855037319</v>
      </c>
      <c r="K8" s="10">
        <v>12067097302</v>
      </c>
      <c r="L8" s="10">
        <v>63174300154</v>
      </c>
      <c r="M8" s="10">
        <v>64156582576</v>
      </c>
      <c r="N8" s="10">
        <v>23028365150</v>
      </c>
      <c r="O8" s="10">
        <v>28798647613</v>
      </c>
      <c r="P8" s="10">
        <v>20113717922</v>
      </c>
      <c r="Q8" s="10">
        <v>8896891571</v>
      </c>
      <c r="R8" s="10">
        <v>24477657075</v>
      </c>
      <c r="S8" s="10">
        <v>3974101246</v>
      </c>
      <c r="T8" s="10">
        <v>48310281322</v>
      </c>
      <c r="U8" s="10">
        <v>57859015775</v>
      </c>
      <c r="V8" s="10">
        <v>18073550017</v>
      </c>
      <c r="W8" s="10">
        <v>9024770294</v>
      </c>
      <c r="X8" s="10">
        <v>29561867378</v>
      </c>
      <c r="Y8" s="10">
        <v>7809416404</v>
      </c>
      <c r="Z8" s="10">
        <v>143573972967</v>
      </c>
      <c r="AA8" s="10">
        <v>33472689086</v>
      </c>
      <c r="AB8" s="10">
        <v>202388162436</v>
      </c>
      <c r="AC8" s="10">
        <v>55194663386</v>
      </c>
      <c r="AD8" s="10">
        <v>17568910456</v>
      </c>
      <c r="AE8" s="10">
        <v>55020299451</v>
      </c>
      <c r="AF8" s="10">
        <v>36119228256</v>
      </c>
      <c r="AG8" s="10">
        <v>27381583902</v>
      </c>
      <c r="AH8" s="10">
        <v>41051615919</v>
      </c>
      <c r="AI8" s="10">
        <v>18940427138</v>
      </c>
      <c r="AJ8" s="10">
        <v>5062360268</v>
      </c>
      <c r="AK8" s="197">
        <v>1284417724103</v>
      </c>
    </row>
    <row r="9" spans="1:37" s="6" customFormat="1" ht="14.4" x14ac:dyDescent="0.3">
      <c r="A9" s="52" t="s">
        <v>9</v>
      </c>
      <c r="B9" s="6" t="s">
        <v>1313</v>
      </c>
      <c r="C9" s="10">
        <v>2313566922</v>
      </c>
      <c r="D9" s="10">
        <v>718782178</v>
      </c>
      <c r="E9" s="10">
        <v>1100533231</v>
      </c>
      <c r="F9" s="10">
        <v>87398814</v>
      </c>
      <c r="G9" s="10">
        <v>11345460252</v>
      </c>
      <c r="H9" s="10">
        <v>3887450938</v>
      </c>
      <c r="I9" s="10">
        <v>4291674925</v>
      </c>
      <c r="J9" s="10">
        <v>905095291</v>
      </c>
      <c r="K9" s="10">
        <v>861137364</v>
      </c>
      <c r="L9" s="10">
        <v>45232685023</v>
      </c>
      <c r="M9" s="10">
        <v>20865589205</v>
      </c>
      <c r="N9" s="10">
        <v>3622873346</v>
      </c>
      <c r="O9" s="10">
        <v>4738997222</v>
      </c>
      <c r="P9" s="10">
        <v>1434297105</v>
      </c>
      <c r="Q9" s="10">
        <v>299216339</v>
      </c>
      <c r="R9" s="10">
        <v>4088852599</v>
      </c>
      <c r="S9" s="10">
        <v>627497183</v>
      </c>
      <c r="T9" s="10">
        <v>320449137</v>
      </c>
      <c r="U9" s="10">
        <v>9507504219</v>
      </c>
      <c r="V9" s="10">
        <v>684381798</v>
      </c>
      <c r="W9" s="10">
        <v>1154315772</v>
      </c>
      <c r="X9" s="10">
        <v>1061661018</v>
      </c>
      <c r="Y9" s="10">
        <v>51061406</v>
      </c>
      <c r="Z9" s="10">
        <v>8067326514</v>
      </c>
      <c r="AA9" s="10">
        <v>2040707362</v>
      </c>
      <c r="AB9" s="10">
        <v>8035208297</v>
      </c>
      <c r="AC9" s="10">
        <v>7675510146</v>
      </c>
      <c r="AD9" s="10">
        <v>7033948740</v>
      </c>
      <c r="AE9" s="10">
        <v>12619023372</v>
      </c>
      <c r="AF9" s="10">
        <v>1382780653</v>
      </c>
      <c r="AG9" s="10">
        <v>1906444285</v>
      </c>
      <c r="AH9" s="10">
        <v>804839018</v>
      </c>
      <c r="AI9" s="10">
        <v>740237252</v>
      </c>
      <c r="AJ9" s="10">
        <v>321744525</v>
      </c>
      <c r="AK9" s="197">
        <v>169828251451</v>
      </c>
    </row>
    <row r="10" spans="1:37" s="6" customFormat="1" ht="14.4" x14ac:dyDescent="0.3">
      <c r="A10" s="52" t="s">
        <v>10</v>
      </c>
      <c r="B10" s="6" t="s">
        <v>194</v>
      </c>
      <c r="C10" s="10">
        <v>2093994264</v>
      </c>
      <c r="D10" s="10">
        <v>2319193470</v>
      </c>
      <c r="E10" s="10">
        <v>383846692</v>
      </c>
      <c r="F10" s="10">
        <v>682499260</v>
      </c>
      <c r="G10" s="10">
        <v>428395004</v>
      </c>
      <c r="H10" s="10">
        <v>3760045801</v>
      </c>
      <c r="I10" s="10">
        <v>500078518</v>
      </c>
      <c r="J10" s="10">
        <v>213321259</v>
      </c>
      <c r="K10" s="10">
        <v>2386206754</v>
      </c>
      <c r="L10" s="10">
        <v>6883747494</v>
      </c>
      <c r="M10" s="10">
        <v>1184102521</v>
      </c>
      <c r="N10" s="10">
        <v>4591525523</v>
      </c>
      <c r="O10" s="10">
        <v>1642582895</v>
      </c>
      <c r="P10" s="10">
        <v>950198432</v>
      </c>
      <c r="Q10" s="10">
        <v>287434411</v>
      </c>
      <c r="R10" s="10">
        <v>1647703814</v>
      </c>
      <c r="S10" s="10">
        <v>214204431</v>
      </c>
      <c r="T10" s="10">
        <v>1183359361</v>
      </c>
      <c r="U10" s="10">
        <v>9421054700</v>
      </c>
      <c r="V10" s="10">
        <v>1259514439</v>
      </c>
      <c r="W10" s="10">
        <v>1015730881</v>
      </c>
      <c r="X10" s="10">
        <v>1768620918</v>
      </c>
      <c r="Y10" s="10">
        <v>860902330</v>
      </c>
      <c r="Z10" s="10">
        <v>793583256</v>
      </c>
      <c r="AA10" s="10">
        <v>2475831956</v>
      </c>
      <c r="AB10" s="10">
        <v>25631642641</v>
      </c>
      <c r="AC10" s="10">
        <v>1520844618</v>
      </c>
      <c r="AD10" s="10">
        <v>789108967</v>
      </c>
      <c r="AE10" s="10">
        <v>16245889324</v>
      </c>
      <c r="AF10" s="10">
        <v>1531983371</v>
      </c>
      <c r="AG10" s="10">
        <v>2164417058</v>
      </c>
      <c r="AH10" s="10">
        <v>3275794708</v>
      </c>
      <c r="AI10" s="10">
        <v>2536658135</v>
      </c>
      <c r="AJ10" s="10">
        <v>617593632</v>
      </c>
      <c r="AK10" s="197">
        <v>103261610838</v>
      </c>
    </row>
    <row r="11" spans="1:37" s="6" customFormat="1" ht="14.4" x14ac:dyDescent="0.3">
      <c r="A11" s="52" t="s">
        <v>11</v>
      </c>
      <c r="B11" s="6" t="s">
        <v>1340</v>
      </c>
      <c r="C11" s="10">
        <v>0</v>
      </c>
      <c r="D11" s="10">
        <v>687747479</v>
      </c>
      <c r="E11" s="10">
        <v>53773166</v>
      </c>
      <c r="F11" s="10">
        <v>22231502</v>
      </c>
      <c r="G11" s="10">
        <v>63372026</v>
      </c>
      <c r="H11" s="10">
        <v>596796405</v>
      </c>
      <c r="I11" s="10">
        <v>64957779</v>
      </c>
      <c r="J11" s="10">
        <v>8209330</v>
      </c>
      <c r="K11" s="10">
        <v>25072035</v>
      </c>
      <c r="L11" s="10">
        <v>299843010</v>
      </c>
      <c r="M11" s="10">
        <v>2175351388</v>
      </c>
      <c r="N11" s="10">
        <v>127941790</v>
      </c>
      <c r="O11" s="10">
        <v>650771762</v>
      </c>
      <c r="P11" s="10">
        <v>42326974</v>
      </c>
      <c r="Q11" s="10">
        <v>0</v>
      </c>
      <c r="R11" s="10">
        <v>906494310</v>
      </c>
      <c r="S11" s="10">
        <v>15648042</v>
      </c>
      <c r="T11" s="10">
        <v>533186178</v>
      </c>
      <c r="U11" s="10">
        <v>804402300</v>
      </c>
      <c r="V11" s="10">
        <v>985804060</v>
      </c>
      <c r="W11" s="10">
        <v>11641002</v>
      </c>
      <c r="X11" s="10">
        <v>52615742</v>
      </c>
      <c r="Y11" s="10">
        <v>15351219</v>
      </c>
      <c r="Z11" s="10">
        <v>1384989036</v>
      </c>
      <c r="AA11" s="10">
        <v>828199916</v>
      </c>
      <c r="AB11" s="10">
        <v>3046252960</v>
      </c>
      <c r="AC11" s="10">
        <v>754596775</v>
      </c>
      <c r="AD11" s="10">
        <v>372734355</v>
      </c>
      <c r="AE11" s="10">
        <v>697332881</v>
      </c>
      <c r="AF11" s="10">
        <v>518347840</v>
      </c>
      <c r="AG11" s="10">
        <v>15328453</v>
      </c>
      <c r="AH11" s="10">
        <v>80983132</v>
      </c>
      <c r="AI11" s="10">
        <v>3277427</v>
      </c>
      <c r="AJ11" s="10">
        <v>20025423</v>
      </c>
      <c r="AK11" s="197">
        <v>15865605697</v>
      </c>
    </row>
    <row r="12" spans="1:37" s="6" customFormat="1" ht="14.4" x14ac:dyDescent="0.3">
      <c r="A12" s="52" t="s">
        <v>12</v>
      </c>
      <c r="B12" s="6" t="s">
        <v>193</v>
      </c>
      <c r="C12" s="10">
        <v>0</v>
      </c>
      <c r="D12" s="10">
        <v>17397167</v>
      </c>
      <c r="E12" s="10">
        <v>143600910</v>
      </c>
      <c r="F12" s="10">
        <v>0</v>
      </c>
      <c r="G12" s="10">
        <v>16915169</v>
      </c>
      <c r="H12" s="10">
        <v>372461275</v>
      </c>
      <c r="I12" s="10">
        <v>2414134</v>
      </c>
      <c r="J12" s="10">
        <v>3400000</v>
      </c>
      <c r="K12" s="10">
        <v>9579703</v>
      </c>
      <c r="L12" s="10">
        <v>82566414</v>
      </c>
      <c r="M12" s="10">
        <v>146257554</v>
      </c>
      <c r="N12" s="10">
        <v>195533778</v>
      </c>
      <c r="O12" s="10">
        <v>62781965</v>
      </c>
      <c r="P12" s="10">
        <v>0</v>
      </c>
      <c r="Q12" s="10">
        <v>17900851</v>
      </c>
      <c r="R12" s="10">
        <v>46281244</v>
      </c>
      <c r="S12" s="10">
        <v>500000</v>
      </c>
      <c r="T12" s="10">
        <v>348433548</v>
      </c>
      <c r="U12" s="10">
        <v>78865787</v>
      </c>
      <c r="V12" s="10">
        <v>425487482</v>
      </c>
      <c r="W12" s="10">
        <v>10043773</v>
      </c>
      <c r="X12" s="10">
        <v>0</v>
      </c>
      <c r="Y12" s="10">
        <v>8360000</v>
      </c>
      <c r="Z12" s="10">
        <v>83268435</v>
      </c>
      <c r="AA12" s="10">
        <v>10553409</v>
      </c>
      <c r="AB12" s="10">
        <v>2753124</v>
      </c>
      <c r="AC12" s="10">
        <v>187371821</v>
      </c>
      <c r="AD12" s="10">
        <v>46974390</v>
      </c>
      <c r="AE12" s="10">
        <v>61650999</v>
      </c>
      <c r="AF12" s="10">
        <v>21189625</v>
      </c>
      <c r="AG12" s="10">
        <v>44866423</v>
      </c>
      <c r="AH12" s="10">
        <v>0</v>
      </c>
      <c r="AI12" s="10">
        <v>0</v>
      </c>
      <c r="AJ12" s="10">
        <v>0</v>
      </c>
      <c r="AK12" s="197">
        <v>2447408980</v>
      </c>
    </row>
    <row r="13" spans="1:37" s="6" customFormat="1" ht="14.4" x14ac:dyDescent="0.3">
      <c r="A13" s="52" t="s">
        <v>13</v>
      </c>
      <c r="B13" s="6" t="s">
        <v>1333</v>
      </c>
      <c r="C13" s="10">
        <v>28464513594</v>
      </c>
      <c r="D13" s="10">
        <v>17342860614</v>
      </c>
      <c r="E13" s="10">
        <v>23761700080</v>
      </c>
      <c r="F13" s="10">
        <v>10596365374</v>
      </c>
      <c r="G13" s="10">
        <v>92679821342</v>
      </c>
      <c r="H13" s="10">
        <v>158488466273</v>
      </c>
      <c r="I13" s="10">
        <v>29550231643</v>
      </c>
      <c r="J13" s="10">
        <v>24079054783</v>
      </c>
      <c r="K13" s="10">
        <v>26981134930</v>
      </c>
      <c r="L13" s="10">
        <v>471659727502</v>
      </c>
      <c r="M13" s="10">
        <v>68019632218</v>
      </c>
      <c r="N13" s="10">
        <v>36469199543</v>
      </c>
      <c r="O13" s="10">
        <v>28775492781</v>
      </c>
      <c r="P13" s="10">
        <v>24312424235</v>
      </c>
      <c r="Q13" s="10">
        <v>24523801484</v>
      </c>
      <c r="R13" s="10">
        <v>37661849626</v>
      </c>
      <c r="S13" s="10">
        <v>5775893820</v>
      </c>
      <c r="T13" s="10">
        <v>47940734813</v>
      </c>
      <c r="U13" s="10">
        <v>177115969056</v>
      </c>
      <c r="V13" s="10">
        <v>20852941831</v>
      </c>
      <c r="W13" s="10">
        <v>68870412283</v>
      </c>
      <c r="X13" s="10">
        <v>43995407301</v>
      </c>
      <c r="Y13" s="10">
        <v>24543397217</v>
      </c>
      <c r="Z13" s="10">
        <v>352279505984</v>
      </c>
      <c r="AA13" s="10">
        <v>78681226709</v>
      </c>
      <c r="AB13" s="10">
        <v>403505469195</v>
      </c>
      <c r="AC13" s="10">
        <v>116332975463</v>
      </c>
      <c r="AD13" s="10">
        <v>56255276849</v>
      </c>
      <c r="AE13" s="10">
        <v>103378704513</v>
      </c>
      <c r="AF13" s="10">
        <v>53309550269</v>
      </c>
      <c r="AG13" s="10">
        <v>90388286327</v>
      </c>
      <c r="AH13" s="10">
        <v>256815800170</v>
      </c>
      <c r="AI13" s="10">
        <v>129318902121</v>
      </c>
      <c r="AJ13" s="10">
        <v>57997380537</v>
      </c>
      <c r="AK13" s="197">
        <v>3190724110480</v>
      </c>
    </row>
    <row r="14" spans="1:37" s="6" customFormat="1" ht="14.4" x14ac:dyDescent="0.3">
      <c r="A14" s="52" t="s">
        <v>14</v>
      </c>
      <c r="B14" s="6" t="s">
        <v>1341</v>
      </c>
      <c r="C14" s="10">
        <v>6988247487</v>
      </c>
      <c r="D14" s="10">
        <v>21864562235</v>
      </c>
      <c r="E14" s="10">
        <v>6121385461</v>
      </c>
      <c r="F14" s="10">
        <v>1724924406</v>
      </c>
      <c r="G14" s="10">
        <v>11063462100</v>
      </c>
      <c r="H14" s="10">
        <v>6810259013</v>
      </c>
      <c r="I14" s="10">
        <v>10534534826</v>
      </c>
      <c r="J14" s="10">
        <v>5197743050</v>
      </c>
      <c r="K14" s="10">
        <v>711739309</v>
      </c>
      <c r="L14" s="10">
        <v>1069467312</v>
      </c>
      <c r="M14" s="10">
        <v>10472360760</v>
      </c>
      <c r="N14" s="10">
        <v>2614341839</v>
      </c>
      <c r="O14" s="10">
        <v>900322741</v>
      </c>
      <c r="P14" s="10">
        <v>741575195</v>
      </c>
      <c r="Q14" s="10">
        <v>205395653</v>
      </c>
      <c r="R14" s="10">
        <v>1300299952</v>
      </c>
      <c r="S14" s="10">
        <v>1683072174</v>
      </c>
      <c r="T14" s="10">
        <v>23806500390</v>
      </c>
      <c r="U14" s="10">
        <v>3984690023</v>
      </c>
      <c r="V14" s="10">
        <v>6863837806</v>
      </c>
      <c r="W14" s="10">
        <v>168650143</v>
      </c>
      <c r="X14" s="10">
        <v>7695030287</v>
      </c>
      <c r="Y14" s="10">
        <v>1279652187</v>
      </c>
      <c r="Z14" s="10">
        <v>50037530062</v>
      </c>
      <c r="AA14" s="10">
        <v>14403246369</v>
      </c>
      <c r="AB14" s="10">
        <v>43912032081</v>
      </c>
      <c r="AC14" s="10">
        <v>2792331905</v>
      </c>
      <c r="AD14" s="10">
        <v>19620026542</v>
      </c>
      <c r="AE14" s="10">
        <v>3097308795</v>
      </c>
      <c r="AF14" s="10">
        <v>8281653010</v>
      </c>
      <c r="AG14" s="10">
        <v>990398081</v>
      </c>
      <c r="AH14" s="10">
        <v>0</v>
      </c>
      <c r="AI14" s="10">
        <v>1072796832</v>
      </c>
      <c r="AJ14" s="10">
        <v>196361802</v>
      </c>
      <c r="AK14" s="197">
        <v>278205739828</v>
      </c>
    </row>
    <row r="15" spans="1:37" s="6" customFormat="1" ht="14.4" x14ac:dyDescent="0.3">
      <c r="A15" s="52" t="s">
        <v>15</v>
      </c>
      <c r="B15" s="6" t="s">
        <v>1342</v>
      </c>
      <c r="C15" s="10">
        <v>8550443278</v>
      </c>
      <c r="D15" s="10">
        <v>10056372576</v>
      </c>
      <c r="E15" s="10">
        <v>8922152281</v>
      </c>
      <c r="F15" s="10">
        <v>1156945565</v>
      </c>
      <c r="G15" s="10">
        <v>8120968051</v>
      </c>
      <c r="H15" s="10">
        <v>51358930072</v>
      </c>
      <c r="I15" s="10">
        <v>9506213137</v>
      </c>
      <c r="J15" s="10">
        <v>675381994</v>
      </c>
      <c r="K15" s="10">
        <v>4679528453</v>
      </c>
      <c r="L15" s="10">
        <v>62017011043</v>
      </c>
      <c r="M15" s="10">
        <v>82466067718</v>
      </c>
      <c r="N15" s="10">
        <v>15961184925</v>
      </c>
      <c r="O15" s="10">
        <v>30203126172</v>
      </c>
      <c r="P15" s="10">
        <v>6006515087</v>
      </c>
      <c r="Q15" s="10">
        <v>3376498687</v>
      </c>
      <c r="R15" s="10">
        <v>10496929377</v>
      </c>
      <c r="S15" s="10">
        <v>352276894</v>
      </c>
      <c r="T15" s="10">
        <v>61674041627</v>
      </c>
      <c r="U15" s="10">
        <v>63554039505</v>
      </c>
      <c r="V15" s="10">
        <v>4708677266</v>
      </c>
      <c r="W15" s="10">
        <v>6601181886</v>
      </c>
      <c r="X15" s="10">
        <v>8864955999</v>
      </c>
      <c r="Y15" s="10">
        <v>7932372537</v>
      </c>
      <c r="Z15" s="10">
        <v>157192782069</v>
      </c>
      <c r="AA15" s="10">
        <v>27474644340</v>
      </c>
      <c r="AB15" s="10">
        <v>126922322661</v>
      </c>
      <c r="AC15" s="10">
        <v>35165028526</v>
      </c>
      <c r="AD15" s="10">
        <v>8032186829</v>
      </c>
      <c r="AE15" s="10">
        <v>24496989589</v>
      </c>
      <c r="AF15" s="10">
        <v>21460215657</v>
      </c>
      <c r="AG15" s="10">
        <v>13494224490</v>
      </c>
      <c r="AH15" s="10">
        <v>18539615280</v>
      </c>
      <c r="AI15" s="10">
        <v>12887747566</v>
      </c>
      <c r="AJ15" s="10">
        <v>4932465799</v>
      </c>
      <c r="AK15" s="197">
        <v>917840036936</v>
      </c>
    </row>
    <row r="16" spans="1:37" s="6" customFormat="1" ht="18.75" customHeight="1" x14ac:dyDescent="0.3">
      <c r="A16" s="83"/>
      <c r="B16" s="17" t="s">
        <v>81</v>
      </c>
      <c r="C16" s="18">
        <v>73479882370</v>
      </c>
      <c r="D16" s="18">
        <v>76810718222</v>
      </c>
      <c r="E16" s="18">
        <v>58287322106</v>
      </c>
      <c r="F16" s="18">
        <v>23342803572</v>
      </c>
      <c r="G16" s="18">
        <v>159880043955</v>
      </c>
      <c r="H16" s="18">
        <v>347605683564</v>
      </c>
      <c r="I16" s="18">
        <v>83096924324</v>
      </c>
      <c r="J16" s="18">
        <v>38972259564</v>
      </c>
      <c r="K16" s="18">
        <v>56952604795</v>
      </c>
      <c r="L16" s="18">
        <v>661611721734</v>
      </c>
      <c r="M16" s="18">
        <v>277720046009</v>
      </c>
      <c r="N16" s="18">
        <v>96070764384</v>
      </c>
      <c r="O16" s="18">
        <v>98069608959</v>
      </c>
      <c r="P16" s="18">
        <v>55637899203</v>
      </c>
      <c r="Q16" s="18">
        <v>39429514475</v>
      </c>
      <c r="R16" s="18">
        <v>82392086388</v>
      </c>
      <c r="S16" s="18">
        <v>13116965777</v>
      </c>
      <c r="T16" s="18">
        <v>197369884851</v>
      </c>
      <c r="U16" s="18">
        <v>353975378303</v>
      </c>
      <c r="V16" s="18">
        <v>55946762350</v>
      </c>
      <c r="W16" s="18">
        <v>97071736129</v>
      </c>
      <c r="X16" s="18">
        <v>97608572228</v>
      </c>
      <c r="Y16" s="18">
        <v>43446529564</v>
      </c>
      <c r="Z16" s="18">
        <v>737238491837</v>
      </c>
      <c r="AA16" s="18">
        <v>165291232595</v>
      </c>
      <c r="AB16" s="18">
        <v>838480115992</v>
      </c>
      <c r="AC16" s="18">
        <v>271833731201</v>
      </c>
      <c r="AD16" s="18">
        <v>126944943947</v>
      </c>
      <c r="AE16" s="18">
        <v>240052499801</v>
      </c>
      <c r="AF16" s="18">
        <v>133448881034</v>
      </c>
      <c r="AG16" s="18">
        <v>140839042786</v>
      </c>
      <c r="AH16" s="18">
        <v>332108449479</v>
      </c>
      <c r="AI16" s="18">
        <v>171583474000</v>
      </c>
      <c r="AJ16" s="18">
        <v>70396740831</v>
      </c>
      <c r="AK16" s="198">
        <v>6316113316329</v>
      </c>
    </row>
    <row r="17" spans="1:37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489877989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883636380</v>
      </c>
      <c r="O17" s="10">
        <v>7197200</v>
      </c>
      <c r="P17" s="10">
        <v>0</v>
      </c>
      <c r="Q17" s="10">
        <v>0</v>
      </c>
      <c r="R17" s="10">
        <v>135274462</v>
      </c>
      <c r="S17" s="10">
        <v>0</v>
      </c>
      <c r="T17" s="10">
        <v>0</v>
      </c>
      <c r="U17" s="10">
        <v>0</v>
      </c>
      <c r="V17" s="10">
        <v>77751817</v>
      </c>
      <c r="W17" s="10">
        <v>22256296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351587509</v>
      </c>
      <c r="AE17" s="10">
        <v>0</v>
      </c>
      <c r="AF17" s="10">
        <v>0</v>
      </c>
      <c r="AG17" s="10">
        <v>156284859</v>
      </c>
      <c r="AH17" s="10">
        <v>0</v>
      </c>
      <c r="AI17" s="10">
        <v>113231632</v>
      </c>
      <c r="AJ17" s="10">
        <v>0</v>
      </c>
      <c r="AK17" s="197">
        <v>2237098144</v>
      </c>
    </row>
    <row r="18" spans="1:37" s="6" customFormat="1" ht="14.4" x14ac:dyDescent="0.3">
      <c r="A18" s="52" t="s">
        <v>17</v>
      </c>
      <c r="B18" s="6" t="s">
        <v>1344</v>
      </c>
      <c r="C18" s="10">
        <v>1306303271</v>
      </c>
      <c r="D18" s="10">
        <v>245042452</v>
      </c>
      <c r="E18" s="10">
        <v>42119297</v>
      </c>
      <c r="F18" s="10">
        <v>121888432</v>
      </c>
      <c r="G18" s="10">
        <v>2535674341</v>
      </c>
      <c r="H18" s="10">
        <v>1637837089</v>
      </c>
      <c r="I18" s="10">
        <v>186074121</v>
      </c>
      <c r="J18" s="10">
        <v>1606998</v>
      </c>
      <c r="K18" s="10">
        <v>112143347</v>
      </c>
      <c r="L18" s="10">
        <v>2161354684</v>
      </c>
      <c r="M18" s="10">
        <v>2775946772</v>
      </c>
      <c r="N18" s="10">
        <v>1464184645</v>
      </c>
      <c r="O18" s="10">
        <v>1475365451</v>
      </c>
      <c r="P18" s="10">
        <v>422574683</v>
      </c>
      <c r="Q18" s="10">
        <v>24943773</v>
      </c>
      <c r="R18" s="10">
        <v>619182289</v>
      </c>
      <c r="S18" s="10">
        <v>40316692</v>
      </c>
      <c r="T18" s="10">
        <v>329246108</v>
      </c>
      <c r="U18" s="10">
        <v>1970886912</v>
      </c>
      <c r="V18" s="10">
        <v>751716100</v>
      </c>
      <c r="W18" s="10">
        <v>67056947</v>
      </c>
      <c r="X18" s="10">
        <v>128375754</v>
      </c>
      <c r="Y18" s="10">
        <v>96663520</v>
      </c>
      <c r="Z18" s="10">
        <v>6551130829</v>
      </c>
      <c r="AA18" s="10">
        <v>207654551</v>
      </c>
      <c r="AB18" s="10">
        <v>4305253732</v>
      </c>
      <c r="AC18" s="10">
        <v>1670951526</v>
      </c>
      <c r="AD18" s="10">
        <v>251065873</v>
      </c>
      <c r="AE18" s="10">
        <v>1569785171</v>
      </c>
      <c r="AF18" s="10">
        <v>2064008474</v>
      </c>
      <c r="AG18" s="10">
        <v>174997388</v>
      </c>
      <c r="AH18" s="10">
        <v>3373702</v>
      </c>
      <c r="AI18" s="10">
        <v>22688784</v>
      </c>
      <c r="AJ18" s="10">
        <v>77986107</v>
      </c>
      <c r="AK18" s="197">
        <v>35415399815</v>
      </c>
    </row>
    <row r="19" spans="1:37" s="6" customFormat="1" ht="14.4" x14ac:dyDescent="0.3">
      <c r="A19" s="52" t="s">
        <v>18</v>
      </c>
      <c r="B19" s="6" t="s">
        <v>1345</v>
      </c>
      <c r="C19" s="10">
        <v>1300706338</v>
      </c>
      <c r="D19" s="10">
        <v>107540352</v>
      </c>
      <c r="E19" s="10">
        <v>270225934</v>
      </c>
      <c r="F19" s="10">
        <v>429876997</v>
      </c>
      <c r="G19" s="10">
        <v>118997064</v>
      </c>
      <c r="H19" s="10">
        <v>699268879</v>
      </c>
      <c r="I19" s="10">
        <v>393818468</v>
      </c>
      <c r="J19" s="10">
        <v>123207875</v>
      </c>
      <c r="K19" s="10">
        <v>123207875</v>
      </c>
      <c r="L19" s="10">
        <v>2207589449</v>
      </c>
      <c r="M19" s="10">
        <v>516759925</v>
      </c>
      <c r="N19" s="10">
        <v>1242733238</v>
      </c>
      <c r="O19" s="10">
        <v>568409862</v>
      </c>
      <c r="P19" s="10">
        <v>115486802</v>
      </c>
      <c r="Q19" s="10">
        <v>443421995</v>
      </c>
      <c r="R19" s="10">
        <v>114567376</v>
      </c>
      <c r="S19" s="10">
        <v>123207875</v>
      </c>
      <c r="T19" s="10">
        <v>0</v>
      </c>
      <c r="U19" s="10">
        <v>868576913</v>
      </c>
      <c r="V19" s="10">
        <v>139943028</v>
      </c>
      <c r="W19" s="10">
        <v>150914408</v>
      </c>
      <c r="X19" s="10">
        <v>123207875</v>
      </c>
      <c r="Y19" s="10">
        <v>707538135</v>
      </c>
      <c r="Z19" s="10">
        <v>1426511199</v>
      </c>
      <c r="AA19" s="10">
        <v>287584767</v>
      </c>
      <c r="AB19" s="10">
        <v>1815628438</v>
      </c>
      <c r="AC19" s="10">
        <v>835870727</v>
      </c>
      <c r="AD19" s="10">
        <v>123207875</v>
      </c>
      <c r="AE19" s="10">
        <v>199589557</v>
      </c>
      <c r="AF19" s="10">
        <v>1874009321</v>
      </c>
      <c r="AG19" s="10">
        <v>113197644</v>
      </c>
      <c r="AH19" s="10">
        <v>0</v>
      </c>
      <c r="AI19" s="10">
        <v>97963952</v>
      </c>
      <c r="AJ19" s="10">
        <v>7177500</v>
      </c>
      <c r="AK19" s="197">
        <v>17669947643</v>
      </c>
    </row>
    <row r="20" spans="1:37" s="6" customFormat="1" ht="14.4" x14ac:dyDescent="0.3">
      <c r="A20" s="52" t="s">
        <v>19</v>
      </c>
      <c r="B20" s="6" t="s">
        <v>1346</v>
      </c>
      <c r="C20" s="10">
        <v>357367485</v>
      </c>
      <c r="D20" s="10">
        <v>7044317</v>
      </c>
      <c r="E20" s="10">
        <v>51055314</v>
      </c>
      <c r="F20" s="10">
        <v>19816309</v>
      </c>
      <c r="G20" s="10">
        <v>1709039015</v>
      </c>
      <c r="H20" s="10">
        <v>271345520</v>
      </c>
      <c r="I20" s="10">
        <v>486621887</v>
      </c>
      <c r="J20" s="10">
        <v>11315150</v>
      </c>
      <c r="K20" s="10">
        <v>18248270</v>
      </c>
      <c r="L20" s="10">
        <v>301370278</v>
      </c>
      <c r="M20" s="10">
        <v>243169510</v>
      </c>
      <c r="N20" s="10">
        <v>1754197325</v>
      </c>
      <c r="O20" s="10">
        <v>217266197</v>
      </c>
      <c r="P20" s="10">
        <v>89907200</v>
      </c>
      <c r="Q20" s="10">
        <v>133225957</v>
      </c>
      <c r="R20" s="10">
        <v>330068391</v>
      </c>
      <c r="S20" s="10">
        <v>2013000</v>
      </c>
      <c r="T20" s="10">
        <v>922691</v>
      </c>
      <c r="U20" s="10">
        <v>95414247</v>
      </c>
      <c r="V20" s="10">
        <v>439242847</v>
      </c>
      <c r="W20" s="10">
        <v>175835376</v>
      </c>
      <c r="X20" s="10">
        <v>16745164</v>
      </c>
      <c r="Y20" s="10">
        <v>106301631</v>
      </c>
      <c r="Z20" s="10">
        <v>1624873407</v>
      </c>
      <c r="AA20" s="10">
        <v>2781017</v>
      </c>
      <c r="AB20" s="10">
        <v>0</v>
      </c>
      <c r="AC20" s="10">
        <v>1354366465</v>
      </c>
      <c r="AD20" s="10">
        <v>38035494</v>
      </c>
      <c r="AE20" s="10">
        <v>0</v>
      </c>
      <c r="AF20" s="10">
        <v>212250945</v>
      </c>
      <c r="AG20" s="10">
        <v>21352414</v>
      </c>
      <c r="AH20" s="10">
        <v>46066394</v>
      </c>
      <c r="AI20" s="10">
        <v>0</v>
      </c>
      <c r="AJ20" s="10">
        <v>0</v>
      </c>
      <c r="AK20" s="197">
        <v>10137259217</v>
      </c>
    </row>
    <row r="21" spans="1:37" s="6" customFormat="1" ht="14.4" x14ac:dyDescent="0.3">
      <c r="A21" s="52" t="s">
        <v>20</v>
      </c>
      <c r="B21" s="6" t="s">
        <v>1347</v>
      </c>
      <c r="C21" s="10">
        <v>6341617603</v>
      </c>
      <c r="D21" s="10">
        <v>4154795520</v>
      </c>
      <c r="E21" s="10">
        <v>3949865388</v>
      </c>
      <c r="F21" s="10">
        <v>324570375</v>
      </c>
      <c r="G21" s="10">
        <v>2817991060</v>
      </c>
      <c r="H21" s="10">
        <v>27433304812</v>
      </c>
      <c r="I21" s="10">
        <v>4143543608</v>
      </c>
      <c r="J21" s="10">
        <v>88345855</v>
      </c>
      <c r="K21" s="10">
        <v>1533454910</v>
      </c>
      <c r="L21" s="10">
        <v>25040407522</v>
      </c>
      <c r="M21" s="10">
        <v>43489676408</v>
      </c>
      <c r="N21" s="10">
        <v>14601640470</v>
      </c>
      <c r="O21" s="10">
        <v>12084572150</v>
      </c>
      <c r="P21" s="10">
        <v>1491469531</v>
      </c>
      <c r="Q21" s="10">
        <v>1458662319</v>
      </c>
      <c r="R21" s="10">
        <v>3992520494</v>
      </c>
      <c r="S21" s="10">
        <v>29220319</v>
      </c>
      <c r="T21" s="10">
        <v>40937812170</v>
      </c>
      <c r="U21" s="10">
        <v>48106328553</v>
      </c>
      <c r="V21" s="10">
        <v>1607435134</v>
      </c>
      <c r="W21" s="10">
        <v>3228169008</v>
      </c>
      <c r="X21" s="10">
        <v>3376587634</v>
      </c>
      <c r="Y21" s="10">
        <v>518147451</v>
      </c>
      <c r="Z21" s="10">
        <v>27149539383</v>
      </c>
      <c r="AA21" s="10">
        <v>6436132237</v>
      </c>
      <c r="AB21" s="10">
        <v>62310705252</v>
      </c>
      <c r="AC21" s="10">
        <v>15519052534</v>
      </c>
      <c r="AD21" s="10">
        <v>5807039207</v>
      </c>
      <c r="AE21" s="10">
        <v>31025989620</v>
      </c>
      <c r="AF21" s="10">
        <v>11381316500</v>
      </c>
      <c r="AG21" s="10">
        <v>5627631337</v>
      </c>
      <c r="AH21" s="10">
        <v>14579252598</v>
      </c>
      <c r="AI21" s="10">
        <v>5941346606</v>
      </c>
      <c r="AJ21" s="10">
        <v>489727809</v>
      </c>
      <c r="AK21" s="197">
        <v>437017871377</v>
      </c>
    </row>
    <row r="22" spans="1:37" s="6" customFormat="1" ht="14.4" x14ac:dyDescent="0.3">
      <c r="A22" s="52" t="s">
        <v>21</v>
      </c>
      <c r="B22" s="6" t="s">
        <v>1348</v>
      </c>
      <c r="C22" s="10">
        <v>3608964208</v>
      </c>
      <c r="D22" s="10">
        <v>1859980918</v>
      </c>
      <c r="E22" s="10">
        <v>2331020761</v>
      </c>
      <c r="F22" s="10">
        <v>345398212</v>
      </c>
      <c r="G22" s="10">
        <v>5669310944</v>
      </c>
      <c r="H22" s="10">
        <v>16969514182</v>
      </c>
      <c r="I22" s="10">
        <v>3679066325</v>
      </c>
      <c r="J22" s="10">
        <v>526690986</v>
      </c>
      <c r="K22" s="10">
        <v>1331935162</v>
      </c>
      <c r="L22" s="10">
        <v>2325648141</v>
      </c>
      <c r="M22" s="10">
        <v>13940530829</v>
      </c>
      <c r="N22" s="10">
        <v>3993342655</v>
      </c>
      <c r="O22" s="10">
        <v>5340013586</v>
      </c>
      <c r="P22" s="10">
        <v>4537647759</v>
      </c>
      <c r="Q22" s="10">
        <v>1268579930</v>
      </c>
      <c r="R22" s="10">
        <v>4318659449</v>
      </c>
      <c r="S22" s="10">
        <v>340456364</v>
      </c>
      <c r="T22" s="10">
        <v>7306330785</v>
      </c>
      <c r="U22" s="10">
        <v>11100930985</v>
      </c>
      <c r="V22" s="10">
        <v>3022750706</v>
      </c>
      <c r="W22" s="10">
        <v>1202542230</v>
      </c>
      <c r="X22" s="10">
        <v>5664254530</v>
      </c>
      <c r="Y22" s="10">
        <v>863247494</v>
      </c>
      <c r="Z22" s="10">
        <v>33818384039</v>
      </c>
      <c r="AA22" s="10">
        <v>3524826523</v>
      </c>
      <c r="AB22" s="10">
        <v>25087944773</v>
      </c>
      <c r="AC22" s="10">
        <v>8963317286</v>
      </c>
      <c r="AD22" s="10">
        <v>2350449931</v>
      </c>
      <c r="AE22" s="10">
        <v>9367128235</v>
      </c>
      <c r="AF22" s="10">
        <v>7943652100</v>
      </c>
      <c r="AG22" s="10">
        <v>2095692026</v>
      </c>
      <c r="AH22" s="10">
        <v>10645807</v>
      </c>
      <c r="AI22" s="10">
        <v>0</v>
      </c>
      <c r="AJ22" s="10">
        <v>7856413</v>
      </c>
      <c r="AK22" s="197">
        <v>194716714274</v>
      </c>
    </row>
    <row r="23" spans="1:37" s="6" customFormat="1" ht="14.4" x14ac:dyDescent="0.3">
      <c r="A23" s="52" t="s">
        <v>22</v>
      </c>
      <c r="B23" s="6" t="s">
        <v>1349</v>
      </c>
      <c r="C23" s="10">
        <v>2469462165</v>
      </c>
      <c r="D23" s="10">
        <v>962220363</v>
      </c>
      <c r="E23" s="10">
        <v>414568421</v>
      </c>
      <c r="F23" s="10">
        <v>232365469</v>
      </c>
      <c r="G23" s="10">
        <v>138841300</v>
      </c>
      <c r="H23" s="10">
        <v>5859461457</v>
      </c>
      <c r="I23" s="10">
        <v>665602420</v>
      </c>
      <c r="J23" s="10">
        <v>286256682</v>
      </c>
      <c r="K23" s="10">
        <v>310699875</v>
      </c>
      <c r="L23" s="10">
        <v>1259419654</v>
      </c>
      <c r="M23" s="10">
        <v>5459486289</v>
      </c>
      <c r="N23" s="10">
        <v>2376726641</v>
      </c>
      <c r="O23" s="10">
        <v>5909239991</v>
      </c>
      <c r="P23" s="10">
        <v>1724170347</v>
      </c>
      <c r="Q23" s="10">
        <v>44373278</v>
      </c>
      <c r="R23" s="10">
        <v>1551195634</v>
      </c>
      <c r="S23" s="10">
        <v>172681095</v>
      </c>
      <c r="T23" s="10">
        <v>5439688745</v>
      </c>
      <c r="U23" s="10">
        <v>3799828857</v>
      </c>
      <c r="V23" s="10">
        <v>1113740714</v>
      </c>
      <c r="W23" s="10">
        <v>438997339</v>
      </c>
      <c r="X23" s="10">
        <v>1129589559</v>
      </c>
      <c r="Y23" s="10">
        <v>104227574</v>
      </c>
      <c r="Z23" s="10">
        <v>11314801705</v>
      </c>
      <c r="AA23" s="10">
        <v>165806690</v>
      </c>
      <c r="AB23" s="10">
        <v>0</v>
      </c>
      <c r="AC23" s="10">
        <v>5217005947</v>
      </c>
      <c r="AD23" s="10">
        <v>1817380614</v>
      </c>
      <c r="AE23" s="10">
        <v>482635332</v>
      </c>
      <c r="AF23" s="10">
        <v>1603486210</v>
      </c>
      <c r="AG23" s="10">
        <v>500037706</v>
      </c>
      <c r="AH23" s="10">
        <v>0</v>
      </c>
      <c r="AI23" s="10">
        <v>86912824</v>
      </c>
      <c r="AJ23" s="10">
        <v>0</v>
      </c>
      <c r="AK23" s="197">
        <v>63050910897</v>
      </c>
    </row>
    <row r="24" spans="1:37" s="6" customFormat="1" ht="14.4" x14ac:dyDescent="0.3">
      <c r="A24" s="52" t="s">
        <v>23</v>
      </c>
      <c r="B24" s="6" t="s">
        <v>1350</v>
      </c>
      <c r="C24" s="10">
        <v>3596569572</v>
      </c>
      <c r="D24" s="10">
        <v>1674140478</v>
      </c>
      <c r="E24" s="10">
        <v>777899833</v>
      </c>
      <c r="F24" s="10">
        <v>3959277100</v>
      </c>
      <c r="G24" s="10">
        <v>4402310092</v>
      </c>
      <c r="H24" s="10">
        <v>10121834051</v>
      </c>
      <c r="I24" s="10">
        <v>1680005541</v>
      </c>
      <c r="J24" s="10">
        <v>832253911</v>
      </c>
      <c r="K24" s="10">
        <v>1712293013</v>
      </c>
      <c r="L24" s="10">
        <v>30732705573</v>
      </c>
      <c r="M24" s="10">
        <v>8772869850</v>
      </c>
      <c r="N24" s="10">
        <v>2867643228</v>
      </c>
      <c r="O24" s="10">
        <v>3104084984</v>
      </c>
      <c r="P24" s="10">
        <v>1187975278</v>
      </c>
      <c r="Q24" s="10">
        <v>374387142</v>
      </c>
      <c r="R24" s="10">
        <v>1525116418</v>
      </c>
      <c r="S24" s="10">
        <v>100749308</v>
      </c>
      <c r="T24" s="10">
        <v>5244713090</v>
      </c>
      <c r="U24" s="10">
        <v>10763000789</v>
      </c>
      <c r="V24" s="10">
        <v>1831059560</v>
      </c>
      <c r="W24" s="10">
        <v>1725087667</v>
      </c>
      <c r="X24" s="10">
        <v>960371191</v>
      </c>
      <c r="Y24" s="10">
        <v>1194488527</v>
      </c>
      <c r="Z24" s="10">
        <v>7119096696</v>
      </c>
      <c r="AA24" s="10">
        <v>7851251502</v>
      </c>
      <c r="AB24" s="10">
        <v>27858009312</v>
      </c>
      <c r="AC24" s="10">
        <v>5777574948</v>
      </c>
      <c r="AD24" s="10">
        <v>3691088435</v>
      </c>
      <c r="AE24" s="10">
        <v>8956280436</v>
      </c>
      <c r="AF24" s="10">
        <v>4819386635</v>
      </c>
      <c r="AG24" s="10">
        <v>2835761603</v>
      </c>
      <c r="AH24" s="10">
        <v>12933781257</v>
      </c>
      <c r="AI24" s="10">
        <v>6960044140</v>
      </c>
      <c r="AJ24" s="10">
        <v>3627522663</v>
      </c>
      <c r="AK24" s="197">
        <v>191570633823</v>
      </c>
    </row>
    <row r="25" spans="1:37" s="6" customFormat="1" ht="14.4" x14ac:dyDescent="0.3">
      <c r="A25" s="52" t="s">
        <v>24</v>
      </c>
      <c r="B25" s="6" t="s">
        <v>1362</v>
      </c>
      <c r="C25" s="10">
        <v>23727290881</v>
      </c>
      <c r="D25" s="10">
        <v>23293140200</v>
      </c>
      <c r="E25" s="10">
        <v>19173957184</v>
      </c>
      <c r="F25" s="10">
        <v>5595892448</v>
      </c>
      <c r="G25" s="10">
        <v>39749845794</v>
      </c>
      <c r="H25" s="10">
        <v>139363902853</v>
      </c>
      <c r="I25" s="10">
        <v>20225625232</v>
      </c>
      <c r="J25" s="10">
        <v>5511386462</v>
      </c>
      <c r="K25" s="10">
        <v>13263734315</v>
      </c>
      <c r="L25" s="10">
        <v>106331077604</v>
      </c>
      <c r="M25" s="10">
        <v>99657129731</v>
      </c>
      <c r="N25" s="10">
        <v>30534461316</v>
      </c>
      <c r="O25" s="10">
        <v>41825477567</v>
      </c>
      <c r="P25" s="10">
        <v>21457124045</v>
      </c>
      <c r="Q25" s="10">
        <v>9179416285</v>
      </c>
      <c r="R25" s="10">
        <v>30775334582</v>
      </c>
      <c r="S25" s="10">
        <v>2526985196</v>
      </c>
      <c r="T25" s="10">
        <v>71698086174</v>
      </c>
      <c r="U25" s="10">
        <v>148577495397</v>
      </c>
      <c r="V25" s="10">
        <v>17818883572</v>
      </c>
      <c r="W25" s="10">
        <v>15295234850</v>
      </c>
      <c r="X25" s="10">
        <v>34529780385</v>
      </c>
      <c r="Y25" s="10">
        <v>15595308628</v>
      </c>
      <c r="Z25" s="10">
        <v>368489278331</v>
      </c>
      <c r="AA25" s="10">
        <v>47499826654</v>
      </c>
      <c r="AB25" s="10">
        <v>262982813937</v>
      </c>
      <c r="AC25" s="10">
        <v>112143823173</v>
      </c>
      <c r="AD25" s="10">
        <v>32668453011</v>
      </c>
      <c r="AE25" s="10">
        <v>65023561917</v>
      </c>
      <c r="AF25" s="10">
        <v>56453215162</v>
      </c>
      <c r="AG25" s="10">
        <v>30108155892</v>
      </c>
      <c r="AH25" s="10">
        <v>89617842149</v>
      </c>
      <c r="AI25" s="10">
        <v>41856015753</v>
      </c>
      <c r="AJ25" s="10">
        <v>16550530630</v>
      </c>
      <c r="AK25" s="197">
        <v>2059100087310</v>
      </c>
    </row>
    <row r="26" spans="1:37" s="6" customFormat="1" ht="14.4" x14ac:dyDescent="0.3">
      <c r="A26" s="52" t="s">
        <v>25</v>
      </c>
      <c r="B26" s="6" t="s">
        <v>1312</v>
      </c>
      <c r="C26" s="10">
        <v>10426672769</v>
      </c>
      <c r="D26" s="10">
        <v>5233792462</v>
      </c>
      <c r="E26" s="10">
        <v>3770079154</v>
      </c>
      <c r="F26" s="10">
        <v>1443459576</v>
      </c>
      <c r="G26" s="10">
        <v>15520657971</v>
      </c>
      <c r="H26" s="10">
        <v>21650824378</v>
      </c>
      <c r="I26" s="10">
        <v>3052734312</v>
      </c>
      <c r="J26" s="10">
        <v>3226004158</v>
      </c>
      <c r="K26" s="10">
        <v>3775277156</v>
      </c>
      <c r="L26" s="10">
        <v>11430636750</v>
      </c>
      <c r="M26" s="10">
        <v>5658642520</v>
      </c>
      <c r="N26" s="10">
        <v>8691327479</v>
      </c>
      <c r="O26" s="10">
        <v>6894915685</v>
      </c>
      <c r="P26" s="10">
        <v>4807000885</v>
      </c>
      <c r="Q26" s="10">
        <v>4383368909</v>
      </c>
      <c r="R26" s="10">
        <v>5671979823</v>
      </c>
      <c r="S26" s="10">
        <v>1922977466</v>
      </c>
      <c r="T26" s="10">
        <v>7782113551</v>
      </c>
      <c r="U26" s="10">
        <v>16690360392</v>
      </c>
      <c r="V26" s="10">
        <v>5744026482</v>
      </c>
      <c r="W26" s="10">
        <v>3739366400</v>
      </c>
      <c r="X26" s="10">
        <v>10549638268</v>
      </c>
      <c r="Y26" s="10">
        <v>1479048578</v>
      </c>
      <c r="Z26" s="10">
        <v>36502141103</v>
      </c>
      <c r="AA26" s="10">
        <v>8554248784</v>
      </c>
      <c r="AB26" s="10">
        <v>61312446251</v>
      </c>
      <c r="AC26" s="10">
        <v>12965350104</v>
      </c>
      <c r="AD26" s="10">
        <v>16141583881</v>
      </c>
      <c r="AE26" s="10">
        <v>17814060000</v>
      </c>
      <c r="AF26" s="10">
        <v>6625549537</v>
      </c>
      <c r="AG26" s="10">
        <v>3716254579</v>
      </c>
      <c r="AH26" s="10">
        <v>8363245086</v>
      </c>
      <c r="AI26" s="10">
        <v>6808175818</v>
      </c>
      <c r="AJ26" s="10">
        <v>604781952</v>
      </c>
      <c r="AK26" s="197">
        <v>342952742219</v>
      </c>
    </row>
    <row r="27" spans="1:37" s="6" customFormat="1" ht="14.4" x14ac:dyDescent="0.3">
      <c r="A27" s="52" t="s">
        <v>26</v>
      </c>
      <c r="B27" s="6" t="s">
        <v>1351</v>
      </c>
      <c r="C27" s="10">
        <v>3360103737</v>
      </c>
      <c r="D27" s="10">
        <v>77183118</v>
      </c>
      <c r="E27" s="10">
        <v>2495682</v>
      </c>
      <c r="F27" s="10">
        <v>355446675</v>
      </c>
      <c r="G27" s="10">
        <v>1784733020</v>
      </c>
      <c r="H27" s="10">
        <v>7910634296</v>
      </c>
      <c r="I27" s="10">
        <v>1941770340</v>
      </c>
      <c r="J27" s="10">
        <v>184226774</v>
      </c>
      <c r="K27" s="10">
        <v>809265585</v>
      </c>
      <c r="L27" s="10">
        <v>12669742847</v>
      </c>
      <c r="M27" s="10">
        <v>15618131847</v>
      </c>
      <c r="N27" s="10">
        <v>2557661992</v>
      </c>
      <c r="O27" s="10">
        <v>3110668334</v>
      </c>
      <c r="P27" s="10">
        <v>83940060</v>
      </c>
      <c r="Q27" s="10">
        <v>86468432</v>
      </c>
      <c r="R27" s="10">
        <v>2573563610</v>
      </c>
      <c r="S27" s="10">
        <v>48111006</v>
      </c>
      <c r="T27" s="10">
        <v>8628882768</v>
      </c>
      <c r="U27" s="10">
        <v>8772440928</v>
      </c>
      <c r="V27" s="10">
        <v>987109059</v>
      </c>
      <c r="W27" s="10">
        <v>541608313</v>
      </c>
      <c r="X27" s="10">
        <v>1480035051</v>
      </c>
      <c r="Y27" s="10">
        <v>1435041805</v>
      </c>
      <c r="Z27" s="10">
        <v>61841786130</v>
      </c>
      <c r="AA27" s="10">
        <v>8739412024</v>
      </c>
      <c r="AB27" s="10">
        <v>17476956684</v>
      </c>
      <c r="AC27" s="10">
        <v>4431378144</v>
      </c>
      <c r="AD27" s="10">
        <v>602990888</v>
      </c>
      <c r="AE27" s="10">
        <v>4408899915</v>
      </c>
      <c r="AF27" s="10">
        <v>3692468644</v>
      </c>
      <c r="AG27" s="10">
        <v>4192050826</v>
      </c>
      <c r="AH27" s="10">
        <v>3981930</v>
      </c>
      <c r="AI27" s="10">
        <v>3254555046</v>
      </c>
      <c r="AJ27" s="10">
        <v>1719054100</v>
      </c>
      <c r="AK27" s="197">
        <v>185382799610</v>
      </c>
    </row>
    <row r="28" spans="1:37" s="6" customFormat="1" ht="18.75" customHeight="1" x14ac:dyDescent="0.3">
      <c r="A28" s="83"/>
      <c r="B28" s="17" t="s">
        <v>80</v>
      </c>
      <c r="C28" s="19">
        <v>56495058029</v>
      </c>
      <c r="D28" s="19">
        <v>37614880180</v>
      </c>
      <c r="E28" s="19">
        <v>30783286968</v>
      </c>
      <c r="F28" s="19">
        <v>12827991593</v>
      </c>
      <c r="G28" s="19">
        <v>74447400601</v>
      </c>
      <c r="H28" s="19">
        <v>232407805506</v>
      </c>
      <c r="I28" s="19">
        <v>36454862254</v>
      </c>
      <c r="J28" s="19">
        <v>10791294851</v>
      </c>
      <c r="K28" s="19">
        <v>22990259508</v>
      </c>
      <c r="L28" s="19">
        <v>194459952502</v>
      </c>
      <c r="M28" s="19">
        <v>196132343681</v>
      </c>
      <c r="N28" s="19">
        <v>70967555369</v>
      </c>
      <c r="O28" s="19">
        <v>80537211007</v>
      </c>
      <c r="P28" s="19">
        <v>35917296590</v>
      </c>
      <c r="Q28" s="19">
        <v>17396848020</v>
      </c>
      <c r="R28" s="19">
        <v>51607462528</v>
      </c>
      <c r="S28" s="19">
        <v>5306718321</v>
      </c>
      <c r="T28" s="19">
        <v>147367796082</v>
      </c>
      <c r="U28" s="19">
        <v>250745263973</v>
      </c>
      <c r="V28" s="19">
        <v>33533659019</v>
      </c>
      <c r="W28" s="19">
        <v>26587068834</v>
      </c>
      <c r="X28" s="19">
        <v>57958585411</v>
      </c>
      <c r="Y28" s="19">
        <v>22100013343</v>
      </c>
      <c r="Z28" s="19">
        <v>555837542822</v>
      </c>
      <c r="AA28" s="19">
        <v>83269524749</v>
      </c>
      <c r="AB28" s="19">
        <v>463149758379</v>
      </c>
      <c r="AC28" s="19">
        <v>168878690854</v>
      </c>
      <c r="AD28" s="19">
        <v>63842882718</v>
      </c>
      <c r="AE28" s="19">
        <v>138847930183</v>
      </c>
      <c r="AF28" s="19">
        <v>96669343528</v>
      </c>
      <c r="AG28" s="19">
        <v>49541416274</v>
      </c>
      <c r="AH28" s="19">
        <v>125558188923</v>
      </c>
      <c r="AI28" s="19">
        <v>65140934555</v>
      </c>
      <c r="AJ28" s="19">
        <v>23084637174</v>
      </c>
      <c r="AK28" s="199">
        <v>3539251464329</v>
      </c>
    </row>
    <row r="29" spans="1:37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5200000000</v>
      </c>
      <c r="G29" s="10">
        <v>56076000000</v>
      </c>
      <c r="H29" s="10">
        <v>76451084745</v>
      </c>
      <c r="I29" s="10">
        <v>30000000000</v>
      </c>
      <c r="J29" s="10">
        <v>19000000000</v>
      </c>
      <c r="K29" s="10">
        <v>25125342629</v>
      </c>
      <c r="L29" s="10">
        <v>183000000000</v>
      </c>
      <c r="M29" s="10">
        <v>65878000000</v>
      </c>
      <c r="N29" s="10">
        <v>18002862570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17063000000</v>
      </c>
      <c r="X29" s="10">
        <v>31137255074</v>
      </c>
      <c r="Y29" s="10">
        <v>15000000000</v>
      </c>
      <c r="Z29" s="10">
        <v>99999400000</v>
      </c>
      <c r="AA29" s="10">
        <v>53293900000</v>
      </c>
      <c r="AB29" s="10">
        <v>124392913000</v>
      </c>
      <c r="AC29" s="10">
        <v>84085000000</v>
      </c>
      <c r="AD29" s="10">
        <v>43160000000</v>
      </c>
      <c r="AE29" s="10">
        <v>82000000000</v>
      </c>
      <c r="AF29" s="10">
        <v>14175000000</v>
      </c>
      <c r="AG29" s="10">
        <v>70700800000</v>
      </c>
      <c r="AH29" s="10">
        <v>25407200000</v>
      </c>
      <c r="AI29" s="10">
        <v>59580800000</v>
      </c>
      <c r="AJ29" s="10">
        <v>22897000000</v>
      </c>
      <c r="AK29" s="197">
        <v>1457349848850</v>
      </c>
    </row>
    <row r="30" spans="1:37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10214703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131252506</v>
      </c>
      <c r="T30" s="10">
        <v>0</v>
      </c>
      <c r="U30" s="10">
        <v>0</v>
      </c>
      <c r="V30" s="10">
        <v>0</v>
      </c>
      <c r="W30" s="10">
        <v>41589564436</v>
      </c>
      <c r="X30" s="10">
        <v>0</v>
      </c>
      <c r="Y30" s="10">
        <v>271209</v>
      </c>
      <c r="Z30" s="10">
        <v>19074908832</v>
      </c>
      <c r="AA30" s="10">
        <v>48804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39928</v>
      </c>
      <c r="AH30" s="10">
        <v>154136000</v>
      </c>
      <c r="AI30" s="10">
        <v>0</v>
      </c>
      <c r="AJ30" s="10">
        <v>233787</v>
      </c>
      <c r="AK30" s="197">
        <v>203285138598</v>
      </c>
    </row>
    <row r="31" spans="1:37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23874355452</v>
      </c>
      <c r="I31" s="10">
        <v>11556210083</v>
      </c>
      <c r="J31" s="10">
        <v>3612470029</v>
      </c>
      <c r="K31" s="10">
        <v>2054996437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3555475393</v>
      </c>
      <c r="S31" s="10">
        <v>1509419855</v>
      </c>
      <c r="T31" s="10">
        <v>8568225894</v>
      </c>
      <c r="U31" s="10">
        <v>10553974602</v>
      </c>
      <c r="V31" s="10">
        <v>9490252100</v>
      </c>
      <c r="W31" s="10">
        <v>2207658580</v>
      </c>
      <c r="X31" s="10">
        <v>6218066666</v>
      </c>
      <c r="Y31" s="10">
        <v>2762942453</v>
      </c>
      <c r="Z31" s="10">
        <v>25026471527</v>
      </c>
      <c r="AA31" s="10">
        <v>11346709466</v>
      </c>
      <c r="AB31" s="10">
        <v>180287010402</v>
      </c>
      <c r="AC31" s="10">
        <v>6742522833</v>
      </c>
      <c r="AD31" s="10">
        <v>8040720399</v>
      </c>
      <c r="AE31" s="10">
        <v>3425292115</v>
      </c>
      <c r="AF31" s="10">
        <v>4020498762</v>
      </c>
      <c r="AG31" s="10">
        <v>3598917278</v>
      </c>
      <c r="AH31" s="10">
        <v>84274334894</v>
      </c>
      <c r="AI31" s="10">
        <v>3794573897</v>
      </c>
      <c r="AJ31" s="10">
        <v>836696515</v>
      </c>
      <c r="AK31" s="197">
        <v>540116533845</v>
      </c>
    </row>
    <row r="32" spans="1:37" s="6" customFormat="1" ht="14.4" x14ac:dyDescent="0.3">
      <c r="A32" s="52" t="s">
        <v>30</v>
      </c>
      <c r="B32" s="6" t="s">
        <v>1355</v>
      </c>
      <c r="C32" s="10">
        <v>-4142528130</v>
      </c>
      <c r="D32" s="10">
        <v>1152388971</v>
      </c>
      <c r="E32" s="10">
        <v>4618352390</v>
      </c>
      <c r="F32" s="10">
        <v>2643371898</v>
      </c>
      <c r="G32" s="10">
        <v>17000265430</v>
      </c>
      <c r="H32" s="10">
        <v>16313835965</v>
      </c>
      <c r="I32" s="10">
        <v>4615413064</v>
      </c>
      <c r="J32" s="10">
        <v>5333307816</v>
      </c>
      <c r="K32" s="10">
        <v>6349185582</v>
      </c>
      <c r="L32" s="10">
        <v>86431855215</v>
      </c>
      <c r="M32" s="10">
        <v>11334037617</v>
      </c>
      <c r="N32" s="10">
        <v>5592966931</v>
      </c>
      <c r="O32" s="10">
        <v>-17027692424</v>
      </c>
      <c r="P32" s="10">
        <v>1074639996</v>
      </c>
      <c r="Q32" s="10">
        <v>4286744146</v>
      </c>
      <c r="R32" s="10">
        <v>-1419427842</v>
      </c>
      <c r="S32" s="10">
        <v>1301101242</v>
      </c>
      <c r="T32" s="10">
        <v>17440595020</v>
      </c>
      <c r="U32" s="10">
        <v>26237853900</v>
      </c>
      <c r="V32" s="10">
        <v>-183319115</v>
      </c>
      <c r="W32" s="10">
        <v>7875425684</v>
      </c>
      <c r="X32" s="10">
        <v>1766439853</v>
      </c>
      <c r="Y32" s="10">
        <v>3142550613</v>
      </c>
      <c r="Z32" s="10">
        <v>36716944008</v>
      </c>
      <c r="AA32" s="10">
        <v>16100328950</v>
      </c>
      <c r="AB32" s="10">
        <v>63675778821</v>
      </c>
      <c r="AC32" s="10">
        <v>11879335404</v>
      </c>
      <c r="AD32" s="10">
        <v>9403979669</v>
      </c>
      <c r="AE32" s="10">
        <v>15339738663</v>
      </c>
      <c r="AF32" s="10">
        <v>13008191480</v>
      </c>
      <c r="AG32" s="10">
        <v>16077026362</v>
      </c>
      <c r="AH32" s="10">
        <v>86958117192</v>
      </c>
      <c r="AI32" s="10">
        <v>39418424775</v>
      </c>
      <c r="AJ32" s="10">
        <v>20817320008</v>
      </c>
      <c r="AK32" s="197">
        <v>531132549154</v>
      </c>
    </row>
    <row r="33" spans="1:38" s="6" customFormat="1" ht="14.4" x14ac:dyDescent="0.3">
      <c r="A33" s="100"/>
      <c r="B33" s="6" t="s">
        <v>114</v>
      </c>
      <c r="C33" s="50">
        <v>86046921</v>
      </c>
      <c r="D33" s="50">
        <v>-1125763922</v>
      </c>
      <c r="E33" s="50">
        <v>1722341668</v>
      </c>
      <c r="F33" s="50">
        <v>229903581</v>
      </c>
      <c r="G33" s="50">
        <v>472885780</v>
      </c>
      <c r="H33" s="50">
        <v>-1441398104</v>
      </c>
      <c r="I33" s="50">
        <v>470438923</v>
      </c>
      <c r="J33" s="50">
        <v>235186868</v>
      </c>
      <c r="K33" s="50">
        <v>432820639</v>
      </c>
      <c r="L33" s="50">
        <v>8010866887</v>
      </c>
      <c r="M33" s="50">
        <v>148378776</v>
      </c>
      <c r="N33" s="50">
        <v>336005914</v>
      </c>
      <c r="O33" s="50">
        <v>-249179866</v>
      </c>
      <c r="P33" s="50">
        <v>399847698</v>
      </c>
      <c r="Q33" s="50">
        <v>948725332</v>
      </c>
      <c r="R33" s="50">
        <v>676216309</v>
      </c>
      <c r="S33" s="50">
        <v>78473853</v>
      </c>
      <c r="T33" s="50">
        <v>993267855</v>
      </c>
      <c r="U33" s="50">
        <v>1438285828</v>
      </c>
      <c r="V33" s="50">
        <v>106170346</v>
      </c>
      <c r="W33" s="50">
        <v>1749018595</v>
      </c>
      <c r="X33" s="50">
        <v>528225224</v>
      </c>
      <c r="Y33" s="50">
        <v>440751946</v>
      </c>
      <c r="Z33" s="50">
        <v>583224648</v>
      </c>
      <c r="AA33" s="50">
        <v>1280720626</v>
      </c>
      <c r="AB33" s="50">
        <v>6974655390</v>
      </c>
      <c r="AC33" s="50">
        <v>248182110</v>
      </c>
      <c r="AD33" s="50">
        <v>697361161</v>
      </c>
      <c r="AE33" s="50">
        <v>332250172</v>
      </c>
      <c r="AF33" s="50">
        <v>1086960861</v>
      </c>
      <c r="AG33" s="50">
        <v>920842944</v>
      </c>
      <c r="AH33" s="50">
        <v>9756472470</v>
      </c>
      <c r="AI33" s="50">
        <v>3648740773</v>
      </c>
      <c r="AJ33" s="50">
        <v>2760853347</v>
      </c>
      <c r="AK33" s="200">
        <v>44977781553</v>
      </c>
    </row>
    <row r="34" spans="1:38" s="6" customFormat="1" ht="18.75" customHeight="1" x14ac:dyDescent="0.3">
      <c r="A34" s="83"/>
      <c r="B34" s="17" t="s">
        <v>82</v>
      </c>
      <c r="C34" s="19">
        <v>16984824341</v>
      </c>
      <c r="D34" s="19">
        <v>39195838042</v>
      </c>
      <c r="E34" s="19">
        <v>27504035138</v>
      </c>
      <c r="F34" s="19">
        <v>10514811979</v>
      </c>
      <c r="G34" s="19">
        <v>85432643354</v>
      </c>
      <c r="H34" s="19">
        <v>115197878058</v>
      </c>
      <c r="I34" s="19">
        <v>46642062070</v>
      </c>
      <c r="J34" s="19">
        <v>28180964713</v>
      </c>
      <c r="K34" s="19">
        <v>33962345287</v>
      </c>
      <c r="L34" s="19">
        <v>467151769232</v>
      </c>
      <c r="M34" s="19">
        <v>81587702328</v>
      </c>
      <c r="N34" s="19">
        <v>25103209015</v>
      </c>
      <c r="O34" s="19">
        <v>17532397952</v>
      </c>
      <c r="P34" s="19">
        <v>19720602613</v>
      </c>
      <c r="Q34" s="19">
        <v>22032666455</v>
      </c>
      <c r="R34" s="19">
        <v>30784623860</v>
      </c>
      <c r="S34" s="19">
        <v>7810247456</v>
      </c>
      <c r="T34" s="19">
        <v>50002088769</v>
      </c>
      <c r="U34" s="19">
        <v>103230114330</v>
      </c>
      <c r="V34" s="19">
        <v>22413103331</v>
      </c>
      <c r="W34" s="19">
        <v>70484667295</v>
      </c>
      <c r="X34" s="19">
        <v>39649986817</v>
      </c>
      <c r="Y34" s="19">
        <v>21346516221</v>
      </c>
      <c r="Z34" s="19">
        <v>181400949015</v>
      </c>
      <c r="AA34" s="19">
        <v>82021707846</v>
      </c>
      <c r="AB34" s="19">
        <v>375330357613</v>
      </c>
      <c r="AC34" s="19">
        <v>102955040347</v>
      </c>
      <c r="AD34" s="19">
        <v>63102061229</v>
      </c>
      <c r="AE34" s="19">
        <v>101204569618</v>
      </c>
      <c r="AF34" s="19">
        <v>36779537506</v>
      </c>
      <c r="AG34" s="19">
        <v>91297626512</v>
      </c>
      <c r="AH34" s="19">
        <v>206550260556</v>
      </c>
      <c r="AI34" s="19">
        <v>106442539445</v>
      </c>
      <c r="AJ34" s="19">
        <v>47312103657</v>
      </c>
      <c r="AK34" s="199">
        <v>2776861852000</v>
      </c>
      <c r="AL34" s="226"/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K35" s="196"/>
    </row>
    <row r="36" spans="1:38" x14ac:dyDescent="0.3">
      <c r="AJ36" s="223"/>
      <c r="AK36" s="229"/>
    </row>
    <row r="37" spans="1:38" x14ac:dyDescent="0.3">
      <c r="AJ37" s="223"/>
      <c r="AK37" s="201"/>
    </row>
    <row r="38" spans="1:38" x14ac:dyDescent="0.3">
      <c r="V38" s="223"/>
      <c r="AK38" s="201"/>
    </row>
    <row r="39" spans="1:38" x14ac:dyDescent="0.3">
      <c r="V39" s="223"/>
      <c r="AK39" s="201"/>
    </row>
    <row r="40" spans="1:38" x14ac:dyDescent="0.3">
      <c r="AK40" s="201"/>
    </row>
    <row r="41" spans="1:38" x14ac:dyDescent="0.3">
      <c r="AK41" s="201"/>
    </row>
    <row r="42" spans="1:38" x14ac:dyDescent="0.3">
      <c r="AK42" s="201"/>
    </row>
    <row r="43" spans="1:38" x14ac:dyDescent="0.3">
      <c r="AK43" s="201"/>
    </row>
    <row r="44" spans="1:38" x14ac:dyDescent="0.3">
      <c r="AK44" s="201"/>
    </row>
    <row r="45" spans="1:38" x14ac:dyDescent="0.3">
      <c r="AK45" s="201"/>
    </row>
    <row r="46" spans="1:38" x14ac:dyDescent="0.3">
      <c r="AK46" s="201"/>
    </row>
    <row r="47" spans="1:38" x14ac:dyDescent="0.3">
      <c r="AK47" s="201"/>
    </row>
    <row r="48" spans="1:38" x14ac:dyDescent="0.3">
      <c r="AK48" s="201"/>
    </row>
    <row r="49" spans="37:37" x14ac:dyDescent="0.3">
      <c r="AK49" s="201"/>
    </row>
    <row r="50" spans="37:37" x14ac:dyDescent="0.3">
      <c r="AK50" s="201"/>
    </row>
    <row r="51" spans="37:37" x14ac:dyDescent="0.3">
      <c r="AK51" s="201"/>
    </row>
    <row r="52" spans="37:37" x14ac:dyDescent="0.3">
      <c r="AK52" s="201"/>
    </row>
    <row r="53" spans="37:37" x14ac:dyDescent="0.3">
      <c r="AK53" s="201"/>
    </row>
    <row r="54" spans="37:37" x14ac:dyDescent="0.3">
      <c r="AK54" s="201"/>
    </row>
    <row r="55" spans="37:37" x14ac:dyDescent="0.3">
      <c r="AK55" s="201"/>
    </row>
    <row r="56" spans="37:37" x14ac:dyDescent="0.3">
      <c r="AK56" s="201"/>
    </row>
    <row r="57" spans="37:37" x14ac:dyDescent="0.3">
      <c r="AK57" s="201"/>
    </row>
    <row r="58" spans="37:37" x14ac:dyDescent="0.3">
      <c r="AK58" s="201"/>
    </row>
    <row r="59" spans="37:37" x14ac:dyDescent="0.3">
      <c r="AK59" s="201"/>
    </row>
    <row r="60" spans="37:37" x14ac:dyDescent="0.3">
      <c r="AK60" s="201"/>
    </row>
    <row r="61" spans="37:37" x14ac:dyDescent="0.3">
      <c r="AK61" s="201"/>
    </row>
    <row r="62" spans="37:37" x14ac:dyDescent="0.3">
      <c r="AK62" s="201"/>
    </row>
    <row r="63" spans="37:37" x14ac:dyDescent="0.3">
      <c r="AK63" s="201"/>
    </row>
    <row r="64" spans="37:37" x14ac:dyDescent="0.3">
      <c r="AK64" s="201"/>
    </row>
    <row r="65" spans="37:37" x14ac:dyDescent="0.3">
      <c r="AK65" s="201"/>
    </row>
    <row r="66" spans="37:37" x14ac:dyDescent="0.3">
      <c r="AK66" s="201"/>
    </row>
    <row r="67" spans="37:37" x14ac:dyDescent="0.3">
      <c r="AK67" s="201"/>
    </row>
    <row r="68" spans="37:37" x14ac:dyDescent="0.3">
      <c r="AK68" s="201"/>
    </row>
    <row r="69" spans="37:37" x14ac:dyDescent="0.3">
      <c r="AK69" s="201"/>
    </row>
    <row r="70" spans="37:37" x14ac:dyDescent="0.3">
      <c r="AK70" s="201"/>
    </row>
    <row r="71" spans="37:37" x14ac:dyDescent="0.3">
      <c r="AK71" s="201"/>
    </row>
    <row r="72" spans="37:37" x14ac:dyDescent="0.3">
      <c r="AK72" s="201"/>
    </row>
    <row r="73" spans="37:37" x14ac:dyDescent="0.3">
      <c r="AK73" s="201"/>
    </row>
    <row r="74" spans="37:37" x14ac:dyDescent="0.3">
      <c r="AK74" s="201"/>
    </row>
    <row r="75" spans="37:37" x14ac:dyDescent="0.3">
      <c r="AK75" s="201"/>
    </row>
    <row r="76" spans="37:37" x14ac:dyDescent="0.3">
      <c r="AK76" s="201"/>
    </row>
    <row r="77" spans="37:37" x14ac:dyDescent="0.3">
      <c r="AK77" s="201"/>
    </row>
    <row r="78" spans="37:37" x14ac:dyDescent="0.3">
      <c r="AK78" s="201"/>
    </row>
    <row r="79" spans="37:37" x14ac:dyDescent="0.3">
      <c r="AK79" s="201"/>
    </row>
    <row r="80" spans="37:37" x14ac:dyDescent="0.3">
      <c r="AK80" s="201"/>
    </row>
    <row r="81" spans="37:37" x14ac:dyDescent="0.3">
      <c r="AK81" s="201"/>
    </row>
    <row r="82" spans="37:37" x14ac:dyDescent="0.3">
      <c r="AK82" s="201"/>
    </row>
    <row r="83" spans="37:37" x14ac:dyDescent="0.3">
      <c r="AK83" s="201"/>
    </row>
    <row r="84" spans="37:37" x14ac:dyDescent="0.3">
      <c r="AK84" s="201"/>
    </row>
    <row r="85" spans="37:37" x14ac:dyDescent="0.3">
      <c r="AK85" s="201"/>
    </row>
    <row r="86" spans="37:37" x14ac:dyDescent="0.3">
      <c r="AK86" s="201"/>
    </row>
    <row r="87" spans="37:37" x14ac:dyDescent="0.3">
      <c r="AK87" s="201"/>
    </row>
    <row r="88" spans="37:37" x14ac:dyDescent="0.3">
      <c r="AK88" s="201"/>
    </row>
    <row r="89" spans="37:37" x14ac:dyDescent="0.3">
      <c r="AK89" s="201"/>
    </row>
    <row r="90" spans="37:37" x14ac:dyDescent="0.3">
      <c r="AK90" s="201"/>
    </row>
    <row r="91" spans="37:37" x14ac:dyDescent="0.3">
      <c r="AK91" s="201"/>
    </row>
    <row r="92" spans="37:37" x14ac:dyDescent="0.3">
      <c r="AK92" s="201"/>
    </row>
    <row r="93" spans="37:37" x14ac:dyDescent="0.3">
      <c r="AK93" s="201"/>
    </row>
    <row r="94" spans="37:37" x14ac:dyDescent="0.3">
      <c r="AK94" s="201"/>
    </row>
    <row r="95" spans="37:37" x14ac:dyDescent="0.3">
      <c r="AK95" s="201"/>
    </row>
    <row r="96" spans="37:37" x14ac:dyDescent="0.3">
      <c r="AK96" s="201"/>
    </row>
    <row r="97" spans="37:37" x14ac:dyDescent="0.3">
      <c r="AK97" s="201"/>
    </row>
    <row r="98" spans="37:37" x14ac:dyDescent="0.3">
      <c r="AK98" s="201"/>
    </row>
    <row r="99" spans="37:37" x14ac:dyDescent="0.3">
      <c r="AK99" s="201"/>
    </row>
    <row r="100" spans="37:37" x14ac:dyDescent="0.3">
      <c r="AK100" s="201"/>
    </row>
    <row r="101" spans="37:37" x14ac:dyDescent="0.3">
      <c r="AK101" s="201"/>
    </row>
    <row r="102" spans="37:37" x14ac:dyDescent="0.3">
      <c r="AK102" s="201"/>
    </row>
    <row r="103" spans="37:37" x14ac:dyDescent="0.3">
      <c r="AK103" s="201"/>
    </row>
    <row r="104" spans="37:37" x14ac:dyDescent="0.3">
      <c r="AK104" s="201"/>
    </row>
    <row r="105" spans="37:37" x14ac:dyDescent="0.3">
      <c r="AK105" s="201"/>
    </row>
    <row r="106" spans="37:37" x14ac:dyDescent="0.3">
      <c r="AK106" s="201"/>
    </row>
    <row r="107" spans="37:37" x14ac:dyDescent="0.3">
      <c r="AK107" s="201"/>
    </row>
    <row r="108" spans="37:37" x14ac:dyDescent="0.3">
      <c r="AK108" s="201"/>
    </row>
    <row r="109" spans="37:37" x14ac:dyDescent="0.3">
      <c r="AK109" s="201"/>
    </row>
    <row r="110" spans="37:37" x14ac:dyDescent="0.3">
      <c r="AK110" s="201"/>
    </row>
    <row r="111" spans="37:37" x14ac:dyDescent="0.3">
      <c r="AK111" s="201"/>
    </row>
    <row r="112" spans="37:37" x14ac:dyDescent="0.3">
      <c r="AK112" s="201"/>
    </row>
    <row r="113" spans="37:37" x14ac:dyDescent="0.3">
      <c r="AK113" s="201"/>
    </row>
    <row r="114" spans="37:37" x14ac:dyDescent="0.3">
      <c r="AK114" s="201"/>
    </row>
    <row r="115" spans="37:37" x14ac:dyDescent="0.3">
      <c r="AK115" s="201"/>
    </row>
    <row r="116" spans="37:37" x14ac:dyDescent="0.3">
      <c r="AK116" s="201"/>
    </row>
    <row r="117" spans="37:37" x14ac:dyDescent="0.3">
      <c r="AK117" s="201"/>
    </row>
    <row r="118" spans="37:37" x14ac:dyDescent="0.3">
      <c r="AK118" s="201"/>
    </row>
    <row r="119" spans="37:37" x14ac:dyDescent="0.3">
      <c r="AK119" s="201"/>
    </row>
    <row r="120" spans="37:37" x14ac:dyDescent="0.3">
      <c r="AK120" s="201"/>
    </row>
    <row r="121" spans="37:37" x14ac:dyDescent="0.3">
      <c r="AK121" s="201"/>
    </row>
    <row r="122" spans="37:37" x14ac:dyDescent="0.3">
      <c r="AK122" s="201"/>
    </row>
    <row r="123" spans="37:37" x14ac:dyDescent="0.3">
      <c r="AK123" s="201"/>
    </row>
    <row r="124" spans="37:37" x14ac:dyDescent="0.3">
      <c r="AK124" s="201"/>
    </row>
    <row r="125" spans="37:37" x14ac:dyDescent="0.3">
      <c r="AK125" s="201"/>
    </row>
    <row r="126" spans="37:37" x14ac:dyDescent="0.3">
      <c r="AK126" s="201"/>
    </row>
    <row r="127" spans="37:37" x14ac:dyDescent="0.3">
      <c r="AK127" s="201"/>
    </row>
    <row r="128" spans="37:37" x14ac:dyDescent="0.3">
      <c r="AK128" s="201"/>
    </row>
    <row r="129" spans="37:37" x14ac:dyDescent="0.3">
      <c r="AK129" s="201"/>
    </row>
    <row r="130" spans="37:37" x14ac:dyDescent="0.3">
      <c r="AK130" s="201"/>
    </row>
    <row r="131" spans="37:37" x14ac:dyDescent="0.3">
      <c r="AK131" s="201"/>
    </row>
    <row r="132" spans="37:37" x14ac:dyDescent="0.3">
      <c r="AK132" s="201"/>
    </row>
    <row r="133" spans="37:37" x14ac:dyDescent="0.3">
      <c r="AK133" s="201"/>
    </row>
    <row r="134" spans="37:37" x14ac:dyDescent="0.3">
      <c r="AK134" s="201"/>
    </row>
    <row r="135" spans="37:37" x14ac:dyDescent="0.3">
      <c r="AK135" s="201"/>
    </row>
    <row r="136" spans="37:37" x14ac:dyDescent="0.3">
      <c r="AK136" s="201"/>
    </row>
    <row r="137" spans="37:37" x14ac:dyDescent="0.3">
      <c r="AK137" s="201"/>
    </row>
    <row r="138" spans="37:37" x14ac:dyDescent="0.3">
      <c r="AK138" s="201"/>
    </row>
    <row r="139" spans="37:37" x14ac:dyDescent="0.3">
      <c r="AK139" s="201"/>
    </row>
    <row r="140" spans="37:37" x14ac:dyDescent="0.3">
      <c r="AK140" s="201"/>
    </row>
    <row r="141" spans="37:37" x14ac:dyDescent="0.3">
      <c r="AK141" s="201"/>
    </row>
    <row r="142" spans="37:37" x14ac:dyDescent="0.3">
      <c r="AK142" s="201"/>
    </row>
    <row r="143" spans="37:37" x14ac:dyDescent="0.3">
      <c r="AK143" s="201"/>
    </row>
    <row r="144" spans="37:37" x14ac:dyDescent="0.3">
      <c r="AK144" s="201"/>
    </row>
    <row r="145" spans="37:37" x14ac:dyDescent="0.3">
      <c r="AK145" s="201"/>
    </row>
    <row r="146" spans="37:37" x14ac:dyDescent="0.3">
      <c r="AK146" s="201"/>
    </row>
    <row r="147" spans="37:37" x14ac:dyDescent="0.3">
      <c r="AK147" s="201"/>
    </row>
    <row r="148" spans="37:37" x14ac:dyDescent="0.3">
      <c r="AK148" s="201"/>
    </row>
    <row r="149" spans="37:37" x14ac:dyDescent="0.3">
      <c r="AK149" s="201"/>
    </row>
    <row r="150" spans="37:37" x14ac:dyDescent="0.3">
      <c r="AK150" s="201"/>
    </row>
    <row r="151" spans="37:37" x14ac:dyDescent="0.3">
      <c r="AK151" s="201"/>
    </row>
    <row r="152" spans="37:37" x14ac:dyDescent="0.3">
      <c r="AK152" s="201"/>
    </row>
    <row r="153" spans="37:37" x14ac:dyDescent="0.3">
      <c r="AK153" s="201"/>
    </row>
    <row r="154" spans="37:37" x14ac:dyDescent="0.3">
      <c r="AK154" s="201"/>
    </row>
    <row r="155" spans="37:37" x14ac:dyDescent="0.3">
      <c r="AK155" s="201"/>
    </row>
    <row r="156" spans="37:37" x14ac:dyDescent="0.3">
      <c r="AK156" s="201"/>
    </row>
    <row r="157" spans="37:37" x14ac:dyDescent="0.3">
      <c r="AK157" s="201"/>
    </row>
    <row r="158" spans="37:37" x14ac:dyDescent="0.3">
      <c r="AK158" s="201"/>
    </row>
    <row r="159" spans="37:37" x14ac:dyDescent="0.3">
      <c r="AK159" s="201"/>
    </row>
    <row r="160" spans="37:37" x14ac:dyDescent="0.3">
      <c r="AK160" s="201"/>
    </row>
    <row r="161" spans="37:37" x14ac:dyDescent="0.3">
      <c r="AK161" s="201"/>
    </row>
    <row r="162" spans="37:37" x14ac:dyDescent="0.3">
      <c r="AK162" s="201"/>
    </row>
    <row r="163" spans="37:37" x14ac:dyDescent="0.3">
      <c r="AK163" s="201"/>
    </row>
    <row r="164" spans="37:37" x14ac:dyDescent="0.3">
      <c r="AK164" s="201"/>
    </row>
    <row r="165" spans="37:37" x14ac:dyDescent="0.3">
      <c r="AK165" s="201"/>
    </row>
    <row r="166" spans="37:37" x14ac:dyDescent="0.3">
      <c r="AK166" s="201"/>
    </row>
    <row r="167" spans="37:37" x14ac:dyDescent="0.3">
      <c r="AK167" s="201"/>
    </row>
    <row r="168" spans="37:37" x14ac:dyDescent="0.3">
      <c r="AK168" s="201"/>
    </row>
    <row r="169" spans="37:37" x14ac:dyDescent="0.3">
      <c r="AK169" s="201"/>
    </row>
    <row r="170" spans="37:37" x14ac:dyDescent="0.3">
      <c r="AK170" s="201"/>
    </row>
    <row r="171" spans="37:37" x14ac:dyDescent="0.3">
      <c r="AK171" s="201"/>
    </row>
    <row r="172" spans="37:37" x14ac:dyDescent="0.3">
      <c r="AK172" s="201"/>
    </row>
    <row r="173" spans="37:37" x14ac:dyDescent="0.3">
      <c r="AK173" s="201"/>
    </row>
    <row r="174" spans="37:37" x14ac:dyDescent="0.3">
      <c r="AK174" s="201"/>
    </row>
    <row r="175" spans="37:37" x14ac:dyDescent="0.3">
      <c r="AK175" s="201"/>
    </row>
    <row r="176" spans="37:37" x14ac:dyDescent="0.3">
      <c r="AK176" s="201"/>
    </row>
    <row r="177" spans="37:37" x14ac:dyDescent="0.3">
      <c r="AK177" s="201"/>
    </row>
    <row r="178" spans="37:37" x14ac:dyDescent="0.3">
      <c r="AK178" s="201"/>
    </row>
    <row r="179" spans="37:37" x14ac:dyDescent="0.3">
      <c r="AK179" s="201"/>
    </row>
    <row r="180" spans="37:37" x14ac:dyDescent="0.3">
      <c r="AK180" s="201"/>
    </row>
    <row r="181" spans="37:37" x14ac:dyDescent="0.3">
      <c r="AK181" s="201"/>
    </row>
    <row r="182" spans="37:37" x14ac:dyDescent="0.3">
      <c r="AK182" s="201"/>
    </row>
    <row r="183" spans="37:37" x14ac:dyDescent="0.3">
      <c r="AK183" s="201"/>
    </row>
    <row r="184" spans="37:37" x14ac:dyDescent="0.3">
      <c r="AK184" s="201"/>
    </row>
    <row r="185" spans="37:37" x14ac:dyDescent="0.3">
      <c r="AK185" s="201"/>
    </row>
    <row r="186" spans="37:37" x14ac:dyDescent="0.3">
      <c r="AK186" s="201"/>
    </row>
    <row r="187" spans="37:37" x14ac:dyDescent="0.3">
      <c r="AK187" s="201"/>
    </row>
    <row r="188" spans="37:37" x14ac:dyDescent="0.3">
      <c r="AK188" s="201"/>
    </row>
    <row r="189" spans="37:37" x14ac:dyDescent="0.3">
      <c r="AK189" s="201"/>
    </row>
    <row r="190" spans="37:37" x14ac:dyDescent="0.3">
      <c r="AK190" s="201"/>
    </row>
    <row r="191" spans="37:37" x14ac:dyDescent="0.3">
      <c r="AK191" s="201"/>
    </row>
    <row r="192" spans="37:37" x14ac:dyDescent="0.3">
      <c r="AK192" s="201"/>
    </row>
    <row r="193" spans="37:37" x14ac:dyDescent="0.3">
      <c r="AK193" s="201"/>
    </row>
    <row r="194" spans="37:37" x14ac:dyDescent="0.3">
      <c r="AK194" s="201"/>
    </row>
    <row r="195" spans="37:37" x14ac:dyDescent="0.3">
      <c r="AK195" s="201"/>
    </row>
    <row r="196" spans="37:37" x14ac:dyDescent="0.3">
      <c r="AK196" s="201"/>
    </row>
    <row r="197" spans="37:37" x14ac:dyDescent="0.3">
      <c r="AK197" s="201"/>
    </row>
    <row r="198" spans="37:37" x14ac:dyDescent="0.3">
      <c r="AK198" s="201"/>
    </row>
    <row r="199" spans="37:37" x14ac:dyDescent="0.3">
      <c r="AK199" s="201"/>
    </row>
    <row r="200" spans="37:37" x14ac:dyDescent="0.3">
      <c r="AK200" s="201"/>
    </row>
    <row r="201" spans="37:37" x14ac:dyDescent="0.3">
      <c r="AK201" s="201"/>
    </row>
    <row r="202" spans="37:37" x14ac:dyDescent="0.3">
      <c r="AK202" s="201"/>
    </row>
    <row r="203" spans="37:37" x14ac:dyDescent="0.3">
      <c r="AK203" s="201"/>
    </row>
    <row r="204" spans="37:37" x14ac:dyDescent="0.3">
      <c r="AK204" s="201"/>
    </row>
    <row r="205" spans="37:37" x14ac:dyDescent="0.3">
      <c r="AK205" s="201"/>
    </row>
    <row r="206" spans="37:37" x14ac:dyDescent="0.3">
      <c r="AK206" s="201"/>
    </row>
    <row r="207" spans="37:37" x14ac:dyDescent="0.3">
      <c r="AK207" s="201"/>
    </row>
    <row r="208" spans="37:37" x14ac:dyDescent="0.3">
      <c r="AK208" s="201"/>
    </row>
    <row r="209" spans="37:37" x14ac:dyDescent="0.3">
      <c r="AK209" s="201"/>
    </row>
    <row r="210" spans="37:37" x14ac:dyDescent="0.3">
      <c r="AK210" s="201"/>
    </row>
    <row r="211" spans="37:37" x14ac:dyDescent="0.3">
      <c r="AK211" s="201"/>
    </row>
    <row r="212" spans="37:37" x14ac:dyDescent="0.3">
      <c r="AK212" s="201"/>
    </row>
    <row r="213" spans="37:37" x14ac:dyDescent="0.3">
      <c r="AK213" s="201"/>
    </row>
    <row r="214" spans="37:37" x14ac:dyDescent="0.3">
      <c r="AK214" s="201"/>
    </row>
    <row r="215" spans="37:37" x14ac:dyDescent="0.3">
      <c r="AK215" s="201"/>
    </row>
    <row r="216" spans="37:37" x14ac:dyDescent="0.3">
      <c r="AK216" s="201"/>
    </row>
    <row r="217" spans="37:37" x14ac:dyDescent="0.3">
      <c r="AK217" s="201"/>
    </row>
    <row r="218" spans="37:37" x14ac:dyDescent="0.3">
      <c r="AK218" s="201"/>
    </row>
    <row r="219" spans="37:37" x14ac:dyDescent="0.3">
      <c r="AK219" s="201"/>
    </row>
    <row r="220" spans="37:37" x14ac:dyDescent="0.3">
      <c r="AK220" s="201"/>
    </row>
    <row r="221" spans="37:37" x14ac:dyDescent="0.3">
      <c r="AK221" s="201"/>
    </row>
    <row r="222" spans="37:37" x14ac:dyDescent="0.3">
      <c r="AK222" s="201"/>
    </row>
    <row r="223" spans="37:37" x14ac:dyDescent="0.3">
      <c r="AK223" s="201"/>
    </row>
    <row r="224" spans="37:37" x14ac:dyDescent="0.3">
      <c r="AK224" s="201"/>
    </row>
    <row r="225" spans="37:37" x14ac:dyDescent="0.3">
      <c r="AK225" s="201"/>
    </row>
    <row r="226" spans="37:37" x14ac:dyDescent="0.3">
      <c r="AK226" s="201"/>
    </row>
    <row r="227" spans="37:37" x14ac:dyDescent="0.3">
      <c r="AK227" s="201"/>
    </row>
    <row r="228" spans="37:37" x14ac:dyDescent="0.3">
      <c r="AK228" s="201"/>
    </row>
    <row r="229" spans="37:37" x14ac:dyDescent="0.3">
      <c r="AK229" s="201"/>
    </row>
    <row r="230" spans="37:37" x14ac:dyDescent="0.3">
      <c r="AK230" s="201"/>
    </row>
    <row r="231" spans="37:37" x14ac:dyDescent="0.3">
      <c r="AK231" s="201"/>
    </row>
    <row r="232" spans="37:37" x14ac:dyDescent="0.3">
      <c r="AK232" s="201"/>
    </row>
    <row r="233" spans="37:37" x14ac:dyDescent="0.3">
      <c r="AK233" s="201"/>
    </row>
    <row r="234" spans="37:37" x14ac:dyDescent="0.3">
      <c r="AK234" s="201"/>
    </row>
    <row r="235" spans="37:37" x14ac:dyDescent="0.3">
      <c r="AK235" s="201"/>
    </row>
    <row r="236" spans="37:37" x14ac:dyDescent="0.3">
      <c r="AK236" s="201"/>
    </row>
    <row r="237" spans="37:37" x14ac:dyDescent="0.3">
      <c r="AK237" s="201"/>
    </row>
    <row r="238" spans="37:37" x14ac:dyDescent="0.3">
      <c r="AK238" s="201"/>
    </row>
    <row r="239" spans="37:37" x14ac:dyDescent="0.3">
      <c r="AK239" s="201"/>
    </row>
    <row r="240" spans="37:37" x14ac:dyDescent="0.3">
      <c r="AK240" s="201"/>
    </row>
    <row r="241" spans="37:37" x14ac:dyDescent="0.3">
      <c r="AK241" s="201"/>
    </row>
    <row r="242" spans="37:37" x14ac:dyDescent="0.3">
      <c r="AK242" s="201"/>
    </row>
    <row r="243" spans="37:37" x14ac:dyDescent="0.3">
      <c r="AK243" s="201"/>
    </row>
    <row r="244" spans="37:37" x14ac:dyDescent="0.3">
      <c r="AK244" s="201"/>
    </row>
    <row r="245" spans="37:37" x14ac:dyDescent="0.3">
      <c r="AK245" s="201"/>
    </row>
    <row r="246" spans="37:37" x14ac:dyDescent="0.3">
      <c r="AK246" s="201"/>
    </row>
    <row r="247" spans="37:37" x14ac:dyDescent="0.3">
      <c r="AK247" s="201"/>
    </row>
    <row r="248" spans="37:37" x14ac:dyDescent="0.3">
      <c r="AK248" s="201"/>
    </row>
    <row r="249" spans="37:37" x14ac:dyDescent="0.3">
      <c r="AK249" s="201"/>
    </row>
    <row r="250" spans="37:37" x14ac:dyDescent="0.3">
      <c r="AK250" s="201"/>
    </row>
    <row r="251" spans="37:37" x14ac:dyDescent="0.3">
      <c r="AK251" s="201"/>
    </row>
    <row r="252" spans="37:37" x14ac:dyDescent="0.3">
      <c r="AK252" s="201"/>
    </row>
    <row r="253" spans="37:37" x14ac:dyDescent="0.3">
      <c r="AK253" s="201"/>
    </row>
    <row r="254" spans="37:37" x14ac:dyDescent="0.3">
      <c r="AK254" s="201"/>
    </row>
    <row r="255" spans="37:37" x14ac:dyDescent="0.3">
      <c r="AK255" s="201"/>
    </row>
    <row r="256" spans="37:37" x14ac:dyDescent="0.3">
      <c r="AK256" s="201"/>
    </row>
    <row r="257" spans="37:37" x14ac:dyDescent="0.3">
      <c r="AK257" s="201"/>
    </row>
    <row r="258" spans="37:37" x14ac:dyDescent="0.3">
      <c r="AK258" s="201"/>
    </row>
    <row r="259" spans="37:37" x14ac:dyDescent="0.3">
      <c r="AK259" s="201"/>
    </row>
    <row r="260" spans="37:37" x14ac:dyDescent="0.3">
      <c r="AK260" s="201"/>
    </row>
    <row r="261" spans="37:37" x14ac:dyDescent="0.3">
      <c r="AK261" s="201"/>
    </row>
    <row r="262" spans="37:37" x14ac:dyDescent="0.3">
      <c r="AK262" s="201"/>
    </row>
    <row r="263" spans="37:37" x14ac:dyDescent="0.3">
      <c r="AK263" s="201"/>
    </row>
    <row r="264" spans="37:37" x14ac:dyDescent="0.3">
      <c r="AK264" s="201"/>
    </row>
    <row r="265" spans="37:37" x14ac:dyDescent="0.3">
      <c r="AK265" s="201"/>
    </row>
    <row r="266" spans="37:37" x14ac:dyDescent="0.3">
      <c r="AK266" s="201"/>
    </row>
    <row r="267" spans="37:37" x14ac:dyDescent="0.3">
      <c r="AK267" s="201"/>
    </row>
    <row r="268" spans="37:37" x14ac:dyDescent="0.3">
      <c r="AK268" s="201"/>
    </row>
    <row r="269" spans="37:37" x14ac:dyDescent="0.3">
      <c r="AK269" s="201"/>
    </row>
    <row r="270" spans="37:37" x14ac:dyDescent="0.3">
      <c r="AK270" s="201"/>
    </row>
    <row r="271" spans="37:37" x14ac:dyDescent="0.3">
      <c r="AK271" s="201"/>
    </row>
    <row r="272" spans="37:37" x14ac:dyDescent="0.3">
      <c r="AK272" s="201"/>
    </row>
    <row r="273" spans="37:37" x14ac:dyDescent="0.3">
      <c r="AK273" s="201"/>
    </row>
    <row r="274" spans="37:37" x14ac:dyDescent="0.3">
      <c r="AK274" s="201"/>
    </row>
    <row r="275" spans="37:37" x14ac:dyDescent="0.3">
      <c r="AK275" s="201"/>
    </row>
    <row r="276" spans="37:37" x14ac:dyDescent="0.3">
      <c r="AK276" s="201"/>
    </row>
    <row r="277" spans="37:37" x14ac:dyDescent="0.3">
      <c r="AK277" s="201"/>
    </row>
    <row r="278" spans="37:37" x14ac:dyDescent="0.3">
      <c r="AK278" s="201"/>
    </row>
    <row r="279" spans="37:37" x14ac:dyDescent="0.3">
      <c r="AK279" s="201"/>
    </row>
    <row r="280" spans="37:37" x14ac:dyDescent="0.3">
      <c r="AK280" s="201"/>
    </row>
    <row r="281" spans="37:37" x14ac:dyDescent="0.3">
      <c r="AK281" s="201"/>
    </row>
    <row r="282" spans="37:37" x14ac:dyDescent="0.3">
      <c r="AK282" s="201"/>
    </row>
    <row r="283" spans="37:37" x14ac:dyDescent="0.3">
      <c r="AK283" s="201"/>
    </row>
    <row r="284" spans="37:37" x14ac:dyDescent="0.3">
      <c r="AK284" s="201"/>
    </row>
    <row r="285" spans="37:37" x14ac:dyDescent="0.3">
      <c r="AK285" s="201"/>
    </row>
    <row r="286" spans="37:37" x14ac:dyDescent="0.3">
      <c r="AK286" s="201"/>
    </row>
    <row r="287" spans="37:37" x14ac:dyDescent="0.3">
      <c r="AK287" s="201"/>
    </row>
    <row r="288" spans="37:37" x14ac:dyDescent="0.3">
      <c r="AK288" s="201"/>
    </row>
    <row r="289" spans="37:37" x14ac:dyDescent="0.3">
      <c r="AK289" s="201"/>
    </row>
    <row r="290" spans="37:37" x14ac:dyDescent="0.3">
      <c r="AK290" s="201"/>
    </row>
    <row r="291" spans="37:37" x14ac:dyDescent="0.3">
      <c r="AK291" s="201"/>
    </row>
    <row r="292" spans="37:37" x14ac:dyDescent="0.3">
      <c r="AK292" s="201"/>
    </row>
    <row r="293" spans="37:37" x14ac:dyDescent="0.3">
      <c r="AK293" s="201"/>
    </row>
    <row r="294" spans="37:37" x14ac:dyDescent="0.3">
      <c r="AK294" s="201"/>
    </row>
    <row r="295" spans="37:37" x14ac:dyDescent="0.3">
      <c r="AK295" s="201"/>
    </row>
    <row r="296" spans="37:37" x14ac:dyDescent="0.3">
      <c r="AK296" s="201"/>
    </row>
    <row r="297" spans="37:37" x14ac:dyDescent="0.3">
      <c r="AK297" s="201"/>
    </row>
    <row r="298" spans="37:37" x14ac:dyDescent="0.3">
      <c r="AK298" s="201"/>
    </row>
    <row r="299" spans="37:37" x14ac:dyDescent="0.3">
      <c r="AK299" s="201"/>
    </row>
    <row r="300" spans="37:37" x14ac:dyDescent="0.3">
      <c r="AK300" s="201"/>
    </row>
    <row r="301" spans="37:37" x14ac:dyDescent="0.3">
      <c r="AK301" s="201"/>
    </row>
    <row r="302" spans="37:37" x14ac:dyDescent="0.3">
      <c r="AK302" s="201"/>
    </row>
    <row r="303" spans="37:37" x14ac:dyDescent="0.3">
      <c r="AK303" s="201"/>
    </row>
    <row r="304" spans="37:37" x14ac:dyDescent="0.3">
      <c r="AK304" s="201"/>
    </row>
    <row r="305" spans="37:37" x14ac:dyDescent="0.3">
      <c r="AK305" s="201"/>
    </row>
    <row r="306" spans="37:37" x14ac:dyDescent="0.3">
      <c r="AK306" s="201"/>
    </row>
    <row r="307" spans="37:37" x14ac:dyDescent="0.3">
      <c r="AK307" s="201"/>
    </row>
    <row r="308" spans="37:37" x14ac:dyDescent="0.3">
      <c r="AK308" s="201"/>
    </row>
    <row r="309" spans="37:37" x14ac:dyDescent="0.3">
      <c r="AK309" s="201"/>
    </row>
    <row r="310" spans="37:37" x14ac:dyDescent="0.3">
      <c r="AK310" s="201"/>
    </row>
    <row r="311" spans="37:37" x14ac:dyDescent="0.3">
      <c r="AK311" s="201"/>
    </row>
    <row r="312" spans="37:37" x14ac:dyDescent="0.3">
      <c r="AK312" s="201"/>
    </row>
    <row r="313" spans="37:37" x14ac:dyDescent="0.3">
      <c r="AK313" s="201"/>
    </row>
    <row r="314" spans="37:37" x14ac:dyDescent="0.3">
      <c r="AK314" s="201"/>
    </row>
    <row r="315" spans="37:37" x14ac:dyDescent="0.3">
      <c r="AK315" s="201"/>
    </row>
    <row r="316" spans="37:37" x14ac:dyDescent="0.3">
      <c r="AK316" s="201"/>
    </row>
    <row r="317" spans="37:37" x14ac:dyDescent="0.3">
      <c r="AK317" s="201"/>
    </row>
    <row r="318" spans="37:37" x14ac:dyDescent="0.3">
      <c r="AK318" s="201"/>
    </row>
    <row r="319" spans="37:37" x14ac:dyDescent="0.3">
      <c r="AK319" s="201"/>
    </row>
    <row r="320" spans="37:37" x14ac:dyDescent="0.3">
      <c r="AK320" s="201"/>
    </row>
    <row r="321" spans="37:37" x14ac:dyDescent="0.3">
      <c r="AK321" s="201"/>
    </row>
    <row r="322" spans="37:37" x14ac:dyDescent="0.3">
      <c r="AK322" s="201"/>
    </row>
    <row r="323" spans="37:37" x14ac:dyDescent="0.3">
      <c r="AK323" s="201"/>
    </row>
    <row r="324" spans="37:37" x14ac:dyDescent="0.3">
      <c r="AK324" s="201"/>
    </row>
    <row r="325" spans="37:37" x14ac:dyDescent="0.3">
      <c r="AK325" s="201"/>
    </row>
    <row r="326" spans="37:37" x14ac:dyDescent="0.3">
      <c r="AK326" s="201"/>
    </row>
    <row r="327" spans="37:37" x14ac:dyDescent="0.3">
      <c r="AK327" s="201"/>
    </row>
    <row r="328" spans="37:37" x14ac:dyDescent="0.3">
      <c r="AK328" s="201"/>
    </row>
    <row r="329" spans="37:37" x14ac:dyDescent="0.3">
      <c r="AK329" s="201"/>
    </row>
    <row r="330" spans="37:37" x14ac:dyDescent="0.3">
      <c r="AK330" s="201"/>
    </row>
    <row r="331" spans="37:37" x14ac:dyDescent="0.3">
      <c r="AK331" s="201"/>
    </row>
    <row r="332" spans="37:37" x14ac:dyDescent="0.3">
      <c r="AK332" s="201"/>
    </row>
    <row r="333" spans="37:37" x14ac:dyDescent="0.3">
      <c r="AK333" s="201"/>
    </row>
    <row r="334" spans="37:37" x14ac:dyDescent="0.3">
      <c r="AK334" s="201"/>
    </row>
    <row r="335" spans="37:37" x14ac:dyDescent="0.3">
      <c r="AK335" s="201"/>
    </row>
    <row r="336" spans="37:37" x14ac:dyDescent="0.3">
      <c r="AK336" s="201"/>
    </row>
    <row r="337" spans="37:37" x14ac:dyDescent="0.3">
      <c r="AK337" s="201"/>
    </row>
    <row r="338" spans="37:37" x14ac:dyDescent="0.3">
      <c r="AK338" s="201"/>
    </row>
    <row r="339" spans="37:37" x14ac:dyDescent="0.3">
      <c r="AK339" s="201"/>
    </row>
    <row r="340" spans="37:37" x14ac:dyDescent="0.3">
      <c r="AK340" s="201"/>
    </row>
    <row r="341" spans="37:37" x14ac:dyDescent="0.3">
      <c r="AK341" s="201"/>
    </row>
    <row r="342" spans="37:37" x14ac:dyDescent="0.3">
      <c r="AK342" s="201"/>
    </row>
    <row r="343" spans="37:37" x14ac:dyDescent="0.3">
      <c r="AK343" s="201"/>
    </row>
    <row r="344" spans="37:37" x14ac:dyDescent="0.3">
      <c r="AK344" s="201"/>
    </row>
    <row r="345" spans="37:37" x14ac:dyDescent="0.3">
      <c r="AK345" s="201"/>
    </row>
    <row r="346" spans="37:37" x14ac:dyDescent="0.3">
      <c r="AK346" s="201"/>
    </row>
    <row r="347" spans="37:37" x14ac:dyDescent="0.3">
      <c r="AK347" s="201"/>
    </row>
    <row r="348" spans="37:37" x14ac:dyDescent="0.3">
      <c r="AK348" s="201"/>
    </row>
    <row r="349" spans="37:37" x14ac:dyDescent="0.3">
      <c r="AK349" s="201"/>
    </row>
    <row r="350" spans="37:37" x14ac:dyDescent="0.3">
      <c r="AK350" s="201"/>
    </row>
    <row r="351" spans="37:37" x14ac:dyDescent="0.3">
      <c r="AK351" s="201"/>
    </row>
    <row r="352" spans="37:37" x14ac:dyDescent="0.3">
      <c r="AK352" s="201"/>
    </row>
    <row r="353" spans="37:37" x14ac:dyDescent="0.3">
      <c r="AK353" s="201"/>
    </row>
    <row r="354" spans="37:37" x14ac:dyDescent="0.3">
      <c r="AK354" s="201"/>
    </row>
    <row r="355" spans="37:37" x14ac:dyDescent="0.3">
      <c r="AK355" s="201"/>
    </row>
    <row r="356" spans="37:37" x14ac:dyDescent="0.3">
      <c r="AK356" s="201"/>
    </row>
    <row r="357" spans="37:37" x14ac:dyDescent="0.3">
      <c r="AK357" s="201"/>
    </row>
    <row r="358" spans="37:37" x14ac:dyDescent="0.3">
      <c r="AK358" s="201"/>
    </row>
    <row r="359" spans="37:37" x14ac:dyDescent="0.3">
      <c r="AK359" s="201"/>
    </row>
    <row r="360" spans="37:37" x14ac:dyDescent="0.3">
      <c r="AK360" s="201"/>
    </row>
    <row r="361" spans="37:37" x14ac:dyDescent="0.3">
      <c r="AK361" s="201"/>
    </row>
    <row r="362" spans="37:37" x14ac:dyDescent="0.3">
      <c r="AK362" s="201"/>
    </row>
    <row r="363" spans="37:37" x14ac:dyDescent="0.3">
      <c r="AK363" s="201"/>
    </row>
    <row r="364" spans="37:37" x14ac:dyDescent="0.3">
      <c r="AK364" s="201"/>
    </row>
    <row r="365" spans="37:37" x14ac:dyDescent="0.3">
      <c r="AK365" s="201"/>
    </row>
    <row r="366" spans="37:37" x14ac:dyDescent="0.3">
      <c r="AK366" s="201"/>
    </row>
    <row r="367" spans="37:37" x14ac:dyDescent="0.3">
      <c r="AK367" s="201"/>
    </row>
    <row r="368" spans="37:37" x14ac:dyDescent="0.3">
      <c r="AK368" s="201"/>
    </row>
    <row r="369" spans="37:37" x14ac:dyDescent="0.3">
      <c r="AK369" s="201"/>
    </row>
    <row r="370" spans="37:37" x14ac:dyDescent="0.3">
      <c r="AK370" s="201"/>
    </row>
    <row r="371" spans="37:37" x14ac:dyDescent="0.3">
      <c r="AK371" s="201"/>
    </row>
    <row r="372" spans="37:37" x14ac:dyDescent="0.3">
      <c r="AK372" s="201"/>
    </row>
    <row r="373" spans="37:37" x14ac:dyDescent="0.3">
      <c r="AK373" s="201"/>
    </row>
    <row r="374" spans="37:37" x14ac:dyDescent="0.3">
      <c r="AK374" s="201"/>
    </row>
    <row r="375" spans="37:37" x14ac:dyDescent="0.3">
      <c r="AK375" s="201"/>
    </row>
    <row r="376" spans="37:37" x14ac:dyDescent="0.3">
      <c r="AK376" s="201"/>
    </row>
    <row r="377" spans="37:37" x14ac:dyDescent="0.3">
      <c r="AK377" s="201"/>
    </row>
    <row r="378" spans="37:37" x14ac:dyDescent="0.3">
      <c r="AK378" s="201"/>
    </row>
    <row r="379" spans="37:37" x14ac:dyDescent="0.3">
      <c r="AK379" s="201"/>
    </row>
    <row r="380" spans="37:37" x14ac:dyDescent="0.3">
      <c r="AK380" s="201"/>
    </row>
    <row r="381" spans="37:37" x14ac:dyDescent="0.3">
      <c r="AK381" s="201"/>
    </row>
    <row r="382" spans="37:37" x14ac:dyDescent="0.3">
      <c r="AK382" s="201"/>
    </row>
    <row r="383" spans="37:37" x14ac:dyDescent="0.3">
      <c r="AK383" s="201"/>
    </row>
    <row r="384" spans="37:37" x14ac:dyDescent="0.3">
      <c r="AK384" s="201"/>
    </row>
    <row r="385" spans="37:37" x14ac:dyDescent="0.3">
      <c r="AK385" s="201"/>
    </row>
    <row r="386" spans="37:37" x14ac:dyDescent="0.3">
      <c r="AK386" s="201"/>
    </row>
    <row r="387" spans="37:37" x14ac:dyDescent="0.3">
      <c r="AK387" s="201"/>
    </row>
    <row r="388" spans="37:37" x14ac:dyDescent="0.3">
      <c r="AK388" s="201"/>
    </row>
    <row r="389" spans="37:37" x14ac:dyDescent="0.3">
      <c r="AK389" s="201"/>
    </row>
    <row r="390" spans="37:37" x14ac:dyDescent="0.3">
      <c r="AK390" s="201"/>
    </row>
    <row r="391" spans="37:37" x14ac:dyDescent="0.3">
      <c r="AK391" s="201"/>
    </row>
    <row r="392" spans="37:37" x14ac:dyDescent="0.3">
      <c r="AK392" s="201"/>
    </row>
    <row r="393" spans="37:37" x14ac:dyDescent="0.3">
      <c r="AK393" s="201"/>
    </row>
    <row r="394" spans="37:37" x14ac:dyDescent="0.3">
      <c r="AK394" s="201"/>
    </row>
    <row r="395" spans="37:37" x14ac:dyDescent="0.3">
      <c r="AK395" s="201"/>
    </row>
    <row r="396" spans="37:37" x14ac:dyDescent="0.3">
      <c r="AK396" s="201"/>
    </row>
    <row r="397" spans="37:37" x14ac:dyDescent="0.3">
      <c r="AK397" s="201"/>
    </row>
    <row r="398" spans="37:37" x14ac:dyDescent="0.3">
      <c r="AK398" s="201"/>
    </row>
    <row r="399" spans="37:37" x14ac:dyDescent="0.3">
      <c r="AK399" s="201"/>
    </row>
    <row r="400" spans="37:37" x14ac:dyDescent="0.3">
      <c r="AK400" s="201"/>
    </row>
    <row r="401" spans="37:37" x14ac:dyDescent="0.3">
      <c r="AK401" s="201"/>
    </row>
    <row r="402" spans="37:37" x14ac:dyDescent="0.3">
      <c r="AK402" s="201"/>
    </row>
    <row r="403" spans="37:37" x14ac:dyDescent="0.3">
      <c r="AK403" s="201"/>
    </row>
    <row r="404" spans="37:37" x14ac:dyDescent="0.3">
      <c r="AK404" s="201"/>
    </row>
    <row r="405" spans="37:37" x14ac:dyDescent="0.3">
      <c r="AK405" s="201"/>
    </row>
    <row r="406" spans="37:37" x14ac:dyDescent="0.3">
      <c r="AK406" s="201"/>
    </row>
    <row r="407" spans="37:37" x14ac:dyDescent="0.3">
      <c r="AK407" s="201"/>
    </row>
    <row r="408" spans="37:37" x14ac:dyDescent="0.3">
      <c r="AK408" s="201"/>
    </row>
    <row r="409" spans="37:37" x14ac:dyDescent="0.3">
      <c r="AK409" s="201"/>
    </row>
    <row r="410" spans="37:37" x14ac:dyDescent="0.3">
      <c r="AK410" s="201"/>
    </row>
    <row r="411" spans="37:37" x14ac:dyDescent="0.3">
      <c r="AK411" s="201"/>
    </row>
    <row r="412" spans="37:37" x14ac:dyDescent="0.3">
      <c r="AK412" s="201"/>
    </row>
    <row r="413" spans="37:37" x14ac:dyDescent="0.3">
      <c r="AK413" s="201"/>
    </row>
    <row r="414" spans="37:37" x14ac:dyDescent="0.3">
      <c r="AK414" s="201"/>
    </row>
    <row r="415" spans="37:37" x14ac:dyDescent="0.3">
      <c r="AK415" s="201"/>
    </row>
    <row r="416" spans="37:37" x14ac:dyDescent="0.3">
      <c r="AK416" s="201"/>
    </row>
    <row r="417" spans="37:37" x14ac:dyDescent="0.3">
      <c r="AK417" s="201"/>
    </row>
    <row r="418" spans="37:37" x14ac:dyDescent="0.3">
      <c r="AK418" s="201"/>
    </row>
    <row r="419" spans="37:37" x14ac:dyDescent="0.3">
      <c r="AK419" s="201"/>
    </row>
    <row r="420" spans="37:37" x14ac:dyDescent="0.3">
      <c r="AK420" s="201"/>
    </row>
    <row r="421" spans="37:37" x14ac:dyDescent="0.3">
      <c r="AK421" s="201"/>
    </row>
    <row r="422" spans="37:37" x14ac:dyDescent="0.3">
      <c r="AK422" s="201"/>
    </row>
    <row r="423" spans="37:37" x14ac:dyDescent="0.3">
      <c r="AK423" s="201"/>
    </row>
    <row r="424" spans="37:37" x14ac:dyDescent="0.3">
      <c r="AK424" s="201"/>
    </row>
    <row r="425" spans="37:37" x14ac:dyDescent="0.3">
      <c r="AK425" s="201"/>
    </row>
    <row r="426" spans="37:37" x14ac:dyDescent="0.3">
      <c r="AK426" s="201"/>
    </row>
    <row r="427" spans="37:37" x14ac:dyDescent="0.3">
      <c r="AK427" s="201"/>
    </row>
    <row r="428" spans="37:37" x14ac:dyDescent="0.3">
      <c r="AK428" s="201"/>
    </row>
    <row r="429" spans="37:37" x14ac:dyDescent="0.3">
      <c r="AK429" s="201"/>
    </row>
    <row r="430" spans="37:37" x14ac:dyDescent="0.3">
      <c r="AK430" s="201"/>
    </row>
    <row r="431" spans="37:37" x14ac:dyDescent="0.3">
      <c r="AK431" s="201"/>
    </row>
    <row r="432" spans="37:37" x14ac:dyDescent="0.3">
      <c r="AK432" s="201"/>
    </row>
    <row r="433" spans="37:37" x14ac:dyDescent="0.3">
      <c r="AK433" s="201"/>
    </row>
    <row r="434" spans="37:37" x14ac:dyDescent="0.3">
      <c r="AK434" s="201"/>
    </row>
    <row r="435" spans="37:37" x14ac:dyDescent="0.3">
      <c r="AK435" s="201"/>
    </row>
    <row r="436" spans="37:37" x14ac:dyDescent="0.3">
      <c r="AK436" s="201"/>
    </row>
    <row r="437" spans="37:37" x14ac:dyDescent="0.3">
      <c r="AK437" s="201"/>
    </row>
    <row r="438" spans="37:37" x14ac:dyDescent="0.3">
      <c r="AK438" s="201"/>
    </row>
    <row r="439" spans="37:37" x14ac:dyDescent="0.3">
      <c r="AK439" s="201"/>
    </row>
    <row r="440" spans="37:37" x14ac:dyDescent="0.3">
      <c r="AK440" s="201"/>
    </row>
    <row r="441" spans="37:37" x14ac:dyDescent="0.3">
      <c r="AK441" s="201"/>
    </row>
    <row r="442" spans="37:37" x14ac:dyDescent="0.3">
      <c r="AK442" s="201"/>
    </row>
    <row r="443" spans="37:37" x14ac:dyDescent="0.3">
      <c r="AK443" s="201"/>
    </row>
    <row r="444" spans="37:37" x14ac:dyDescent="0.3">
      <c r="AK444" s="201"/>
    </row>
    <row r="445" spans="37:37" x14ac:dyDescent="0.3">
      <c r="AK445" s="201"/>
    </row>
    <row r="446" spans="37:37" x14ac:dyDescent="0.3">
      <c r="AK446" s="201"/>
    </row>
    <row r="447" spans="37:37" x14ac:dyDescent="0.3">
      <c r="AK447" s="201"/>
    </row>
    <row r="448" spans="37:37" x14ac:dyDescent="0.3">
      <c r="AK448" s="201"/>
    </row>
    <row r="449" spans="37:37" x14ac:dyDescent="0.3">
      <c r="AK449" s="201"/>
    </row>
    <row r="450" spans="37:37" x14ac:dyDescent="0.3">
      <c r="AK450" s="201"/>
    </row>
    <row r="451" spans="37:37" x14ac:dyDescent="0.3">
      <c r="AK451" s="201"/>
    </row>
    <row r="452" spans="37:37" x14ac:dyDescent="0.3">
      <c r="AK452" s="201"/>
    </row>
    <row r="453" spans="37:37" x14ac:dyDescent="0.3">
      <c r="AK453" s="201"/>
    </row>
    <row r="454" spans="37:37" x14ac:dyDescent="0.3">
      <c r="AK454" s="201"/>
    </row>
    <row r="455" spans="37:37" x14ac:dyDescent="0.3">
      <c r="AK455" s="201"/>
    </row>
    <row r="456" spans="37:37" x14ac:dyDescent="0.3">
      <c r="AK456" s="201"/>
    </row>
    <row r="457" spans="37:37" x14ac:dyDescent="0.3">
      <c r="AK457" s="201"/>
    </row>
    <row r="458" spans="37:37" x14ac:dyDescent="0.3">
      <c r="AK458" s="201"/>
    </row>
    <row r="459" spans="37:37" x14ac:dyDescent="0.3">
      <c r="AK459" s="201"/>
    </row>
    <row r="460" spans="37:37" x14ac:dyDescent="0.3">
      <c r="AK460" s="201"/>
    </row>
    <row r="461" spans="37:37" x14ac:dyDescent="0.3">
      <c r="AK461" s="201"/>
    </row>
    <row r="462" spans="37:37" x14ac:dyDescent="0.3">
      <c r="AK462" s="201"/>
    </row>
    <row r="463" spans="37:37" x14ac:dyDescent="0.3">
      <c r="AK463" s="201"/>
    </row>
    <row r="464" spans="37:37" x14ac:dyDescent="0.3">
      <c r="AK464" s="201"/>
    </row>
    <row r="465" spans="37:37" x14ac:dyDescent="0.3">
      <c r="AK465" s="201"/>
    </row>
    <row r="466" spans="37:37" x14ac:dyDescent="0.3">
      <c r="AK466" s="201"/>
    </row>
    <row r="467" spans="37:37" x14ac:dyDescent="0.3">
      <c r="AK467" s="201"/>
    </row>
    <row r="468" spans="37:37" x14ac:dyDescent="0.3">
      <c r="AK468" s="201"/>
    </row>
    <row r="469" spans="37:37" x14ac:dyDescent="0.3">
      <c r="AK469" s="201"/>
    </row>
    <row r="470" spans="37:37" x14ac:dyDescent="0.3">
      <c r="AK470" s="201"/>
    </row>
    <row r="471" spans="37:37" x14ac:dyDescent="0.3">
      <c r="AK471" s="201"/>
    </row>
    <row r="472" spans="37:37" x14ac:dyDescent="0.3">
      <c r="AK472" s="201"/>
    </row>
    <row r="473" spans="37:37" x14ac:dyDescent="0.3">
      <c r="AK473" s="201"/>
    </row>
    <row r="474" spans="37:37" x14ac:dyDescent="0.3">
      <c r="AK474" s="201"/>
    </row>
    <row r="475" spans="37:37" x14ac:dyDescent="0.3">
      <c r="AK475" s="201"/>
    </row>
    <row r="476" spans="37:37" x14ac:dyDescent="0.3">
      <c r="AK476" s="201"/>
    </row>
    <row r="477" spans="37:37" x14ac:dyDescent="0.3">
      <c r="AK477" s="201"/>
    </row>
    <row r="478" spans="37:37" x14ac:dyDescent="0.3">
      <c r="AK478" s="201"/>
    </row>
    <row r="479" spans="37:37" x14ac:dyDescent="0.3">
      <c r="AK479" s="201"/>
    </row>
    <row r="480" spans="37:37" x14ac:dyDescent="0.3">
      <c r="AK480" s="201"/>
    </row>
    <row r="481" spans="37:37" x14ac:dyDescent="0.3">
      <c r="AK481" s="201"/>
    </row>
    <row r="482" spans="37:37" x14ac:dyDescent="0.3">
      <c r="AK482" s="201"/>
    </row>
    <row r="483" spans="37:37" x14ac:dyDescent="0.3">
      <c r="AK483" s="201"/>
    </row>
    <row r="484" spans="37:37" x14ac:dyDescent="0.3">
      <c r="AK484" s="201"/>
    </row>
    <row r="485" spans="37:37" x14ac:dyDescent="0.3">
      <c r="AK485" s="201"/>
    </row>
    <row r="486" spans="37:37" x14ac:dyDescent="0.3">
      <c r="AK486" s="201"/>
    </row>
    <row r="487" spans="37:37" x14ac:dyDescent="0.3">
      <c r="AK487" s="201"/>
    </row>
    <row r="488" spans="37:37" x14ac:dyDescent="0.3">
      <c r="AK488" s="201"/>
    </row>
    <row r="489" spans="37:37" x14ac:dyDescent="0.3">
      <c r="AK489" s="201"/>
    </row>
    <row r="490" spans="37:37" x14ac:dyDescent="0.3">
      <c r="AK490" s="201"/>
    </row>
    <row r="491" spans="37:37" x14ac:dyDescent="0.3">
      <c r="AK491" s="201"/>
    </row>
    <row r="492" spans="37:37" x14ac:dyDescent="0.3">
      <c r="AK492" s="201"/>
    </row>
    <row r="493" spans="37:37" x14ac:dyDescent="0.3">
      <c r="AK493" s="201"/>
    </row>
    <row r="494" spans="37:37" x14ac:dyDescent="0.3">
      <c r="AK494" s="201"/>
    </row>
    <row r="495" spans="37:37" x14ac:dyDescent="0.3">
      <c r="AK495" s="201"/>
    </row>
    <row r="496" spans="37:37" x14ac:dyDescent="0.3">
      <c r="AK496" s="201"/>
    </row>
    <row r="497" spans="37:37" x14ac:dyDescent="0.3">
      <c r="AK497" s="201"/>
    </row>
    <row r="498" spans="37:37" x14ac:dyDescent="0.3">
      <c r="AK498" s="201"/>
    </row>
    <row r="499" spans="37:37" x14ac:dyDescent="0.3">
      <c r="AK499" s="201"/>
    </row>
    <row r="500" spans="37:37" x14ac:dyDescent="0.3">
      <c r="AK500" s="201"/>
    </row>
    <row r="501" spans="37:37" x14ac:dyDescent="0.3">
      <c r="AK501" s="201"/>
    </row>
    <row r="502" spans="37:37" x14ac:dyDescent="0.3">
      <c r="AK502" s="201"/>
    </row>
    <row r="503" spans="37:37" x14ac:dyDescent="0.3">
      <c r="AK503" s="201"/>
    </row>
    <row r="504" spans="37:37" x14ac:dyDescent="0.3">
      <c r="AK504" s="201"/>
    </row>
    <row r="505" spans="37:37" x14ac:dyDescent="0.3">
      <c r="AK505" s="201"/>
    </row>
    <row r="506" spans="37:37" x14ac:dyDescent="0.3">
      <c r="AK506" s="201"/>
    </row>
    <row r="507" spans="37:37" x14ac:dyDescent="0.3">
      <c r="AK507" s="201"/>
    </row>
    <row r="508" spans="37:37" x14ac:dyDescent="0.3">
      <c r="AK508" s="201"/>
    </row>
    <row r="509" spans="37:37" x14ac:dyDescent="0.3">
      <c r="AK509" s="201"/>
    </row>
    <row r="510" spans="37:37" x14ac:dyDescent="0.3">
      <c r="AK510" s="201"/>
    </row>
    <row r="511" spans="37:37" x14ac:dyDescent="0.3">
      <c r="AK511" s="201"/>
    </row>
    <row r="512" spans="37:37" x14ac:dyDescent="0.3">
      <c r="AK512" s="201"/>
    </row>
    <row r="513" spans="37:37" x14ac:dyDescent="0.3">
      <c r="AK513" s="201"/>
    </row>
    <row r="514" spans="37:37" x14ac:dyDescent="0.3">
      <c r="AK514" s="201"/>
    </row>
    <row r="515" spans="37:37" x14ac:dyDescent="0.3">
      <c r="AK515" s="201"/>
    </row>
    <row r="516" spans="37:37" x14ac:dyDescent="0.3">
      <c r="AK516" s="201"/>
    </row>
    <row r="517" spans="37:37" x14ac:dyDescent="0.3">
      <c r="AK517" s="201"/>
    </row>
    <row r="518" spans="37:37" x14ac:dyDescent="0.3">
      <c r="AK518" s="201"/>
    </row>
    <row r="519" spans="37:37" x14ac:dyDescent="0.3">
      <c r="AK519" s="201"/>
    </row>
    <row r="520" spans="37:37" x14ac:dyDescent="0.3">
      <c r="AK520" s="201"/>
    </row>
    <row r="521" spans="37:37" x14ac:dyDescent="0.3">
      <c r="AK521" s="201"/>
    </row>
    <row r="522" spans="37:37" x14ac:dyDescent="0.3">
      <c r="AK522" s="201"/>
    </row>
    <row r="523" spans="37:37" x14ac:dyDescent="0.3">
      <c r="AK523" s="201"/>
    </row>
    <row r="524" spans="37:37" x14ac:dyDescent="0.3">
      <c r="AK524" s="201"/>
    </row>
    <row r="525" spans="37:37" x14ac:dyDescent="0.3">
      <c r="AK525" s="201"/>
    </row>
    <row r="526" spans="37:37" x14ac:dyDescent="0.3">
      <c r="AK526" s="201"/>
    </row>
    <row r="527" spans="37:37" x14ac:dyDescent="0.3">
      <c r="AK527" s="201"/>
    </row>
    <row r="528" spans="37:37" x14ac:dyDescent="0.3">
      <c r="AK528" s="201"/>
    </row>
    <row r="529" spans="37:37" x14ac:dyDescent="0.3">
      <c r="AK529" s="201"/>
    </row>
    <row r="530" spans="37:37" x14ac:dyDescent="0.3">
      <c r="AK530" s="201"/>
    </row>
    <row r="531" spans="37:37" x14ac:dyDescent="0.3">
      <c r="AK531" s="201"/>
    </row>
    <row r="532" spans="37:37" x14ac:dyDescent="0.3">
      <c r="AK532" s="201"/>
    </row>
    <row r="533" spans="37:37" x14ac:dyDescent="0.3">
      <c r="AK533" s="201"/>
    </row>
    <row r="534" spans="37:37" x14ac:dyDescent="0.3">
      <c r="AK534" s="201"/>
    </row>
    <row r="535" spans="37:37" x14ac:dyDescent="0.3">
      <c r="AK535" s="201"/>
    </row>
    <row r="536" spans="37:37" x14ac:dyDescent="0.3">
      <c r="AK536" s="201"/>
    </row>
    <row r="537" spans="37:37" x14ac:dyDescent="0.3">
      <c r="AK537" s="201"/>
    </row>
    <row r="538" spans="37:37" x14ac:dyDescent="0.3">
      <c r="AK538" s="201"/>
    </row>
    <row r="539" spans="37:37" x14ac:dyDescent="0.3">
      <c r="AK539" s="201"/>
    </row>
    <row r="540" spans="37:37" x14ac:dyDescent="0.3">
      <c r="AK540" s="201"/>
    </row>
    <row r="541" spans="37:37" x14ac:dyDescent="0.3">
      <c r="AK541" s="201"/>
    </row>
    <row r="542" spans="37:37" x14ac:dyDescent="0.3">
      <c r="AK542" s="201"/>
    </row>
    <row r="543" spans="37:37" x14ac:dyDescent="0.3">
      <c r="AK543" s="201"/>
    </row>
    <row r="544" spans="37:37" x14ac:dyDescent="0.3">
      <c r="AK544" s="201"/>
    </row>
    <row r="545" spans="37:37" x14ac:dyDescent="0.3">
      <c r="AK545" s="201"/>
    </row>
    <row r="546" spans="37:37" x14ac:dyDescent="0.3">
      <c r="AK546" s="201"/>
    </row>
    <row r="547" spans="37:37" x14ac:dyDescent="0.3">
      <c r="AK547" s="201"/>
    </row>
    <row r="548" spans="37:37" x14ac:dyDescent="0.3">
      <c r="AK548" s="201"/>
    </row>
    <row r="549" spans="37:37" x14ac:dyDescent="0.3">
      <c r="AK549" s="201"/>
    </row>
    <row r="550" spans="37:37" x14ac:dyDescent="0.3">
      <c r="AK550" s="201"/>
    </row>
    <row r="551" spans="37:37" x14ac:dyDescent="0.3">
      <c r="AK551" s="201"/>
    </row>
    <row r="552" spans="37:37" x14ac:dyDescent="0.3">
      <c r="AK552" s="201"/>
    </row>
    <row r="553" spans="37:37" x14ac:dyDescent="0.3">
      <c r="AK553" s="201"/>
    </row>
    <row r="554" spans="37:37" x14ac:dyDescent="0.3">
      <c r="AK554" s="201"/>
    </row>
    <row r="555" spans="37:37" x14ac:dyDescent="0.3">
      <c r="AK555" s="201"/>
    </row>
    <row r="556" spans="37:37" x14ac:dyDescent="0.3">
      <c r="AK556" s="201"/>
    </row>
    <row r="557" spans="37:37" x14ac:dyDescent="0.3">
      <c r="AK557" s="201"/>
    </row>
    <row r="558" spans="37:37" x14ac:dyDescent="0.3">
      <c r="AK558" s="201"/>
    </row>
    <row r="559" spans="37:37" x14ac:dyDescent="0.3">
      <c r="AK559" s="201"/>
    </row>
    <row r="560" spans="37:37" x14ac:dyDescent="0.3">
      <c r="AK560" s="201"/>
    </row>
    <row r="561" spans="37:37" x14ac:dyDescent="0.3">
      <c r="AK561" s="201"/>
    </row>
    <row r="562" spans="37:37" x14ac:dyDescent="0.3">
      <c r="AK562" s="201"/>
    </row>
    <row r="563" spans="37:37" x14ac:dyDescent="0.3">
      <c r="AK563" s="201"/>
    </row>
    <row r="564" spans="37:37" x14ac:dyDescent="0.3">
      <c r="AK564" s="201"/>
    </row>
    <row r="565" spans="37:37" x14ac:dyDescent="0.3">
      <c r="AK565" s="201"/>
    </row>
  </sheetData>
  <mergeCells count="18">
    <mergeCell ref="Z2:AE2"/>
    <mergeCell ref="Z3:AE3"/>
    <mergeCell ref="Z4:AE4"/>
    <mergeCell ref="AF2:AK2"/>
    <mergeCell ref="AF3:AK3"/>
    <mergeCell ref="AF4:AK4"/>
    <mergeCell ref="O2:T2"/>
    <mergeCell ref="O3:T3"/>
    <mergeCell ref="O4:T4"/>
    <mergeCell ref="U2:Y2"/>
    <mergeCell ref="U3:Y3"/>
    <mergeCell ref="U4:Y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O60"/>
  <sheetViews>
    <sheetView showGridLines="0" zoomScale="85" zoomScaleNormal="85" zoomScalePageLayoutView="55" workbookViewId="0">
      <pane xSplit="2" ySplit="6" topLeftCell="C45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42" style="1" customWidth="1" collapsed="1"/>
    <col min="38" max="38" width="14.21875" style="1" customWidth="1" collapsed="1"/>
    <col min="39" max="39" width="11.44140625" style="1" collapsed="1"/>
    <col min="40" max="40" width="14.6640625" style="1" bestFit="1" customWidth="1" collapsed="1"/>
    <col min="41" max="41" width="11.44140625" style="1"/>
    <col min="42" max="16384" width="11.44140625" style="1" collapsed="1"/>
  </cols>
  <sheetData>
    <row r="1" spans="1:37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B2" s="69"/>
      <c r="C2" s="247" t="s">
        <v>141</v>
      </c>
      <c r="D2" s="247"/>
      <c r="E2" s="247"/>
      <c r="F2" s="247"/>
      <c r="G2" s="247"/>
      <c r="H2" s="247"/>
      <c r="I2" s="247" t="s">
        <v>141</v>
      </c>
      <c r="J2" s="247"/>
      <c r="K2" s="247"/>
      <c r="L2" s="247"/>
      <c r="M2" s="247"/>
      <c r="N2" s="247"/>
      <c r="O2" s="247" t="s">
        <v>141</v>
      </c>
      <c r="P2" s="247"/>
      <c r="Q2" s="247"/>
      <c r="R2" s="247"/>
      <c r="S2" s="247"/>
      <c r="T2" s="247"/>
      <c r="U2" s="247" t="s">
        <v>141</v>
      </c>
      <c r="V2" s="247"/>
      <c r="W2" s="247"/>
      <c r="X2" s="247"/>
      <c r="Y2" s="247"/>
      <c r="Z2" s="247"/>
      <c r="AA2" s="247" t="s">
        <v>141</v>
      </c>
      <c r="AB2" s="247"/>
      <c r="AC2" s="247"/>
      <c r="AD2" s="247"/>
      <c r="AE2" s="247"/>
      <c r="AF2" s="247"/>
      <c r="AG2" s="247" t="s">
        <v>141</v>
      </c>
      <c r="AH2" s="247"/>
      <c r="AI2" s="247"/>
      <c r="AJ2" s="247"/>
      <c r="AK2" s="247"/>
    </row>
    <row r="3" spans="1:37" s="7" customFormat="1" ht="18" x14ac:dyDescent="0.3">
      <c r="B3" s="70"/>
      <c r="C3" s="248" t="str">
        <f>PROPER(CARATULA!$A$19)</f>
        <v>Periodo Julio 2024 - Julio 2024</v>
      </c>
      <c r="D3" s="248"/>
      <c r="E3" s="248"/>
      <c r="F3" s="248"/>
      <c r="G3" s="248"/>
      <c r="H3" s="248"/>
      <c r="I3" s="248" t="str">
        <f>$C$3</f>
        <v>Periodo Julio 2024 - Julio 2024</v>
      </c>
      <c r="J3" s="248"/>
      <c r="K3" s="248"/>
      <c r="L3" s="248"/>
      <c r="M3" s="248"/>
      <c r="N3" s="248"/>
      <c r="O3" s="248" t="str">
        <f>$C$3</f>
        <v>Periodo Julio 2024 - Julio 2024</v>
      </c>
      <c r="P3" s="248"/>
      <c r="Q3" s="248"/>
      <c r="R3" s="248"/>
      <c r="S3" s="248"/>
      <c r="T3" s="248"/>
      <c r="U3" s="248" t="str">
        <f>$C$3</f>
        <v>Periodo Julio 2024 - Julio 2024</v>
      </c>
      <c r="V3" s="248"/>
      <c r="W3" s="248"/>
      <c r="X3" s="248"/>
      <c r="Y3" s="248"/>
      <c r="Z3" s="248"/>
      <c r="AA3" s="248" t="str">
        <f>$C$3</f>
        <v>Periodo Julio 2024 - Julio 2024</v>
      </c>
      <c r="AB3" s="248"/>
      <c r="AC3" s="248"/>
      <c r="AD3" s="248"/>
      <c r="AE3" s="248"/>
      <c r="AF3" s="248"/>
      <c r="AG3" s="248" t="str">
        <f>$C$3</f>
        <v>Periodo Julio 2024 - Julio 2024</v>
      </c>
      <c r="AH3" s="248"/>
      <c r="AI3" s="248"/>
      <c r="AJ3" s="248"/>
      <c r="AK3" s="248"/>
    </row>
    <row r="4" spans="1:37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ht="6" customHeight="1" x14ac:dyDescent="0.3">
      <c r="A5" s="55"/>
    </row>
    <row r="6" spans="1:37" s="47" customFormat="1" ht="57.6" x14ac:dyDescent="0.3">
      <c r="A6" s="9" t="s">
        <v>142</v>
      </c>
      <c r="B6" s="27" t="s">
        <v>0</v>
      </c>
      <c r="C6" s="9" t="s">
        <v>1420</v>
      </c>
      <c r="D6" s="9" t="s">
        <v>1397</v>
      </c>
      <c r="E6" s="9" t="s">
        <v>1421</v>
      </c>
      <c r="F6" s="9" t="s">
        <v>1398</v>
      </c>
      <c r="G6" s="9" t="s">
        <v>1399</v>
      </c>
      <c r="H6" s="9" t="s">
        <v>1400</v>
      </c>
      <c r="I6" s="9" t="s">
        <v>1422</v>
      </c>
      <c r="J6" s="9" t="s">
        <v>1401</v>
      </c>
      <c r="K6" s="9" t="s">
        <v>1423</v>
      </c>
      <c r="L6" s="9" t="s">
        <v>1402</v>
      </c>
      <c r="M6" s="9" t="s">
        <v>1403</v>
      </c>
      <c r="N6" s="9" t="s">
        <v>1424</v>
      </c>
      <c r="O6" s="9" t="s">
        <v>1404</v>
      </c>
      <c r="P6" s="9" t="s">
        <v>1405</v>
      </c>
      <c r="Q6" s="9" t="s">
        <v>1406</v>
      </c>
      <c r="R6" s="9" t="s">
        <v>1425</v>
      </c>
      <c r="S6" s="9" t="s">
        <v>1407</v>
      </c>
      <c r="T6" s="9" t="s">
        <v>1408</v>
      </c>
      <c r="U6" s="9" t="s">
        <v>1426</v>
      </c>
      <c r="V6" s="9" t="s">
        <v>1427</v>
      </c>
      <c r="W6" s="9" t="s">
        <v>1396</v>
      </c>
      <c r="X6" s="9" t="s">
        <v>1428</v>
      </c>
      <c r="Y6" s="9" t="s">
        <v>1409</v>
      </c>
      <c r="Z6" s="9" t="s">
        <v>1429</v>
      </c>
      <c r="AA6" s="9" t="s">
        <v>1430</v>
      </c>
      <c r="AB6" s="9" t="s">
        <v>1410</v>
      </c>
      <c r="AC6" s="9" t="s">
        <v>1411</v>
      </c>
      <c r="AD6" s="9" t="s">
        <v>1431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7" s="6" customFormat="1" ht="14.4" x14ac:dyDescent="0.3">
      <c r="A7" s="52" t="s">
        <v>31</v>
      </c>
      <c r="B7" s="5" t="s">
        <v>83</v>
      </c>
      <c r="C7" s="10">
        <v>4444556719</v>
      </c>
      <c r="D7" s="10">
        <v>7376048559</v>
      </c>
      <c r="E7" s="10">
        <v>3064156803</v>
      </c>
      <c r="F7" s="10">
        <v>943435950</v>
      </c>
      <c r="G7" s="10">
        <v>6542150668</v>
      </c>
      <c r="H7" s="10">
        <v>21801235357</v>
      </c>
      <c r="I7" s="10">
        <v>3398591899</v>
      </c>
      <c r="J7" s="10">
        <v>871652281</v>
      </c>
      <c r="K7" s="10">
        <v>3103092823</v>
      </c>
      <c r="L7" s="10">
        <v>18518876921</v>
      </c>
      <c r="M7" s="10">
        <v>15734172833</v>
      </c>
      <c r="N7" s="10">
        <v>5096861686</v>
      </c>
      <c r="O7" s="10">
        <v>6575315180</v>
      </c>
      <c r="P7" s="10">
        <v>3477635942</v>
      </c>
      <c r="Q7" s="10">
        <v>1488684031</v>
      </c>
      <c r="R7" s="10">
        <v>4574993477</v>
      </c>
      <c r="S7" s="10">
        <v>468468732</v>
      </c>
      <c r="T7" s="10">
        <v>11741036451</v>
      </c>
      <c r="U7" s="10">
        <v>26711306743</v>
      </c>
      <c r="V7" s="10">
        <v>3266011281</v>
      </c>
      <c r="W7" s="10">
        <v>3140330870</v>
      </c>
      <c r="X7" s="10">
        <v>5888151174</v>
      </c>
      <c r="Y7" s="10">
        <v>1936227775</v>
      </c>
      <c r="Z7" s="10">
        <v>38547723646</v>
      </c>
      <c r="AA7" s="10">
        <v>7406752098</v>
      </c>
      <c r="AB7" s="10">
        <v>44364214346</v>
      </c>
      <c r="AC7" s="10">
        <v>20998680164</v>
      </c>
      <c r="AD7" s="10">
        <v>6828393418</v>
      </c>
      <c r="AE7" s="10">
        <v>11731586125</v>
      </c>
      <c r="AF7" s="10">
        <v>15674902193</v>
      </c>
      <c r="AG7" s="10">
        <v>4190363113</v>
      </c>
      <c r="AH7" s="10">
        <v>13044461230</v>
      </c>
      <c r="AI7" s="10">
        <v>7936956256</v>
      </c>
      <c r="AJ7" s="10">
        <v>3493315876</v>
      </c>
      <c r="AK7" s="197">
        <v>334380342620</v>
      </c>
    </row>
    <row r="8" spans="1:37" s="6" customFormat="1" ht="14.4" x14ac:dyDescent="0.3">
      <c r="A8" s="52" t="s">
        <v>32</v>
      </c>
      <c r="B8" s="5" t="s">
        <v>84</v>
      </c>
      <c r="C8" s="10">
        <v>90530956</v>
      </c>
      <c r="D8" s="10">
        <v>38534308</v>
      </c>
      <c r="E8" s="10">
        <v>22785244</v>
      </c>
      <c r="F8" s="10">
        <v>1261050</v>
      </c>
      <c r="G8" s="10">
        <v>33821199</v>
      </c>
      <c r="H8" s="10">
        <v>33042138</v>
      </c>
      <c r="I8" s="10">
        <v>91281530</v>
      </c>
      <c r="J8" s="10">
        <v>191052052</v>
      </c>
      <c r="K8" s="10">
        <v>116209663</v>
      </c>
      <c r="L8" s="10">
        <v>186121111</v>
      </c>
      <c r="M8" s="10">
        <v>98302934</v>
      </c>
      <c r="N8" s="10">
        <v>23154580</v>
      </c>
      <c r="O8" s="10">
        <v>55636168</v>
      </c>
      <c r="P8" s="10">
        <v>41456469</v>
      </c>
      <c r="Q8" s="10">
        <v>32186694</v>
      </c>
      <c r="R8" s="10">
        <v>9167456</v>
      </c>
      <c r="S8" s="10">
        <v>4720868</v>
      </c>
      <c r="T8" s="10">
        <v>6410988</v>
      </c>
      <c r="U8" s="10">
        <v>173295058</v>
      </c>
      <c r="V8" s="10">
        <v>108116113</v>
      </c>
      <c r="W8" s="10">
        <v>160087262</v>
      </c>
      <c r="X8" s="10">
        <v>40971847</v>
      </c>
      <c r="Y8" s="10">
        <v>190174376</v>
      </c>
      <c r="Z8" s="10">
        <v>760819384</v>
      </c>
      <c r="AA8" s="10">
        <v>33458068</v>
      </c>
      <c r="AB8" s="10">
        <v>0</v>
      </c>
      <c r="AC8" s="10">
        <v>228760241</v>
      </c>
      <c r="AD8" s="10">
        <v>84256304</v>
      </c>
      <c r="AE8" s="10">
        <v>16461959</v>
      </c>
      <c r="AF8" s="10">
        <v>35294252</v>
      </c>
      <c r="AG8" s="10">
        <v>54463368</v>
      </c>
      <c r="AH8" s="10">
        <v>2204310857</v>
      </c>
      <c r="AI8" s="10">
        <v>0</v>
      </c>
      <c r="AJ8" s="10">
        <v>0</v>
      </c>
      <c r="AK8" s="197">
        <v>5166144497</v>
      </c>
    </row>
    <row r="9" spans="1:37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50314719</v>
      </c>
      <c r="I10" s="10">
        <v>0</v>
      </c>
      <c r="J10" s="10">
        <v>0</v>
      </c>
      <c r="K10" s="10">
        <v>0</v>
      </c>
      <c r="L10" s="10">
        <v>4304916974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20850304</v>
      </c>
      <c r="S10" s="10">
        <v>0</v>
      </c>
      <c r="T10" s="10">
        <v>55371690</v>
      </c>
      <c r="U10" s="10">
        <v>336644788</v>
      </c>
      <c r="V10" s="10">
        <v>0</v>
      </c>
      <c r="W10" s="10">
        <v>0</v>
      </c>
      <c r="X10" s="10">
        <v>211555135</v>
      </c>
      <c r="Y10" s="10">
        <v>0</v>
      </c>
      <c r="Z10" s="10">
        <v>21643395568</v>
      </c>
      <c r="AA10" s="10">
        <v>0</v>
      </c>
      <c r="AB10" s="10">
        <v>252150388</v>
      </c>
      <c r="AC10" s="10">
        <v>0</v>
      </c>
      <c r="AD10" s="10">
        <v>0</v>
      </c>
      <c r="AE10" s="10">
        <v>0</v>
      </c>
      <c r="AF10" s="10">
        <v>0</v>
      </c>
      <c r="AG10" s="10">
        <v>3252327033</v>
      </c>
      <c r="AH10" s="10">
        <v>4503060209</v>
      </c>
      <c r="AI10" s="10">
        <v>0</v>
      </c>
      <c r="AJ10" s="10">
        <v>0</v>
      </c>
      <c r="AK10" s="197">
        <v>34630586808</v>
      </c>
    </row>
    <row r="11" spans="1:37" s="6" customFormat="1" ht="14.4" x14ac:dyDescent="0.3">
      <c r="A11" s="89"/>
      <c r="B11" s="90" t="s">
        <v>128</v>
      </c>
      <c r="C11" s="91">
        <v>4535087675</v>
      </c>
      <c r="D11" s="91">
        <v>7414582867</v>
      </c>
      <c r="E11" s="91">
        <v>3086942047</v>
      </c>
      <c r="F11" s="91">
        <v>944697000</v>
      </c>
      <c r="G11" s="91">
        <v>6575971867</v>
      </c>
      <c r="H11" s="91">
        <v>21884592214</v>
      </c>
      <c r="I11" s="91">
        <v>3489873429</v>
      </c>
      <c r="J11" s="91">
        <v>1062704333</v>
      </c>
      <c r="K11" s="91">
        <v>3219302486</v>
      </c>
      <c r="L11" s="91">
        <v>23009915006</v>
      </c>
      <c r="M11" s="91">
        <v>15832475767</v>
      </c>
      <c r="N11" s="91">
        <v>5120016266</v>
      </c>
      <c r="O11" s="91">
        <v>6630951348</v>
      </c>
      <c r="P11" s="91">
        <v>3519092411</v>
      </c>
      <c r="Q11" s="91">
        <v>1520870725</v>
      </c>
      <c r="R11" s="91">
        <v>4605011237</v>
      </c>
      <c r="S11" s="91">
        <v>473189600</v>
      </c>
      <c r="T11" s="91">
        <v>11802819129</v>
      </c>
      <c r="U11" s="91">
        <v>27221246589</v>
      </c>
      <c r="V11" s="91">
        <v>3374127394</v>
      </c>
      <c r="W11" s="91">
        <v>3300418132</v>
      </c>
      <c r="X11" s="91">
        <v>6140678156</v>
      </c>
      <c r="Y11" s="91">
        <v>2126402151</v>
      </c>
      <c r="Z11" s="91">
        <v>60951938598</v>
      </c>
      <c r="AA11" s="91">
        <v>7440210166</v>
      </c>
      <c r="AB11" s="91">
        <v>44616364734</v>
      </c>
      <c r="AC11" s="91">
        <v>21227440405</v>
      </c>
      <c r="AD11" s="91">
        <v>6912649722</v>
      </c>
      <c r="AE11" s="91">
        <v>11748048084</v>
      </c>
      <c r="AF11" s="91">
        <v>15710196445</v>
      </c>
      <c r="AG11" s="91">
        <v>7497153514</v>
      </c>
      <c r="AH11" s="91">
        <v>19751832296</v>
      </c>
      <c r="AI11" s="91">
        <v>7936956256</v>
      </c>
      <c r="AJ11" s="91">
        <v>3493315876</v>
      </c>
      <c r="AK11" s="208">
        <v>374177073925</v>
      </c>
    </row>
    <row r="12" spans="1:37" s="6" customFormat="1" ht="14.4" x14ac:dyDescent="0.3">
      <c r="A12" s="54" t="s">
        <v>49</v>
      </c>
      <c r="B12" s="6" t="s">
        <v>87</v>
      </c>
      <c r="C12" s="10">
        <v>23904642</v>
      </c>
      <c r="D12" s="10">
        <v>13383314</v>
      </c>
      <c r="E12" s="10">
        <v>40055191</v>
      </c>
      <c r="F12" s="10">
        <v>4144142</v>
      </c>
      <c r="G12" s="10">
        <v>204755625</v>
      </c>
      <c r="H12" s="10">
        <v>223495367</v>
      </c>
      <c r="I12" s="10">
        <v>39822084</v>
      </c>
      <c r="J12" s="10">
        <v>7336488</v>
      </c>
      <c r="K12" s="10">
        <v>612368</v>
      </c>
      <c r="L12" s="10">
        <v>58886646</v>
      </c>
      <c r="M12" s="10">
        <v>67487774</v>
      </c>
      <c r="N12" s="10">
        <v>155201229</v>
      </c>
      <c r="O12" s="10">
        <v>30102052</v>
      </c>
      <c r="P12" s="10">
        <v>17621835</v>
      </c>
      <c r="Q12" s="10">
        <v>58749213</v>
      </c>
      <c r="R12" s="10">
        <v>8708815</v>
      </c>
      <c r="S12" s="10">
        <v>1591984</v>
      </c>
      <c r="T12" s="10">
        <v>4194049</v>
      </c>
      <c r="U12" s="10">
        <v>17771250</v>
      </c>
      <c r="V12" s="10">
        <v>41843885</v>
      </c>
      <c r="W12" s="10">
        <v>35890227</v>
      </c>
      <c r="X12" s="10">
        <v>18916753</v>
      </c>
      <c r="Y12" s="10">
        <v>240441495</v>
      </c>
      <c r="Z12" s="10">
        <v>974549920</v>
      </c>
      <c r="AA12" s="10">
        <v>60233190</v>
      </c>
      <c r="AB12" s="10">
        <v>0</v>
      </c>
      <c r="AC12" s="10">
        <v>262735427</v>
      </c>
      <c r="AD12" s="10">
        <v>11936848</v>
      </c>
      <c r="AE12" s="10">
        <v>2739983</v>
      </c>
      <c r="AF12" s="10">
        <v>33325340</v>
      </c>
      <c r="AG12" s="10">
        <v>6602821</v>
      </c>
      <c r="AH12" s="10">
        <v>0</v>
      </c>
      <c r="AI12" s="10">
        <v>0</v>
      </c>
      <c r="AJ12" s="10">
        <v>4240914</v>
      </c>
      <c r="AK12" s="197">
        <v>2671280871</v>
      </c>
    </row>
    <row r="13" spans="1:37" s="6" customFormat="1" ht="14.4" x14ac:dyDescent="0.3">
      <c r="A13" s="54" t="s">
        <v>50</v>
      </c>
      <c r="B13" s="6" t="s">
        <v>88</v>
      </c>
      <c r="C13" s="10">
        <v>1324234267</v>
      </c>
      <c r="D13" s="10">
        <v>346637194</v>
      </c>
      <c r="E13" s="10">
        <v>691599163</v>
      </c>
      <c r="F13" s="10">
        <v>118038583</v>
      </c>
      <c r="G13" s="10">
        <v>495177085</v>
      </c>
      <c r="H13" s="10">
        <v>4045198987</v>
      </c>
      <c r="I13" s="10">
        <v>935855740</v>
      </c>
      <c r="J13" s="10">
        <v>12268737</v>
      </c>
      <c r="K13" s="10">
        <v>921159674</v>
      </c>
      <c r="L13" s="10">
        <v>7619574673</v>
      </c>
      <c r="M13" s="10">
        <v>10688093397</v>
      </c>
      <c r="N13" s="10">
        <v>1327883108</v>
      </c>
      <c r="O13" s="10">
        <v>2810624173</v>
      </c>
      <c r="P13" s="10">
        <v>117794011</v>
      </c>
      <c r="Q13" s="10">
        <v>15717661</v>
      </c>
      <c r="R13" s="10">
        <v>441253649</v>
      </c>
      <c r="S13" s="10">
        <v>3106784</v>
      </c>
      <c r="T13" s="10">
        <v>4912261238</v>
      </c>
      <c r="U13" s="10">
        <v>7327771554</v>
      </c>
      <c r="V13" s="10">
        <v>29141490</v>
      </c>
      <c r="W13" s="10">
        <v>169329626</v>
      </c>
      <c r="X13" s="10">
        <v>163494433</v>
      </c>
      <c r="Y13" s="10">
        <v>173964792</v>
      </c>
      <c r="Z13" s="10">
        <v>6331062245</v>
      </c>
      <c r="AA13" s="10">
        <v>3120089496</v>
      </c>
      <c r="AB13" s="10">
        <v>12336990887</v>
      </c>
      <c r="AC13" s="10">
        <v>3053501655</v>
      </c>
      <c r="AD13" s="10">
        <v>824581510</v>
      </c>
      <c r="AE13" s="10">
        <v>2386704680</v>
      </c>
      <c r="AF13" s="10">
        <v>1661831336</v>
      </c>
      <c r="AG13" s="10">
        <v>1486178451</v>
      </c>
      <c r="AH13" s="10">
        <v>1817372411</v>
      </c>
      <c r="AI13" s="10">
        <v>2143823190</v>
      </c>
      <c r="AJ13" s="10">
        <v>639580345</v>
      </c>
      <c r="AK13" s="197">
        <v>80491896225</v>
      </c>
    </row>
    <row r="14" spans="1:37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8871484</v>
      </c>
      <c r="I14" s="10">
        <v>0</v>
      </c>
      <c r="J14" s="10">
        <v>0</v>
      </c>
      <c r="K14" s="10">
        <v>0</v>
      </c>
      <c r="L14" s="10">
        <v>4544433029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6837309</v>
      </c>
      <c r="S14" s="10">
        <v>0</v>
      </c>
      <c r="T14" s="10">
        <v>0</v>
      </c>
      <c r="U14" s="10">
        <v>2722007617</v>
      </c>
      <c r="V14" s="10">
        <v>0</v>
      </c>
      <c r="W14" s="10">
        <v>0</v>
      </c>
      <c r="X14" s="10">
        <v>122855582</v>
      </c>
      <c r="Y14" s="10">
        <v>0</v>
      </c>
      <c r="Z14" s="10">
        <v>17662503438</v>
      </c>
      <c r="AA14" s="10">
        <v>0</v>
      </c>
      <c r="AB14" s="10">
        <v>47000043</v>
      </c>
      <c r="AC14" s="10">
        <v>0</v>
      </c>
      <c r="AD14" s="10">
        <v>0</v>
      </c>
      <c r="AE14" s="10">
        <v>0</v>
      </c>
      <c r="AF14" s="10">
        <v>0</v>
      </c>
      <c r="AG14" s="10">
        <v>3414304149</v>
      </c>
      <c r="AH14" s="10">
        <v>5629011996</v>
      </c>
      <c r="AI14" s="10">
        <v>0</v>
      </c>
      <c r="AJ14" s="10">
        <v>0</v>
      </c>
      <c r="AK14" s="197">
        <v>34157824647</v>
      </c>
    </row>
    <row r="15" spans="1:37" s="6" customFormat="1" ht="14.4" x14ac:dyDescent="0.3">
      <c r="A15" s="92"/>
      <c r="B15" s="90" t="s">
        <v>129</v>
      </c>
      <c r="C15" s="91">
        <v>1348138909</v>
      </c>
      <c r="D15" s="91">
        <v>360020508</v>
      </c>
      <c r="E15" s="91">
        <v>731654354</v>
      </c>
      <c r="F15" s="91">
        <v>122182725</v>
      </c>
      <c r="G15" s="91">
        <v>699932710</v>
      </c>
      <c r="H15" s="91">
        <v>4277565838</v>
      </c>
      <c r="I15" s="91">
        <v>975677824</v>
      </c>
      <c r="J15" s="91">
        <v>19605225</v>
      </c>
      <c r="K15" s="91">
        <v>921772042</v>
      </c>
      <c r="L15" s="91">
        <v>12222894348</v>
      </c>
      <c r="M15" s="91">
        <v>10755581171</v>
      </c>
      <c r="N15" s="91">
        <v>1483084337</v>
      </c>
      <c r="O15" s="91">
        <v>2840726225</v>
      </c>
      <c r="P15" s="91">
        <v>135415846</v>
      </c>
      <c r="Q15" s="91">
        <v>74466874</v>
      </c>
      <c r="R15" s="91">
        <v>456799773</v>
      </c>
      <c r="S15" s="91">
        <v>4698768</v>
      </c>
      <c r="T15" s="91">
        <v>4916455287</v>
      </c>
      <c r="U15" s="91">
        <v>10067550421</v>
      </c>
      <c r="V15" s="91">
        <v>70985375</v>
      </c>
      <c r="W15" s="91">
        <v>205219853</v>
      </c>
      <c r="X15" s="91">
        <v>305266768</v>
      </c>
      <c r="Y15" s="91">
        <v>414406287</v>
      </c>
      <c r="Z15" s="91">
        <v>24968115603</v>
      </c>
      <c r="AA15" s="91">
        <v>3180322686</v>
      </c>
      <c r="AB15" s="91">
        <v>12383990930</v>
      </c>
      <c r="AC15" s="91">
        <v>3316237082</v>
      </c>
      <c r="AD15" s="91">
        <v>836518358</v>
      </c>
      <c r="AE15" s="91">
        <v>2389444663</v>
      </c>
      <c r="AF15" s="91">
        <v>1695156676</v>
      </c>
      <c r="AG15" s="91">
        <v>4907085421</v>
      </c>
      <c r="AH15" s="91">
        <v>7446384407</v>
      </c>
      <c r="AI15" s="91">
        <v>2143823190</v>
      </c>
      <c r="AJ15" s="91">
        <v>643821259</v>
      </c>
      <c r="AK15" s="208">
        <v>117321001743</v>
      </c>
    </row>
    <row r="16" spans="1:37" s="6" customFormat="1" ht="14.4" x14ac:dyDescent="0.3">
      <c r="A16" s="56"/>
      <c r="B16" s="15" t="s">
        <v>130</v>
      </c>
      <c r="C16" s="12">
        <v>3186948766</v>
      </c>
      <c r="D16" s="12">
        <v>7054562359</v>
      </c>
      <c r="E16" s="12">
        <v>2355287693</v>
      </c>
      <c r="F16" s="12">
        <v>822514275</v>
      </c>
      <c r="G16" s="12">
        <v>5876039157</v>
      </c>
      <c r="H16" s="12">
        <v>17607026376</v>
      </c>
      <c r="I16" s="12">
        <v>2514195605</v>
      </c>
      <c r="J16" s="12">
        <v>1043099108</v>
      </c>
      <c r="K16" s="12">
        <v>2297530444</v>
      </c>
      <c r="L16" s="12">
        <v>10787020658</v>
      </c>
      <c r="M16" s="12">
        <v>5076894596</v>
      </c>
      <c r="N16" s="12">
        <v>3636931929</v>
      </c>
      <c r="O16" s="12">
        <v>3790225123</v>
      </c>
      <c r="P16" s="12">
        <v>3383676565</v>
      </c>
      <c r="Q16" s="12">
        <v>1446403851</v>
      </c>
      <c r="R16" s="12">
        <v>4148211464</v>
      </c>
      <c r="S16" s="12">
        <v>468490832</v>
      </c>
      <c r="T16" s="12">
        <v>6886363842</v>
      </c>
      <c r="U16" s="12">
        <v>17153696168</v>
      </c>
      <c r="V16" s="12">
        <v>3303142019</v>
      </c>
      <c r="W16" s="12">
        <v>3095198279</v>
      </c>
      <c r="X16" s="12">
        <v>5835411388</v>
      </c>
      <c r="Y16" s="12">
        <v>1711995864</v>
      </c>
      <c r="Z16" s="12">
        <v>35983822995</v>
      </c>
      <c r="AA16" s="12">
        <v>4259887480</v>
      </c>
      <c r="AB16" s="12">
        <v>32232373804</v>
      </c>
      <c r="AC16" s="12">
        <v>17911203323</v>
      </c>
      <c r="AD16" s="12">
        <v>6076131364</v>
      </c>
      <c r="AE16" s="12">
        <v>9358603421</v>
      </c>
      <c r="AF16" s="12">
        <v>14015039769</v>
      </c>
      <c r="AG16" s="12">
        <v>2590068093</v>
      </c>
      <c r="AH16" s="12">
        <v>12305447889</v>
      </c>
      <c r="AI16" s="12">
        <v>5793133066</v>
      </c>
      <c r="AJ16" s="12">
        <v>2849494617</v>
      </c>
      <c r="AK16" s="209">
        <v>256856072182</v>
      </c>
    </row>
    <row r="17" spans="1:37" s="6" customFormat="1" ht="14.4" x14ac:dyDescent="0.3">
      <c r="A17" s="54" t="s">
        <v>53</v>
      </c>
      <c r="B17" s="5" t="s">
        <v>90</v>
      </c>
      <c r="C17" s="10">
        <v>32157632</v>
      </c>
      <c r="D17" s="10">
        <v>1402469822</v>
      </c>
      <c r="E17" s="10">
        <v>216087530</v>
      </c>
      <c r="F17" s="10">
        <v>76027884</v>
      </c>
      <c r="G17" s="10">
        <v>1159807456</v>
      </c>
      <c r="H17" s="10">
        <v>626892596</v>
      </c>
      <c r="I17" s="10">
        <v>202207113</v>
      </c>
      <c r="J17" s="10">
        <v>260716838</v>
      </c>
      <c r="K17" s="10">
        <v>82840423</v>
      </c>
      <c r="L17" s="10">
        <v>1423843123</v>
      </c>
      <c r="M17" s="10">
        <v>242116595</v>
      </c>
      <c r="N17" s="10">
        <v>238572668</v>
      </c>
      <c r="O17" s="10">
        <v>193158554</v>
      </c>
      <c r="P17" s="10">
        <v>37751487</v>
      </c>
      <c r="Q17" s="10">
        <v>47297436</v>
      </c>
      <c r="R17" s="10">
        <v>317547624</v>
      </c>
      <c r="S17" s="10">
        <v>66929655</v>
      </c>
      <c r="T17" s="10">
        <v>618004566</v>
      </c>
      <c r="U17" s="10">
        <v>905041817</v>
      </c>
      <c r="V17" s="10">
        <v>483270851</v>
      </c>
      <c r="W17" s="10">
        <v>128422625</v>
      </c>
      <c r="X17" s="10">
        <v>655838366</v>
      </c>
      <c r="Y17" s="10">
        <v>115291814</v>
      </c>
      <c r="Z17" s="10">
        <v>2755315189</v>
      </c>
      <c r="AA17" s="10">
        <v>553323741</v>
      </c>
      <c r="AB17" s="10">
        <v>3915224798</v>
      </c>
      <c r="AC17" s="10">
        <v>2166153432</v>
      </c>
      <c r="AD17" s="10">
        <v>453208927</v>
      </c>
      <c r="AE17" s="10">
        <v>1134301383</v>
      </c>
      <c r="AF17" s="10">
        <v>665884530</v>
      </c>
      <c r="AG17" s="10">
        <v>404413182</v>
      </c>
      <c r="AH17" s="10">
        <v>783580348</v>
      </c>
      <c r="AI17" s="10">
        <v>681720799</v>
      </c>
      <c r="AJ17" s="10">
        <v>3211559</v>
      </c>
      <c r="AK17" s="197">
        <v>23048632363</v>
      </c>
    </row>
    <row r="18" spans="1:37" s="6" customFormat="1" ht="14.4" x14ac:dyDescent="0.3">
      <c r="A18" s="54" t="s">
        <v>54</v>
      </c>
      <c r="B18" s="5" t="s">
        <v>206</v>
      </c>
      <c r="C18" s="10">
        <v>3034839180</v>
      </c>
      <c r="D18" s="10">
        <v>1332958446</v>
      </c>
      <c r="E18" s="10">
        <v>484598362</v>
      </c>
      <c r="F18" s="10">
        <v>229661091</v>
      </c>
      <c r="G18" s="10">
        <v>2900366098</v>
      </c>
      <c r="H18" s="10">
        <v>109027625445</v>
      </c>
      <c r="I18" s="10">
        <v>1540045796</v>
      </c>
      <c r="J18" s="10">
        <v>214179268</v>
      </c>
      <c r="K18" s="10">
        <v>1305653371</v>
      </c>
      <c r="L18" s="10">
        <v>2465964108</v>
      </c>
      <c r="M18" s="10">
        <v>8376712734</v>
      </c>
      <c r="N18" s="10">
        <v>1568787776</v>
      </c>
      <c r="O18" s="10">
        <v>3240210149</v>
      </c>
      <c r="P18" s="10">
        <v>1419139652</v>
      </c>
      <c r="Q18" s="10">
        <v>350250127</v>
      </c>
      <c r="R18" s="10">
        <v>2118641707</v>
      </c>
      <c r="S18" s="10">
        <v>118770523</v>
      </c>
      <c r="T18" s="10">
        <v>7045401813</v>
      </c>
      <c r="U18" s="10">
        <v>6798929968</v>
      </c>
      <c r="V18" s="10">
        <v>1848908576</v>
      </c>
      <c r="W18" s="10">
        <v>440851936</v>
      </c>
      <c r="X18" s="10">
        <v>3308268117</v>
      </c>
      <c r="Y18" s="10">
        <v>213024840</v>
      </c>
      <c r="Z18" s="10">
        <v>14560257930</v>
      </c>
      <c r="AA18" s="10">
        <v>3612391797</v>
      </c>
      <c r="AB18" s="10">
        <v>18414120068</v>
      </c>
      <c r="AC18" s="10">
        <v>8942565813</v>
      </c>
      <c r="AD18" s="10">
        <v>2453333225</v>
      </c>
      <c r="AE18" s="10">
        <v>3376421515</v>
      </c>
      <c r="AF18" s="10">
        <v>4624659258</v>
      </c>
      <c r="AG18" s="10">
        <v>1522741509</v>
      </c>
      <c r="AH18" s="10">
        <v>1622215972</v>
      </c>
      <c r="AI18" s="10">
        <v>1031708578</v>
      </c>
      <c r="AJ18" s="10">
        <v>187539430</v>
      </c>
      <c r="AK18" s="197">
        <v>219731744178</v>
      </c>
    </row>
    <row r="19" spans="1:37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216073873</v>
      </c>
      <c r="V19" s="10">
        <v>0</v>
      </c>
      <c r="W19" s="10">
        <v>0</v>
      </c>
      <c r="X19" s="10">
        <v>135700738</v>
      </c>
      <c r="Y19" s="10">
        <v>0</v>
      </c>
      <c r="Z19" s="10">
        <v>1107424588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50255039</v>
      </c>
      <c r="AI19" s="10">
        <v>0</v>
      </c>
      <c r="AJ19" s="10">
        <v>0</v>
      </c>
      <c r="AK19" s="197">
        <v>1509454238</v>
      </c>
    </row>
    <row r="20" spans="1:37" s="6" customFormat="1" ht="14.4" x14ac:dyDescent="0.3">
      <c r="A20" s="54" t="s">
        <v>56</v>
      </c>
      <c r="B20" s="5" t="s">
        <v>93</v>
      </c>
      <c r="C20" s="10">
        <v>6720875</v>
      </c>
      <c r="D20" s="10">
        <v>36693250</v>
      </c>
      <c r="E20" s="10">
        <v>12215777</v>
      </c>
      <c r="F20" s="10">
        <v>5675777</v>
      </c>
      <c r="G20" s="10">
        <v>38748505</v>
      </c>
      <c r="H20" s="10">
        <v>170947254</v>
      </c>
      <c r="I20" s="10">
        <v>3015777</v>
      </c>
      <c r="J20" s="10">
        <v>3379413</v>
      </c>
      <c r="K20" s="10">
        <v>16196609</v>
      </c>
      <c r="L20" s="10">
        <v>30339078</v>
      </c>
      <c r="M20" s="10">
        <v>119045739</v>
      </c>
      <c r="N20" s="10">
        <v>81946342</v>
      </c>
      <c r="O20" s="10">
        <v>33952141</v>
      </c>
      <c r="P20" s="10">
        <v>6468182</v>
      </c>
      <c r="Q20" s="10">
        <v>6833959</v>
      </c>
      <c r="R20" s="10">
        <v>63119509</v>
      </c>
      <c r="S20" s="10">
        <v>8669777</v>
      </c>
      <c r="T20" s="10">
        <v>249038886</v>
      </c>
      <c r="U20" s="10">
        <v>110385741</v>
      </c>
      <c r="V20" s="10">
        <v>16336358</v>
      </c>
      <c r="W20" s="10">
        <v>103139413</v>
      </c>
      <c r="X20" s="10">
        <v>61376743</v>
      </c>
      <c r="Y20" s="10">
        <v>4615777</v>
      </c>
      <c r="Z20" s="10">
        <v>162604665</v>
      </c>
      <c r="AA20" s="10">
        <v>51190112</v>
      </c>
      <c r="AB20" s="10">
        <v>720698956</v>
      </c>
      <c r="AC20" s="10">
        <v>86657476</v>
      </c>
      <c r="AD20" s="10">
        <v>23154496</v>
      </c>
      <c r="AE20" s="10">
        <v>117073969</v>
      </c>
      <c r="AF20" s="10">
        <v>173836444</v>
      </c>
      <c r="AG20" s="10">
        <v>26013089</v>
      </c>
      <c r="AH20" s="10">
        <v>1977638</v>
      </c>
      <c r="AI20" s="10">
        <v>22992567</v>
      </c>
      <c r="AJ20" s="10">
        <v>4085000</v>
      </c>
      <c r="AK20" s="197">
        <v>2579145294</v>
      </c>
    </row>
    <row r="21" spans="1:37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115000000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97">
        <v>115000000</v>
      </c>
    </row>
    <row r="23" spans="1:37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81745</v>
      </c>
      <c r="I23" s="10">
        <v>0</v>
      </c>
      <c r="J23" s="10">
        <v>0</v>
      </c>
      <c r="K23" s="10">
        <v>966099</v>
      </c>
      <c r="L23" s="10">
        <v>3069925</v>
      </c>
      <c r="M23" s="10">
        <v>18434652</v>
      </c>
      <c r="N23" s="10">
        <v>0</v>
      </c>
      <c r="O23" s="10">
        <v>459988</v>
      </c>
      <c r="P23" s="10">
        <v>8852092</v>
      </c>
      <c r="Q23" s="10">
        <v>1782076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16745164</v>
      </c>
      <c r="Y23" s="10">
        <v>0</v>
      </c>
      <c r="Z23" s="10">
        <v>307149</v>
      </c>
      <c r="AA23" s="10">
        <v>1825914375</v>
      </c>
      <c r="AB23" s="10">
        <v>0</v>
      </c>
      <c r="AC23" s="10">
        <v>5615336</v>
      </c>
      <c r="AD23" s="10">
        <v>7009102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97">
        <v>1889237703</v>
      </c>
    </row>
    <row r="24" spans="1:37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97">
        <v>0</v>
      </c>
    </row>
    <row r="25" spans="1:37" s="6" customFormat="1" ht="14.4" x14ac:dyDescent="0.3">
      <c r="A25" s="89"/>
      <c r="B25" s="90" t="s">
        <v>1359</v>
      </c>
      <c r="C25" s="91">
        <v>3073717687</v>
      </c>
      <c r="D25" s="91">
        <v>2772121518</v>
      </c>
      <c r="E25" s="91">
        <v>712901669</v>
      </c>
      <c r="F25" s="91">
        <v>311364752</v>
      </c>
      <c r="G25" s="91">
        <v>4098922059</v>
      </c>
      <c r="H25" s="91">
        <v>109825547040</v>
      </c>
      <c r="I25" s="91">
        <v>1745268686</v>
      </c>
      <c r="J25" s="91">
        <v>478275519</v>
      </c>
      <c r="K25" s="91">
        <v>1405656502</v>
      </c>
      <c r="L25" s="91">
        <v>3923216234</v>
      </c>
      <c r="M25" s="91">
        <v>8871309720</v>
      </c>
      <c r="N25" s="91">
        <v>1889306786</v>
      </c>
      <c r="O25" s="91">
        <v>3467780832</v>
      </c>
      <c r="P25" s="91">
        <v>1472211413</v>
      </c>
      <c r="Q25" s="91">
        <v>406163598</v>
      </c>
      <c r="R25" s="91">
        <v>2499308840</v>
      </c>
      <c r="S25" s="91">
        <v>194369955</v>
      </c>
      <c r="T25" s="91">
        <v>7912445265</v>
      </c>
      <c r="U25" s="91">
        <v>8030431399</v>
      </c>
      <c r="V25" s="91">
        <v>2348515785</v>
      </c>
      <c r="W25" s="91">
        <v>672413974</v>
      </c>
      <c r="X25" s="91">
        <v>4177929128</v>
      </c>
      <c r="Y25" s="91">
        <v>332932431</v>
      </c>
      <c r="Z25" s="91">
        <v>18585909521</v>
      </c>
      <c r="AA25" s="91">
        <v>6042820025</v>
      </c>
      <c r="AB25" s="91">
        <v>23050043822</v>
      </c>
      <c r="AC25" s="91">
        <v>11200992057</v>
      </c>
      <c r="AD25" s="91">
        <v>2936705750</v>
      </c>
      <c r="AE25" s="91">
        <v>4627796867</v>
      </c>
      <c r="AF25" s="91">
        <v>5464380232</v>
      </c>
      <c r="AG25" s="91">
        <v>1953167780</v>
      </c>
      <c r="AH25" s="91">
        <v>2458028997</v>
      </c>
      <c r="AI25" s="91">
        <v>1736421944</v>
      </c>
      <c r="AJ25" s="91">
        <v>194835989</v>
      </c>
      <c r="AK25" s="208">
        <v>248873213776</v>
      </c>
    </row>
    <row r="26" spans="1:37" s="6" customFormat="1" ht="14.4" x14ac:dyDescent="0.3">
      <c r="A26" s="54" t="s">
        <v>36</v>
      </c>
      <c r="B26" s="5" t="s">
        <v>98</v>
      </c>
      <c r="C26" s="10">
        <v>153190230</v>
      </c>
      <c r="D26" s="10">
        <v>1418964743</v>
      </c>
      <c r="E26" s="10">
        <v>103852667</v>
      </c>
      <c r="F26" s="10">
        <v>61244566</v>
      </c>
      <c r="G26" s="10">
        <v>486107722</v>
      </c>
      <c r="H26" s="10">
        <v>2708000587</v>
      </c>
      <c r="I26" s="10">
        <v>117704051</v>
      </c>
      <c r="J26" s="10">
        <v>1594036</v>
      </c>
      <c r="K26" s="10">
        <v>52963765</v>
      </c>
      <c r="L26" s="10">
        <v>237157087</v>
      </c>
      <c r="M26" s="10">
        <v>130733400</v>
      </c>
      <c r="N26" s="10">
        <v>7744190</v>
      </c>
      <c r="O26" s="10">
        <v>350734902</v>
      </c>
      <c r="P26" s="10">
        <v>203408323</v>
      </c>
      <c r="Q26" s="10">
        <v>429672666</v>
      </c>
      <c r="R26" s="10">
        <v>426519990</v>
      </c>
      <c r="S26" s="10">
        <v>2653703</v>
      </c>
      <c r="T26" s="10">
        <v>1632813951</v>
      </c>
      <c r="U26" s="10">
        <v>373647563</v>
      </c>
      <c r="V26" s="10">
        <v>749606039</v>
      </c>
      <c r="W26" s="10">
        <v>417045936</v>
      </c>
      <c r="X26" s="10">
        <v>1201513733</v>
      </c>
      <c r="Y26" s="10">
        <v>3329374</v>
      </c>
      <c r="Z26" s="10">
        <v>732922498</v>
      </c>
      <c r="AA26" s="10">
        <v>933377847</v>
      </c>
      <c r="AB26" s="10">
        <v>5988209216</v>
      </c>
      <c r="AC26" s="10">
        <v>44262192</v>
      </c>
      <c r="AD26" s="10">
        <v>785591155</v>
      </c>
      <c r="AE26" s="10">
        <v>16215375</v>
      </c>
      <c r="AF26" s="10">
        <v>392122132</v>
      </c>
      <c r="AG26" s="10">
        <v>214138528</v>
      </c>
      <c r="AH26" s="10">
        <v>6536814</v>
      </c>
      <c r="AI26" s="10">
        <v>351991598</v>
      </c>
      <c r="AJ26" s="10">
        <v>76598458</v>
      </c>
      <c r="AK26" s="197">
        <v>20812169037</v>
      </c>
    </row>
    <row r="27" spans="1:37" s="6" customFormat="1" ht="14.4" x14ac:dyDescent="0.3">
      <c r="A27" s="54" t="s">
        <v>37</v>
      </c>
      <c r="B27" s="5" t="s">
        <v>1360</v>
      </c>
      <c r="C27" s="10">
        <v>34677341</v>
      </c>
      <c r="D27" s="10">
        <v>25468390</v>
      </c>
      <c r="E27" s="10">
        <v>103374230</v>
      </c>
      <c r="F27" s="10">
        <v>418182</v>
      </c>
      <c r="G27" s="10">
        <v>21513185</v>
      </c>
      <c r="H27" s="10">
        <v>224704741</v>
      </c>
      <c r="I27" s="10">
        <v>375932823</v>
      </c>
      <c r="J27" s="10">
        <v>3090909</v>
      </c>
      <c r="K27" s="10">
        <v>0</v>
      </c>
      <c r="L27" s="10">
        <v>105021814</v>
      </c>
      <c r="M27" s="10">
        <v>202902841</v>
      </c>
      <c r="N27" s="10">
        <v>66642332</v>
      </c>
      <c r="O27" s="10">
        <v>114648763</v>
      </c>
      <c r="P27" s="10">
        <v>0</v>
      </c>
      <c r="Q27" s="10">
        <v>14654078</v>
      </c>
      <c r="R27" s="10">
        <v>35239776</v>
      </c>
      <c r="S27" s="10">
        <v>0</v>
      </c>
      <c r="T27" s="10">
        <v>59933638</v>
      </c>
      <c r="U27" s="10">
        <v>22857239</v>
      </c>
      <c r="V27" s="10">
        <v>57789773</v>
      </c>
      <c r="W27" s="10">
        <v>0</v>
      </c>
      <c r="X27" s="10">
        <v>50000000</v>
      </c>
      <c r="Y27" s="10">
        <v>49256550</v>
      </c>
      <c r="Z27" s="10">
        <v>223868466</v>
      </c>
      <c r="AA27" s="10">
        <v>27038409</v>
      </c>
      <c r="AB27" s="10">
        <v>150143074</v>
      </c>
      <c r="AC27" s="10">
        <v>338267236</v>
      </c>
      <c r="AD27" s="10">
        <v>1900000</v>
      </c>
      <c r="AE27" s="10">
        <v>82399230</v>
      </c>
      <c r="AF27" s="10">
        <v>29885364</v>
      </c>
      <c r="AG27" s="10">
        <v>29531140</v>
      </c>
      <c r="AH27" s="10">
        <v>0</v>
      </c>
      <c r="AI27" s="10">
        <v>0</v>
      </c>
      <c r="AJ27" s="10">
        <v>0</v>
      </c>
      <c r="AK27" s="197">
        <v>2451159524</v>
      </c>
    </row>
    <row r="28" spans="1:37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0</v>
      </c>
      <c r="F28" s="10">
        <v>0</v>
      </c>
      <c r="G28" s="10">
        <v>6316903</v>
      </c>
      <c r="H28" s="10">
        <v>1842757823</v>
      </c>
      <c r="I28" s="10">
        <v>0</v>
      </c>
      <c r="J28" s="10">
        <v>0</v>
      </c>
      <c r="K28" s="10">
        <v>0</v>
      </c>
      <c r="L28" s="10">
        <v>0</v>
      </c>
      <c r="M28" s="10">
        <v>7009102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59839594</v>
      </c>
      <c r="W28" s="10">
        <v>0</v>
      </c>
      <c r="X28" s="10">
        <v>0</v>
      </c>
      <c r="Y28" s="10">
        <v>0</v>
      </c>
      <c r="Z28" s="10">
        <v>0</v>
      </c>
      <c r="AA28" s="10">
        <v>29879403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97">
        <v>1945802825</v>
      </c>
    </row>
    <row r="29" spans="1:37" s="6" customFormat="1" ht="14.4" x14ac:dyDescent="0.3">
      <c r="A29" s="54" t="s">
        <v>39</v>
      </c>
      <c r="B29" s="5" t="s">
        <v>100</v>
      </c>
      <c r="C29" s="10">
        <v>710822125</v>
      </c>
      <c r="D29" s="10">
        <v>57399841</v>
      </c>
      <c r="E29" s="10">
        <v>0</v>
      </c>
      <c r="F29" s="10">
        <v>302446</v>
      </c>
      <c r="G29" s="10">
        <v>871427170</v>
      </c>
      <c r="H29" s="10">
        <v>96450793691</v>
      </c>
      <c r="I29" s="10">
        <v>519960059</v>
      </c>
      <c r="J29" s="10">
        <v>0</v>
      </c>
      <c r="K29" s="10">
        <v>689570332</v>
      </c>
      <c r="L29" s="10">
        <v>594263471</v>
      </c>
      <c r="M29" s="10">
        <v>6306791687</v>
      </c>
      <c r="N29" s="10">
        <v>62565103</v>
      </c>
      <c r="O29" s="10">
        <v>1703430691</v>
      </c>
      <c r="P29" s="10">
        <v>0</v>
      </c>
      <c r="Q29" s="10">
        <v>0</v>
      </c>
      <c r="R29" s="10">
        <v>352603591</v>
      </c>
      <c r="S29" s="10">
        <v>0</v>
      </c>
      <c r="T29" s="10">
        <v>2774554172</v>
      </c>
      <c r="U29" s="10">
        <v>1838503577</v>
      </c>
      <c r="V29" s="10">
        <v>0</v>
      </c>
      <c r="W29" s="10">
        <v>121189015</v>
      </c>
      <c r="X29" s="10">
        <v>0</v>
      </c>
      <c r="Y29" s="10">
        <v>4732399</v>
      </c>
      <c r="Z29" s="10">
        <v>845555774</v>
      </c>
      <c r="AA29" s="10">
        <v>2945302959</v>
      </c>
      <c r="AB29" s="10">
        <v>2686769994</v>
      </c>
      <c r="AC29" s="10">
        <v>671979274</v>
      </c>
      <c r="AD29" s="10">
        <v>255975937</v>
      </c>
      <c r="AE29" s="10">
        <v>278062052</v>
      </c>
      <c r="AF29" s="10">
        <v>2771737496</v>
      </c>
      <c r="AG29" s="10">
        <v>799220986</v>
      </c>
      <c r="AH29" s="10">
        <v>862073213</v>
      </c>
      <c r="AI29" s="10">
        <v>567849301</v>
      </c>
      <c r="AJ29" s="10">
        <v>112388344</v>
      </c>
      <c r="AK29" s="197">
        <v>125855824700</v>
      </c>
    </row>
    <row r="30" spans="1:37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0</v>
      </c>
    </row>
    <row r="31" spans="1:37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6" customFormat="1" ht="14.4" x14ac:dyDescent="0.3">
      <c r="A32" s="89"/>
      <c r="B32" s="90" t="s">
        <v>1361</v>
      </c>
      <c r="C32" s="91">
        <v>898689696</v>
      </c>
      <c r="D32" s="91">
        <v>1501832974</v>
      </c>
      <c r="E32" s="91">
        <v>207226897</v>
      </c>
      <c r="F32" s="91">
        <v>61965194</v>
      </c>
      <c r="G32" s="91">
        <v>1385364980</v>
      </c>
      <c r="H32" s="91">
        <v>101226256842</v>
      </c>
      <c r="I32" s="91">
        <v>1013596933</v>
      </c>
      <c r="J32" s="91">
        <v>4684945</v>
      </c>
      <c r="K32" s="91">
        <v>742534097</v>
      </c>
      <c r="L32" s="91">
        <v>936442372</v>
      </c>
      <c r="M32" s="91">
        <v>6647437030</v>
      </c>
      <c r="N32" s="91">
        <v>136951625</v>
      </c>
      <c r="O32" s="91">
        <v>2168814356</v>
      </c>
      <c r="P32" s="91">
        <v>203408323</v>
      </c>
      <c r="Q32" s="91">
        <v>444326744</v>
      </c>
      <c r="R32" s="91">
        <v>814363357</v>
      </c>
      <c r="S32" s="91">
        <v>2653703</v>
      </c>
      <c r="T32" s="91">
        <v>4467301761</v>
      </c>
      <c r="U32" s="91">
        <v>2235008379</v>
      </c>
      <c r="V32" s="91">
        <v>867235406</v>
      </c>
      <c r="W32" s="91">
        <v>538234951</v>
      </c>
      <c r="X32" s="91">
        <v>1251513733</v>
      </c>
      <c r="Y32" s="91">
        <v>57318323</v>
      </c>
      <c r="Z32" s="91">
        <v>1802346738</v>
      </c>
      <c r="AA32" s="91">
        <v>3935598618</v>
      </c>
      <c r="AB32" s="91">
        <v>8825122284</v>
      </c>
      <c r="AC32" s="91">
        <v>1054508702</v>
      </c>
      <c r="AD32" s="91">
        <v>1043467092</v>
      </c>
      <c r="AE32" s="91">
        <v>376676657</v>
      </c>
      <c r="AF32" s="91">
        <v>3193744992</v>
      </c>
      <c r="AG32" s="91">
        <v>1042890654</v>
      </c>
      <c r="AH32" s="91">
        <v>868610027</v>
      </c>
      <c r="AI32" s="91">
        <v>919840899</v>
      </c>
      <c r="AJ32" s="91">
        <v>188986802</v>
      </c>
      <c r="AK32" s="208">
        <v>151064956086</v>
      </c>
    </row>
    <row r="33" spans="1:40" s="6" customFormat="1" ht="14.4" x14ac:dyDescent="0.3">
      <c r="A33" s="56"/>
      <c r="B33" s="15" t="s">
        <v>1371</v>
      </c>
      <c r="C33" s="12">
        <v>2175027991</v>
      </c>
      <c r="D33" s="12">
        <v>1270288544</v>
      </c>
      <c r="E33" s="12">
        <v>505674772</v>
      </c>
      <c r="F33" s="12">
        <v>249399558</v>
      </c>
      <c r="G33" s="12">
        <v>2713557079</v>
      </c>
      <c r="H33" s="12">
        <v>8599290198</v>
      </c>
      <c r="I33" s="12">
        <v>731671753</v>
      </c>
      <c r="J33" s="12">
        <v>473590574</v>
      </c>
      <c r="K33" s="12">
        <v>663122405</v>
      </c>
      <c r="L33" s="12">
        <v>2986773862</v>
      </c>
      <c r="M33" s="12">
        <v>2223872690</v>
      </c>
      <c r="N33" s="12">
        <v>1752355161</v>
      </c>
      <c r="O33" s="12">
        <v>1298966476</v>
      </c>
      <c r="P33" s="12">
        <v>1268803090</v>
      </c>
      <c r="Q33" s="12">
        <v>-38163146</v>
      </c>
      <c r="R33" s="12">
        <v>1684945483</v>
      </c>
      <c r="S33" s="12">
        <v>191716252</v>
      </c>
      <c r="T33" s="12">
        <v>3445143504</v>
      </c>
      <c r="U33" s="12">
        <v>5795423020</v>
      </c>
      <c r="V33" s="12">
        <v>1481280379</v>
      </c>
      <c r="W33" s="12">
        <v>134179023</v>
      </c>
      <c r="X33" s="12">
        <v>2926415395</v>
      </c>
      <c r="Y33" s="12">
        <v>275614108</v>
      </c>
      <c r="Z33" s="12">
        <v>16783562783</v>
      </c>
      <c r="AA33" s="12">
        <v>2107221407</v>
      </c>
      <c r="AB33" s="12">
        <v>14224921538</v>
      </c>
      <c r="AC33" s="12">
        <v>10146483355</v>
      </c>
      <c r="AD33" s="12">
        <v>1893238658</v>
      </c>
      <c r="AE33" s="12">
        <v>4251120210</v>
      </c>
      <c r="AF33" s="12">
        <v>2270635240</v>
      </c>
      <c r="AG33" s="12">
        <v>910277126</v>
      </c>
      <c r="AH33" s="12">
        <v>1589418970</v>
      </c>
      <c r="AI33" s="12">
        <v>816581045</v>
      </c>
      <c r="AJ33" s="12">
        <v>5849187</v>
      </c>
      <c r="AK33" s="209">
        <v>97808257690</v>
      </c>
    </row>
    <row r="34" spans="1:40" s="6" customFormat="1" ht="14.4" x14ac:dyDescent="0.3">
      <c r="A34" s="84"/>
      <c r="B34" s="16" t="s">
        <v>131</v>
      </c>
      <c r="C34" s="13">
        <v>1011920775</v>
      </c>
      <c r="D34" s="13">
        <v>5784273815</v>
      </c>
      <c r="E34" s="13">
        <v>1849612921</v>
      </c>
      <c r="F34" s="13">
        <v>573114717</v>
      </c>
      <c r="G34" s="13">
        <v>3162482078</v>
      </c>
      <c r="H34" s="13">
        <v>9007736178</v>
      </c>
      <c r="I34" s="13">
        <v>1782523852</v>
      </c>
      <c r="J34" s="13">
        <v>569508534</v>
      </c>
      <c r="K34" s="13">
        <v>1634408039</v>
      </c>
      <c r="L34" s="13">
        <v>7800246796</v>
      </c>
      <c r="M34" s="13">
        <v>2853021906</v>
      </c>
      <c r="N34" s="13">
        <v>1884576768</v>
      </c>
      <c r="O34" s="13">
        <v>2491258647</v>
      </c>
      <c r="P34" s="13">
        <v>2114873475</v>
      </c>
      <c r="Q34" s="13">
        <v>1484566997</v>
      </c>
      <c r="R34" s="13">
        <v>2463265981</v>
      </c>
      <c r="S34" s="13">
        <v>276774580</v>
      </c>
      <c r="T34" s="13">
        <v>3441220338</v>
      </c>
      <c r="U34" s="13">
        <v>11358273148</v>
      </c>
      <c r="V34" s="13">
        <v>1821861640</v>
      </c>
      <c r="W34" s="13">
        <v>2961019256</v>
      </c>
      <c r="X34" s="13">
        <v>2908995993</v>
      </c>
      <c r="Y34" s="13">
        <v>1436381756</v>
      </c>
      <c r="Z34" s="13">
        <v>19200260212</v>
      </c>
      <c r="AA34" s="13">
        <v>2152666073</v>
      </c>
      <c r="AB34" s="13">
        <v>18007452266</v>
      </c>
      <c r="AC34" s="13">
        <v>7764719968</v>
      </c>
      <c r="AD34" s="13">
        <v>4182892706</v>
      </c>
      <c r="AE34" s="13">
        <v>5107483211</v>
      </c>
      <c r="AF34" s="13">
        <v>11744404529</v>
      </c>
      <c r="AG34" s="13">
        <v>1679790967</v>
      </c>
      <c r="AH34" s="13">
        <v>10716028919</v>
      </c>
      <c r="AI34" s="13">
        <v>4976552021</v>
      </c>
      <c r="AJ34" s="13">
        <v>2843645430</v>
      </c>
      <c r="AK34" s="210">
        <v>159047814492</v>
      </c>
    </row>
    <row r="35" spans="1:40" s="6" customFormat="1" ht="14.4" x14ac:dyDescent="0.3">
      <c r="A35" s="54" t="s">
        <v>35</v>
      </c>
      <c r="B35" s="6" t="s">
        <v>115</v>
      </c>
      <c r="C35" s="10">
        <v>278203776</v>
      </c>
      <c r="D35" s="10">
        <v>75334</v>
      </c>
      <c r="E35" s="10">
        <v>1030699</v>
      </c>
      <c r="F35" s="10">
        <v>25564696</v>
      </c>
      <c r="G35" s="10">
        <v>224637158</v>
      </c>
      <c r="H35" s="10">
        <v>630262623</v>
      </c>
      <c r="I35" s="10">
        <v>4558066</v>
      </c>
      <c r="J35" s="10">
        <v>35753267</v>
      </c>
      <c r="K35" s="10">
        <v>47330808</v>
      </c>
      <c r="L35" s="10">
        <v>488087371</v>
      </c>
      <c r="M35" s="10">
        <v>444733881</v>
      </c>
      <c r="N35" s="10">
        <v>325823913</v>
      </c>
      <c r="O35" s="10">
        <v>264786439</v>
      </c>
      <c r="P35" s="10">
        <v>0</v>
      </c>
      <c r="Q35" s="10">
        <v>18256944</v>
      </c>
      <c r="R35" s="10">
        <v>226303965</v>
      </c>
      <c r="S35" s="10">
        <v>7965430</v>
      </c>
      <c r="T35" s="10">
        <v>312618080</v>
      </c>
      <c r="U35" s="10">
        <v>506314966</v>
      </c>
      <c r="V35" s="10">
        <v>161457539</v>
      </c>
      <c r="W35" s="10">
        <v>79684776</v>
      </c>
      <c r="X35" s="10">
        <v>242380296</v>
      </c>
      <c r="Y35" s="10">
        <v>75334</v>
      </c>
      <c r="Z35" s="10">
        <v>1687503064</v>
      </c>
      <c r="AA35" s="10">
        <v>288234269</v>
      </c>
      <c r="AB35" s="10">
        <v>844566274</v>
      </c>
      <c r="AC35" s="10">
        <v>771232711</v>
      </c>
      <c r="AD35" s="10">
        <v>109556746</v>
      </c>
      <c r="AE35" s="10">
        <v>400999798</v>
      </c>
      <c r="AF35" s="10">
        <v>172801173</v>
      </c>
      <c r="AG35" s="10">
        <v>229074475</v>
      </c>
      <c r="AH35" s="10">
        <v>78413</v>
      </c>
      <c r="AI35" s="10">
        <v>72907268</v>
      </c>
      <c r="AJ35" s="10">
        <v>58987216</v>
      </c>
      <c r="AK35" s="197">
        <v>8961846768</v>
      </c>
    </row>
    <row r="36" spans="1:40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163329117</v>
      </c>
      <c r="Z36" s="10">
        <v>41908261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205237378</v>
      </c>
    </row>
    <row r="37" spans="1:40" s="6" customFormat="1" ht="14.4" x14ac:dyDescent="0.3">
      <c r="A37" s="54" t="s">
        <v>41</v>
      </c>
      <c r="B37" s="6" t="s">
        <v>137</v>
      </c>
      <c r="C37" s="10">
        <v>375648276</v>
      </c>
      <c r="D37" s="10">
        <v>57530581</v>
      </c>
      <c r="E37" s="10">
        <v>0</v>
      </c>
      <c r="F37" s="10">
        <v>37389889</v>
      </c>
      <c r="G37" s="10">
        <v>125620914</v>
      </c>
      <c r="H37" s="10">
        <v>725820404</v>
      </c>
      <c r="I37" s="10">
        <v>323597325</v>
      </c>
      <c r="J37" s="10">
        <v>0</v>
      </c>
      <c r="K37" s="10">
        <v>34762146</v>
      </c>
      <c r="L37" s="10">
        <v>1454517461</v>
      </c>
      <c r="M37" s="10">
        <v>2148570623</v>
      </c>
      <c r="N37" s="10">
        <v>171711313</v>
      </c>
      <c r="O37" s="10">
        <v>260026664</v>
      </c>
      <c r="P37" s="10">
        <v>16112266</v>
      </c>
      <c r="Q37" s="10">
        <v>0</v>
      </c>
      <c r="R37" s="10">
        <v>146221604</v>
      </c>
      <c r="S37" s="10">
        <v>0</v>
      </c>
      <c r="T37" s="10">
        <v>979174244</v>
      </c>
      <c r="U37" s="10">
        <v>1227801265</v>
      </c>
      <c r="V37" s="10">
        <v>2035575</v>
      </c>
      <c r="W37" s="10">
        <v>6564964</v>
      </c>
      <c r="X37" s="10">
        <v>40873837</v>
      </c>
      <c r="Y37" s="10">
        <v>36056451</v>
      </c>
      <c r="Z37" s="10">
        <v>3341820465</v>
      </c>
      <c r="AA37" s="10">
        <v>1117051427</v>
      </c>
      <c r="AB37" s="10">
        <v>1646387438</v>
      </c>
      <c r="AC37" s="10">
        <v>404172471</v>
      </c>
      <c r="AD37" s="10">
        <v>0</v>
      </c>
      <c r="AE37" s="10">
        <v>461685743</v>
      </c>
      <c r="AF37" s="10">
        <v>335370988</v>
      </c>
      <c r="AG37" s="10">
        <v>432158891</v>
      </c>
      <c r="AH37" s="10">
        <v>0</v>
      </c>
      <c r="AI37" s="10">
        <v>465171188</v>
      </c>
      <c r="AJ37" s="10">
        <v>158849179</v>
      </c>
      <c r="AK37" s="197">
        <v>16532703592</v>
      </c>
    </row>
    <row r="38" spans="1:40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97">
        <v>0</v>
      </c>
    </row>
    <row r="39" spans="1:40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40" s="6" customFormat="1" ht="14.4" x14ac:dyDescent="0.3">
      <c r="A40" s="54" t="s">
        <v>47</v>
      </c>
      <c r="B40" s="6" t="s">
        <v>118</v>
      </c>
      <c r="C40" s="10">
        <v>363112812</v>
      </c>
      <c r="D40" s="10">
        <v>4624115</v>
      </c>
      <c r="E40" s="10">
        <v>4308658</v>
      </c>
      <c r="F40" s="10">
        <v>4704014</v>
      </c>
      <c r="G40" s="10">
        <v>24666232</v>
      </c>
      <c r="H40" s="10">
        <v>29867239</v>
      </c>
      <c r="I40" s="10">
        <v>2979182</v>
      </c>
      <c r="J40" s="10">
        <v>19141678</v>
      </c>
      <c r="K40" s="10">
        <v>29049024</v>
      </c>
      <c r="L40" s="10">
        <v>2960435707</v>
      </c>
      <c r="M40" s="10">
        <v>74019070</v>
      </c>
      <c r="N40" s="10">
        <v>641431839</v>
      </c>
      <c r="O40" s="10">
        <v>20279521</v>
      </c>
      <c r="P40" s="10">
        <v>7442582</v>
      </c>
      <c r="Q40" s="10">
        <v>2776604</v>
      </c>
      <c r="R40" s="10">
        <v>32341972</v>
      </c>
      <c r="S40" s="10">
        <v>14002397</v>
      </c>
      <c r="T40" s="10">
        <v>302949182</v>
      </c>
      <c r="U40" s="10">
        <v>187282294</v>
      </c>
      <c r="V40" s="10">
        <v>2719865</v>
      </c>
      <c r="W40" s="10">
        <v>318700</v>
      </c>
      <c r="X40" s="10">
        <v>54441260</v>
      </c>
      <c r="Y40" s="10">
        <v>2780615</v>
      </c>
      <c r="Z40" s="10">
        <v>179921010</v>
      </c>
      <c r="AA40" s="10">
        <v>147546143</v>
      </c>
      <c r="AB40" s="10">
        <v>334097857</v>
      </c>
      <c r="AC40" s="10">
        <v>64954442</v>
      </c>
      <c r="AD40" s="10">
        <v>37448</v>
      </c>
      <c r="AE40" s="10">
        <v>15594490</v>
      </c>
      <c r="AF40" s="10">
        <v>1351668</v>
      </c>
      <c r="AG40" s="10">
        <v>76858678</v>
      </c>
      <c r="AH40" s="10">
        <v>30208721</v>
      </c>
      <c r="AI40" s="10">
        <v>0</v>
      </c>
      <c r="AJ40" s="10">
        <v>2259098</v>
      </c>
      <c r="AK40" s="197">
        <v>5638504117</v>
      </c>
    </row>
    <row r="41" spans="1:40" s="6" customFormat="1" ht="18.75" customHeight="1" x14ac:dyDescent="0.3">
      <c r="A41" s="89"/>
      <c r="B41" s="90" t="s">
        <v>132</v>
      </c>
      <c r="C41" s="93">
        <v>1016964864</v>
      </c>
      <c r="D41" s="93">
        <v>62230030</v>
      </c>
      <c r="E41" s="93">
        <v>5339357</v>
      </c>
      <c r="F41" s="93">
        <v>67658599</v>
      </c>
      <c r="G41" s="93">
        <v>374924304</v>
      </c>
      <c r="H41" s="93">
        <v>1385950266</v>
      </c>
      <c r="I41" s="93">
        <v>331134573</v>
      </c>
      <c r="J41" s="93">
        <v>54894945</v>
      </c>
      <c r="K41" s="93">
        <v>111141978</v>
      </c>
      <c r="L41" s="93">
        <v>4903040539</v>
      </c>
      <c r="M41" s="93">
        <v>2667323574</v>
      </c>
      <c r="N41" s="93">
        <v>1138967065</v>
      </c>
      <c r="O41" s="93">
        <v>545092624</v>
      </c>
      <c r="P41" s="93">
        <v>23554848</v>
      </c>
      <c r="Q41" s="93">
        <v>21033548</v>
      </c>
      <c r="R41" s="93">
        <v>404867541</v>
      </c>
      <c r="S41" s="93">
        <v>21967827</v>
      </c>
      <c r="T41" s="93">
        <v>1594741506</v>
      </c>
      <c r="U41" s="93">
        <v>1921398525</v>
      </c>
      <c r="V41" s="93">
        <v>166212979</v>
      </c>
      <c r="W41" s="93">
        <v>86568440</v>
      </c>
      <c r="X41" s="93">
        <v>337695393</v>
      </c>
      <c r="Y41" s="93">
        <v>202241517</v>
      </c>
      <c r="Z41" s="93">
        <v>5251152800</v>
      </c>
      <c r="AA41" s="93">
        <v>1552831839</v>
      </c>
      <c r="AB41" s="93">
        <v>2825051569</v>
      </c>
      <c r="AC41" s="93">
        <v>1240359624</v>
      </c>
      <c r="AD41" s="93">
        <v>109594194</v>
      </c>
      <c r="AE41" s="93">
        <v>878280031</v>
      </c>
      <c r="AF41" s="93">
        <v>509523829</v>
      </c>
      <c r="AG41" s="93">
        <v>738092044</v>
      </c>
      <c r="AH41" s="93">
        <v>30287134</v>
      </c>
      <c r="AI41" s="93">
        <v>538078456</v>
      </c>
      <c r="AJ41" s="93">
        <v>220095493</v>
      </c>
      <c r="AK41" s="211">
        <v>31338291855</v>
      </c>
    </row>
    <row r="42" spans="1:40" s="6" customFormat="1" ht="14.4" x14ac:dyDescent="0.3">
      <c r="A42" s="54" t="s">
        <v>52</v>
      </c>
      <c r="B42" s="6" t="s">
        <v>119</v>
      </c>
      <c r="C42" s="10">
        <v>907121287</v>
      </c>
      <c r="D42" s="10">
        <v>1628754989</v>
      </c>
      <c r="E42" s="10">
        <v>562633262</v>
      </c>
      <c r="F42" s="10">
        <v>130961228</v>
      </c>
      <c r="G42" s="10">
        <v>1656321875</v>
      </c>
      <c r="H42" s="10">
        <v>5321015170</v>
      </c>
      <c r="I42" s="10">
        <v>797177469</v>
      </c>
      <c r="J42" s="10">
        <v>182814135</v>
      </c>
      <c r="K42" s="10">
        <v>311435313</v>
      </c>
      <c r="L42" s="10">
        <v>1116191970</v>
      </c>
      <c r="M42" s="10">
        <v>2651295711</v>
      </c>
      <c r="N42" s="10">
        <v>734774692</v>
      </c>
      <c r="O42" s="10">
        <v>1271597655</v>
      </c>
      <c r="P42" s="10">
        <v>795181473</v>
      </c>
      <c r="Q42" s="10">
        <v>202958994</v>
      </c>
      <c r="R42" s="10">
        <v>964137166</v>
      </c>
      <c r="S42" s="10">
        <v>47831351</v>
      </c>
      <c r="T42" s="10">
        <v>1934555896</v>
      </c>
      <c r="U42" s="10">
        <v>3174416349</v>
      </c>
      <c r="V42" s="10">
        <v>676060694</v>
      </c>
      <c r="W42" s="10">
        <v>175822395</v>
      </c>
      <c r="X42" s="10">
        <v>1196105980</v>
      </c>
      <c r="Y42" s="10">
        <v>838627266</v>
      </c>
      <c r="Z42" s="10">
        <v>16547760039</v>
      </c>
      <c r="AA42" s="10">
        <v>1066530870</v>
      </c>
      <c r="AB42" s="10">
        <v>7372148786</v>
      </c>
      <c r="AC42" s="10">
        <v>5149676042</v>
      </c>
      <c r="AD42" s="10">
        <v>1055562973</v>
      </c>
      <c r="AE42" s="10">
        <v>1996252762</v>
      </c>
      <c r="AF42" s="10">
        <v>3817738723</v>
      </c>
      <c r="AG42" s="10">
        <v>686269428</v>
      </c>
      <c r="AH42" s="10">
        <v>312373687</v>
      </c>
      <c r="AI42" s="10">
        <v>1135106386</v>
      </c>
      <c r="AJ42" s="10">
        <v>6896143</v>
      </c>
      <c r="AK42" s="197">
        <v>66424108159</v>
      </c>
    </row>
    <row r="43" spans="1:40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2208791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28518537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132802972</v>
      </c>
    </row>
    <row r="44" spans="1:40" s="6" customFormat="1" ht="14.4" x14ac:dyDescent="0.3">
      <c r="A44" s="54" t="s">
        <v>60</v>
      </c>
      <c r="B44" s="6" t="s">
        <v>139</v>
      </c>
      <c r="C44" s="10">
        <v>36690410</v>
      </c>
      <c r="D44" s="10">
        <v>191539094</v>
      </c>
      <c r="E44" s="10">
        <v>337662920</v>
      </c>
      <c r="F44" s="10">
        <v>8757212</v>
      </c>
      <c r="G44" s="10">
        <v>53433493</v>
      </c>
      <c r="H44" s="10">
        <v>1966796095</v>
      </c>
      <c r="I44" s="10">
        <v>70457736</v>
      </c>
      <c r="J44" s="10">
        <v>11610221</v>
      </c>
      <c r="K44" s="10">
        <v>51127649</v>
      </c>
      <c r="L44" s="10">
        <v>37258772</v>
      </c>
      <c r="M44" s="10">
        <v>285723956</v>
      </c>
      <c r="N44" s="10">
        <v>151222862</v>
      </c>
      <c r="O44" s="10">
        <v>706625668</v>
      </c>
      <c r="P44" s="10">
        <v>143160990</v>
      </c>
      <c r="Q44" s="10">
        <v>162632923</v>
      </c>
      <c r="R44" s="10">
        <v>259260856</v>
      </c>
      <c r="S44" s="10">
        <v>34633129</v>
      </c>
      <c r="T44" s="10">
        <v>0</v>
      </c>
      <c r="U44" s="10">
        <v>233176744</v>
      </c>
      <c r="V44" s="10">
        <v>147057869</v>
      </c>
      <c r="W44" s="10">
        <v>180115385</v>
      </c>
      <c r="X44" s="10">
        <v>258557922</v>
      </c>
      <c r="Y44" s="10">
        <v>1023847</v>
      </c>
      <c r="Z44" s="10">
        <v>416969742</v>
      </c>
      <c r="AA44" s="10">
        <v>66726480</v>
      </c>
      <c r="AB44" s="10">
        <v>713600196</v>
      </c>
      <c r="AC44" s="10">
        <v>160428380</v>
      </c>
      <c r="AD44" s="10">
        <v>181476400</v>
      </c>
      <c r="AE44" s="10">
        <v>549084127</v>
      </c>
      <c r="AF44" s="10">
        <v>651021708</v>
      </c>
      <c r="AG44" s="10">
        <v>82521408</v>
      </c>
      <c r="AH44" s="10">
        <v>358027</v>
      </c>
      <c r="AI44" s="10">
        <v>400770</v>
      </c>
      <c r="AJ44" s="10">
        <v>38224783</v>
      </c>
      <c r="AK44" s="197">
        <v>8189337774</v>
      </c>
    </row>
    <row r="45" spans="1:40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559133300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110215528</v>
      </c>
      <c r="AI45" s="10">
        <v>0</v>
      </c>
      <c r="AJ45" s="10">
        <v>0</v>
      </c>
      <c r="AK45" s="197">
        <v>669348828</v>
      </c>
    </row>
    <row r="46" spans="1:40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40" s="6" customFormat="1" ht="14.4" x14ac:dyDescent="0.3">
      <c r="A47" s="54" t="s">
        <v>65</v>
      </c>
      <c r="B47" s="6" t="s">
        <v>122</v>
      </c>
      <c r="C47" s="10">
        <v>1191344180</v>
      </c>
      <c r="D47" s="10">
        <v>5344026200</v>
      </c>
      <c r="E47" s="10">
        <v>376846909</v>
      </c>
      <c r="F47" s="10">
        <v>409423139</v>
      </c>
      <c r="G47" s="10">
        <v>1991083964</v>
      </c>
      <c r="H47" s="10">
        <v>5306189326</v>
      </c>
      <c r="I47" s="10">
        <v>950169432</v>
      </c>
      <c r="J47" s="10">
        <v>360017885</v>
      </c>
      <c r="K47" s="10">
        <v>1217711822</v>
      </c>
      <c r="L47" s="10">
        <v>3755405959</v>
      </c>
      <c r="M47" s="10">
        <v>2727716982</v>
      </c>
      <c r="N47" s="10">
        <v>2065507502</v>
      </c>
      <c r="O47" s="10">
        <v>1424722126</v>
      </c>
      <c r="P47" s="10">
        <v>944736379</v>
      </c>
      <c r="Q47" s="10">
        <v>412009840</v>
      </c>
      <c r="R47" s="10">
        <v>1209688553</v>
      </c>
      <c r="S47" s="10">
        <v>238085287</v>
      </c>
      <c r="T47" s="10">
        <v>2081684920</v>
      </c>
      <c r="U47" s="10">
        <v>8554687097</v>
      </c>
      <c r="V47" s="10">
        <v>1232898786</v>
      </c>
      <c r="W47" s="10">
        <v>832163421</v>
      </c>
      <c r="X47" s="10">
        <v>1664372424</v>
      </c>
      <c r="Y47" s="10">
        <v>574275632</v>
      </c>
      <c r="Z47" s="10">
        <v>4266284073</v>
      </c>
      <c r="AA47" s="10">
        <v>1782953600</v>
      </c>
      <c r="AB47" s="10">
        <v>7743857858</v>
      </c>
      <c r="AC47" s="10">
        <v>4158052938</v>
      </c>
      <c r="AD47" s="10">
        <v>2766789531</v>
      </c>
      <c r="AE47" s="10">
        <v>2892537876</v>
      </c>
      <c r="AF47" s="10">
        <v>7062577484</v>
      </c>
      <c r="AG47" s="10">
        <v>1316269395</v>
      </c>
      <c r="AH47" s="10">
        <v>1092048610</v>
      </c>
      <c r="AI47" s="10">
        <v>1085423220</v>
      </c>
      <c r="AJ47" s="10">
        <v>441095991</v>
      </c>
      <c r="AK47" s="197">
        <v>79472658341</v>
      </c>
    </row>
    <row r="48" spans="1:40" s="6" customFormat="1" ht="14.4" x14ac:dyDescent="0.3">
      <c r="A48" s="54" t="s">
        <v>67</v>
      </c>
      <c r="B48" s="6" t="s">
        <v>123</v>
      </c>
      <c r="C48" s="10">
        <v>100069808</v>
      </c>
      <c r="D48" s="10">
        <v>25013379</v>
      </c>
      <c r="E48" s="10">
        <v>51520328</v>
      </c>
      <c r="F48" s="10">
        <v>1937423</v>
      </c>
      <c r="G48" s="10">
        <v>35346246</v>
      </c>
      <c r="H48" s="10">
        <v>377289130</v>
      </c>
      <c r="I48" s="10">
        <v>32642024</v>
      </c>
      <c r="J48" s="10">
        <v>47916172</v>
      </c>
      <c r="K48" s="10">
        <v>5243428</v>
      </c>
      <c r="L48" s="10">
        <v>2324490747</v>
      </c>
      <c r="M48" s="10">
        <v>360943816</v>
      </c>
      <c r="N48" s="10">
        <v>40974699</v>
      </c>
      <c r="O48" s="10">
        <v>59917099</v>
      </c>
      <c r="P48" s="10">
        <v>52808843</v>
      </c>
      <c r="Q48" s="10">
        <v>25102325</v>
      </c>
      <c r="R48" s="10">
        <v>40692104</v>
      </c>
      <c r="S48" s="10">
        <v>1953862</v>
      </c>
      <c r="T48" s="10">
        <v>328600793</v>
      </c>
      <c r="U48" s="10">
        <v>1149183820</v>
      </c>
      <c r="V48" s="10">
        <v>34791311</v>
      </c>
      <c r="W48" s="10">
        <v>89964274</v>
      </c>
      <c r="X48" s="10">
        <v>77348544</v>
      </c>
      <c r="Y48" s="10">
        <v>1794626</v>
      </c>
      <c r="Z48" s="10">
        <v>4310125860</v>
      </c>
      <c r="AA48" s="10">
        <v>10238134</v>
      </c>
      <c r="AB48" s="10">
        <v>300625674</v>
      </c>
      <c r="AC48" s="10">
        <v>689454053</v>
      </c>
      <c r="AD48" s="10">
        <v>75690700</v>
      </c>
      <c r="AE48" s="10">
        <v>1330722904</v>
      </c>
      <c r="AF48" s="10">
        <v>100031708</v>
      </c>
      <c r="AG48" s="10">
        <v>42430774</v>
      </c>
      <c r="AH48" s="10">
        <v>156907400</v>
      </c>
      <c r="AI48" s="10">
        <v>64686502</v>
      </c>
      <c r="AJ48" s="10">
        <v>23360065</v>
      </c>
      <c r="AK48" s="197">
        <v>12369818575</v>
      </c>
      <c r="AL48" s="226"/>
      <c r="AN48" s="226"/>
    </row>
    <row r="49" spans="1:38" s="6" customFormat="1" ht="14.4" x14ac:dyDescent="0.3">
      <c r="A49" s="89"/>
      <c r="B49" s="90" t="s">
        <v>133</v>
      </c>
      <c r="C49" s="93">
        <v>2235225685</v>
      </c>
      <c r="D49" s="93">
        <v>7189333662</v>
      </c>
      <c r="E49" s="93">
        <v>1328663419</v>
      </c>
      <c r="F49" s="93">
        <v>551079002</v>
      </c>
      <c r="G49" s="93">
        <v>3736185578</v>
      </c>
      <c r="H49" s="93">
        <v>12971289721</v>
      </c>
      <c r="I49" s="93">
        <v>1850446661</v>
      </c>
      <c r="J49" s="93">
        <v>604567204</v>
      </c>
      <c r="K49" s="93">
        <v>1585518212</v>
      </c>
      <c r="L49" s="93">
        <v>7233347448</v>
      </c>
      <c r="M49" s="93">
        <v>6025680465</v>
      </c>
      <c r="N49" s="93">
        <v>2992479755</v>
      </c>
      <c r="O49" s="93">
        <v>3462862548</v>
      </c>
      <c r="P49" s="93">
        <v>1935887685</v>
      </c>
      <c r="Q49" s="93">
        <v>802704082</v>
      </c>
      <c r="R49" s="93">
        <v>2473778679</v>
      </c>
      <c r="S49" s="93">
        <v>322503629</v>
      </c>
      <c r="T49" s="93">
        <v>4344841609</v>
      </c>
      <c r="U49" s="93">
        <v>13111464010</v>
      </c>
      <c r="V49" s="93">
        <v>2119327197</v>
      </c>
      <c r="W49" s="93">
        <v>1379520791</v>
      </c>
      <c r="X49" s="93">
        <v>3196384870</v>
      </c>
      <c r="Y49" s="93">
        <v>1416341699</v>
      </c>
      <c r="Z49" s="93">
        <v>26100273014</v>
      </c>
      <c r="AA49" s="93">
        <v>2926449084</v>
      </c>
      <c r="AB49" s="93">
        <v>16130232514</v>
      </c>
      <c r="AC49" s="93">
        <v>10157611413</v>
      </c>
      <c r="AD49" s="93">
        <v>4079519604</v>
      </c>
      <c r="AE49" s="93">
        <v>6768597669</v>
      </c>
      <c r="AF49" s="93">
        <v>11631369623</v>
      </c>
      <c r="AG49" s="93">
        <v>2127491005</v>
      </c>
      <c r="AH49" s="93">
        <v>1671903252</v>
      </c>
      <c r="AI49" s="93">
        <v>2285616878</v>
      </c>
      <c r="AJ49" s="93">
        <v>509576982</v>
      </c>
      <c r="AK49" s="211">
        <v>167258074649</v>
      </c>
    </row>
    <row r="50" spans="1:38" s="6" customFormat="1" ht="14.4" x14ac:dyDescent="0.3">
      <c r="A50" s="56"/>
      <c r="B50" s="15" t="s">
        <v>134</v>
      </c>
      <c r="C50" s="11">
        <v>-1218260821</v>
      </c>
      <c r="D50" s="11">
        <v>-7127103632</v>
      </c>
      <c r="E50" s="11">
        <v>-1323324062</v>
      </c>
      <c r="F50" s="11">
        <v>-483420403</v>
      </c>
      <c r="G50" s="11">
        <v>-3361261274</v>
      </c>
      <c r="H50" s="11">
        <v>-11585339455</v>
      </c>
      <c r="I50" s="11">
        <v>-1519312088</v>
      </c>
      <c r="J50" s="11">
        <v>-549672259</v>
      </c>
      <c r="K50" s="11">
        <v>-1474376234</v>
      </c>
      <c r="L50" s="11">
        <v>-2330306909</v>
      </c>
      <c r="M50" s="11">
        <v>-3358356891</v>
      </c>
      <c r="N50" s="11">
        <v>-1853512690</v>
      </c>
      <c r="O50" s="11">
        <v>-2917769924</v>
      </c>
      <c r="P50" s="11">
        <v>-1912332837</v>
      </c>
      <c r="Q50" s="11">
        <v>-781670534</v>
      </c>
      <c r="R50" s="11">
        <v>-2068911138</v>
      </c>
      <c r="S50" s="11">
        <v>-300535802</v>
      </c>
      <c r="T50" s="11">
        <v>-2750100103</v>
      </c>
      <c r="U50" s="11">
        <v>-11190065485</v>
      </c>
      <c r="V50" s="11">
        <v>-1953114218</v>
      </c>
      <c r="W50" s="11">
        <v>-1292952351</v>
      </c>
      <c r="X50" s="11">
        <v>-2858689477</v>
      </c>
      <c r="Y50" s="11">
        <v>-1214100182</v>
      </c>
      <c r="Z50" s="11">
        <v>-20849120214</v>
      </c>
      <c r="AA50" s="11">
        <v>-1373617245</v>
      </c>
      <c r="AB50" s="11">
        <v>-13305180945</v>
      </c>
      <c r="AC50" s="11">
        <v>-8917251789</v>
      </c>
      <c r="AD50" s="11">
        <v>-3969925410</v>
      </c>
      <c r="AE50" s="11">
        <v>-5890317638</v>
      </c>
      <c r="AF50" s="11">
        <v>-11121845794</v>
      </c>
      <c r="AG50" s="11">
        <v>-1389398961</v>
      </c>
      <c r="AH50" s="11">
        <v>-1641616118</v>
      </c>
      <c r="AI50" s="11">
        <v>-1747538422</v>
      </c>
      <c r="AJ50" s="11">
        <v>-289481489</v>
      </c>
      <c r="AK50" s="207">
        <v>-135919782794</v>
      </c>
    </row>
    <row r="51" spans="1:38" s="6" customFormat="1" ht="14.4" x14ac:dyDescent="0.3">
      <c r="A51" s="84"/>
      <c r="B51" s="16" t="s">
        <v>135</v>
      </c>
      <c r="C51" s="14">
        <v>-206340046</v>
      </c>
      <c r="D51" s="14">
        <v>-1342829817</v>
      </c>
      <c r="E51" s="14">
        <v>526288859</v>
      </c>
      <c r="F51" s="14">
        <v>89694314</v>
      </c>
      <c r="G51" s="14">
        <v>-198779196</v>
      </c>
      <c r="H51" s="14">
        <v>-2577603277</v>
      </c>
      <c r="I51" s="14">
        <v>263211764</v>
      </c>
      <c r="J51" s="14">
        <v>19836275</v>
      </c>
      <c r="K51" s="14">
        <v>160031805</v>
      </c>
      <c r="L51" s="14">
        <v>5469939887</v>
      </c>
      <c r="M51" s="14">
        <v>-505334985</v>
      </c>
      <c r="N51" s="14">
        <v>31064078</v>
      </c>
      <c r="O51" s="14">
        <v>-426511277</v>
      </c>
      <c r="P51" s="14">
        <v>202540638</v>
      </c>
      <c r="Q51" s="14">
        <v>702896463</v>
      </c>
      <c r="R51" s="14">
        <v>394354843</v>
      </c>
      <c r="S51" s="14">
        <v>-23761222</v>
      </c>
      <c r="T51" s="14">
        <v>691120235</v>
      </c>
      <c r="U51" s="14">
        <v>168207663</v>
      </c>
      <c r="V51" s="14">
        <v>-131252578</v>
      </c>
      <c r="W51" s="14">
        <v>1668066905</v>
      </c>
      <c r="X51" s="14">
        <v>50306516</v>
      </c>
      <c r="Y51" s="14">
        <v>222281574</v>
      </c>
      <c r="Z51" s="14">
        <v>-1648860002</v>
      </c>
      <c r="AA51" s="14">
        <v>779048828</v>
      </c>
      <c r="AB51" s="14">
        <v>4702271321</v>
      </c>
      <c r="AC51" s="14">
        <v>-1152531821</v>
      </c>
      <c r="AD51" s="14">
        <v>212967296</v>
      </c>
      <c r="AE51" s="14">
        <v>-782834427</v>
      </c>
      <c r="AF51" s="14">
        <v>622558735</v>
      </c>
      <c r="AG51" s="14">
        <v>290392006</v>
      </c>
      <c r="AH51" s="14">
        <v>9074412801</v>
      </c>
      <c r="AI51" s="14">
        <v>3229013599</v>
      </c>
      <c r="AJ51" s="14">
        <v>2554163941</v>
      </c>
      <c r="AK51" s="212">
        <v>23128031698</v>
      </c>
    </row>
    <row r="52" spans="1:38" s="6" customFormat="1" ht="14.4" x14ac:dyDescent="0.3">
      <c r="A52" s="54" t="s">
        <v>46</v>
      </c>
      <c r="B52" s="6" t="s">
        <v>124</v>
      </c>
      <c r="C52" s="10">
        <v>328204883</v>
      </c>
      <c r="D52" s="10">
        <v>218870357</v>
      </c>
      <c r="E52" s="10">
        <v>1225179285</v>
      </c>
      <c r="F52" s="10">
        <v>558063417</v>
      </c>
      <c r="G52" s="10">
        <v>746224133</v>
      </c>
      <c r="H52" s="10">
        <v>3857013802</v>
      </c>
      <c r="I52" s="10">
        <v>279802649</v>
      </c>
      <c r="J52" s="10">
        <v>249068340</v>
      </c>
      <c r="K52" s="10">
        <v>271834865</v>
      </c>
      <c r="L52" s="10">
        <v>3701608718</v>
      </c>
      <c r="M52" s="10">
        <v>1158397466</v>
      </c>
      <c r="N52" s="10">
        <v>414481233</v>
      </c>
      <c r="O52" s="10">
        <v>369264184</v>
      </c>
      <c r="P52" s="10">
        <v>202883573</v>
      </c>
      <c r="Q52" s="10">
        <v>256913151</v>
      </c>
      <c r="R52" s="10">
        <v>386887148</v>
      </c>
      <c r="S52" s="10">
        <v>127405106</v>
      </c>
      <c r="T52" s="10">
        <v>2702335833</v>
      </c>
      <c r="U52" s="10">
        <v>1862664587</v>
      </c>
      <c r="V52" s="10">
        <v>246165852</v>
      </c>
      <c r="W52" s="10">
        <v>380800183</v>
      </c>
      <c r="X52" s="10">
        <v>441622344</v>
      </c>
      <c r="Y52" s="10">
        <v>246590770</v>
      </c>
      <c r="Z52" s="10">
        <v>2345329200</v>
      </c>
      <c r="AA52" s="10">
        <v>794829273</v>
      </c>
      <c r="AB52" s="10">
        <v>2745054043</v>
      </c>
      <c r="AC52" s="10">
        <v>1250844159</v>
      </c>
      <c r="AD52" s="10">
        <v>558520004</v>
      </c>
      <c r="AE52" s="10">
        <v>1382049143</v>
      </c>
      <c r="AF52" s="10">
        <v>552206604</v>
      </c>
      <c r="AG52" s="10">
        <v>813339787</v>
      </c>
      <c r="AH52" s="10">
        <v>1659221058</v>
      </c>
      <c r="AI52" s="10">
        <v>903687199</v>
      </c>
      <c r="AJ52" s="10">
        <v>525772693</v>
      </c>
      <c r="AK52" s="197">
        <v>33763135042</v>
      </c>
      <c r="AL52" s="226"/>
    </row>
    <row r="53" spans="1:38" s="6" customFormat="1" ht="14.4" x14ac:dyDescent="0.3">
      <c r="A53" s="54" t="s">
        <v>66</v>
      </c>
      <c r="B53" s="6" t="s">
        <v>125</v>
      </c>
      <c r="C53" s="10">
        <v>41378276</v>
      </c>
      <c r="D53" s="10">
        <v>23964969</v>
      </c>
      <c r="E53" s="10">
        <v>29311662</v>
      </c>
      <c r="F53" s="10">
        <v>393018136</v>
      </c>
      <c r="G53" s="10">
        <v>45292993</v>
      </c>
      <c r="H53" s="10">
        <v>2825118188</v>
      </c>
      <c r="I53" s="10">
        <v>25501652</v>
      </c>
      <c r="J53" s="10">
        <v>8422505</v>
      </c>
      <c r="K53" s="10">
        <v>13228546</v>
      </c>
      <c r="L53" s="10">
        <v>282696165</v>
      </c>
      <c r="M53" s="10">
        <v>501857397</v>
      </c>
      <c r="N53" s="10">
        <v>125633898</v>
      </c>
      <c r="O53" s="10">
        <v>192650012</v>
      </c>
      <c r="P53" s="10">
        <v>21655268</v>
      </c>
      <c r="Q53" s="10">
        <v>14826693</v>
      </c>
      <c r="R53" s="10">
        <v>37518854</v>
      </c>
      <c r="S53" s="10">
        <v>18272413</v>
      </c>
      <c r="T53" s="10">
        <v>2404764361</v>
      </c>
      <c r="U53" s="10">
        <v>439518819</v>
      </c>
      <c r="V53" s="10">
        <v>23175966</v>
      </c>
      <c r="W53" s="10">
        <v>105997536</v>
      </c>
      <c r="X53" s="10">
        <v>32782859</v>
      </c>
      <c r="Y53" s="10">
        <v>7794495</v>
      </c>
      <c r="Z53" s="10">
        <v>365701973</v>
      </c>
      <c r="AA53" s="10">
        <v>154060922</v>
      </c>
      <c r="AB53" s="10">
        <v>221435379</v>
      </c>
      <c r="AC53" s="10">
        <v>172005851</v>
      </c>
      <c r="AD53" s="10">
        <v>38679552</v>
      </c>
      <c r="AE53" s="10">
        <v>293183588</v>
      </c>
      <c r="AF53" s="10">
        <v>38822014</v>
      </c>
      <c r="AG53" s="10">
        <v>80847189</v>
      </c>
      <c r="AH53" s="10">
        <v>125459530</v>
      </c>
      <c r="AI53" s="10">
        <v>31198733</v>
      </c>
      <c r="AJ53" s="10">
        <v>25390308</v>
      </c>
      <c r="AK53" s="197">
        <v>9161166702</v>
      </c>
    </row>
    <row r="54" spans="1:38" s="6" customFormat="1" ht="14.4" x14ac:dyDescent="0.3">
      <c r="A54" s="56"/>
      <c r="B54" s="15" t="s">
        <v>136</v>
      </c>
      <c r="C54" s="11">
        <v>286826607</v>
      </c>
      <c r="D54" s="11">
        <v>194905388</v>
      </c>
      <c r="E54" s="11">
        <v>1195867623</v>
      </c>
      <c r="F54" s="11">
        <v>165045281</v>
      </c>
      <c r="G54" s="11">
        <v>700931140</v>
      </c>
      <c r="H54" s="11">
        <v>1031895614</v>
      </c>
      <c r="I54" s="11">
        <v>254300997</v>
      </c>
      <c r="J54" s="11">
        <v>240645835</v>
      </c>
      <c r="K54" s="11">
        <v>258606319</v>
      </c>
      <c r="L54" s="11">
        <v>3418912553</v>
      </c>
      <c r="M54" s="11">
        <v>656540069</v>
      </c>
      <c r="N54" s="11">
        <v>288847335</v>
      </c>
      <c r="O54" s="11">
        <v>176614172</v>
      </c>
      <c r="P54" s="11">
        <v>181228305</v>
      </c>
      <c r="Q54" s="11">
        <v>242086458</v>
      </c>
      <c r="R54" s="11">
        <v>349368294</v>
      </c>
      <c r="S54" s="11">
        <v>109132693</v>
      </c>
      <c r="T54" s="11">
        <v>297571472</v>
      </c>
      <c r="U54" s="11">
        <v>1423145768</v>
      </c>
      <c r="V54" s="11">
        <v>222989886</v>
      </c>
      <c r="W54" s="11">
        <v>274802647</v>
      </c>
      <c r="X54" s="11">
        <v>408839485</v>
      </c>
      <c r="Y54" s="11">
        <v>238796275</v>
      </c>
      <c r="Z54" s="11">
        <v>1979627227</v>
      </c>
      <c r="AA54" s="11">
        <v>640768351</v>
      </c>
      <c r="AB54" s="11">
        <v>2523618664</v>
      </c>
      <c r="AC54" s="11">
        <v>1078838308</v>
      </c>
      <c r="AD54" s="11">
        <v>519840452</v>
      </c>
      <c r="AE54" s="11">
        <v>1088865555</v>
      </c>
      <c r="AF54" s="11">
        <v>513384590</v>
      </c>
      <c r="AG54" s="11">
        <v>732492598</v>
      </c>
      <c r="AH54" s="11">
        <v>1533761528</v>
      </c>
      <c r="AI54" s="11">
        <v>872488466</v>
      </c>
      <c r="AJ54" s="11">
        <v>500382385</v>
      </c>
      <c r="AK54" s="207">
        <v>24601968340</v>
      </c>
    </row>
    <row r="55" spans="1:38" s="6" customFormat="1" ht="14.4" x14ac:dyDescent="0.3">
      <c r="A55" s="54" t="s">
        <v>48</v>
      </c>
      <c r="B55" s="6" t="s">
        <v>126</v>
      </c>
      <c r="C55" s="10">
        <v>5638034</v>
      </c>
      <c r="D55" s="10">
        <v>32585348</v>
      </c>
      <c r="E55" s="10">
        <v>185186</v>
      </c>
      <c r="F55" s="10">
        <v>708828</v>
      </c>
      <c r="G55" s="10">
        <v>23751409</v>
      </c>
      <c r="H55" s="10">
        <v>104309559</v>
      </c>
      <c r="I55" s="10">
        <v>5736630</v>
      </c>
      <c r="J55" s="10">
        <v>836632</v>
      </c>
      <c r="K55" s="10">
        <v>14182515</v>
      </c>
      <c r="L55" s="10">
        <v>12110768</v>
      </c>
      <c r="M55" s="10">
        <v>13375763</v>
      </c>
      <c r="N55" s="10">
        <v>16094501</v>
      </c>
      <c r="O55" s="10">
        <v>717239</v>
      </c>
      <c r="P55" s="10">
        <v>16078755</v>
      </c>
      <c r="Q55" s="10">
        <v>3742411</v>
      </c>
      <c r="R55" s="10">
        <v>7628318</v>
      </c>
      <c r="S55" s="10">
        <v>3604897</v>
      </c>
      <c r="T55" s="10">
        <v>4576148</v>
      </c>
      <c r="U55" s="10">
        <v>6741934</v>
      </c>
      <c r="V55" s="10">
        <v>18532494</v>
      </c>
      <c r="W55" s="10">
        <v>491769</v>
      </c>
      <c r="X55" s="10">
        <v>69079223</v>
      </c>
      <c r="Y55" s="10">
        <v>176612</v>
      </c>
      <c r="Z55" s="10">
        <v>252457423</v>
      </c>
      <c r="AA55" s="10">
        <v>3205738</v>
      </c>
      <c r="AB55" s="10">
        <v>590913996</v>
      </c>
      <c r="AC55" s="10">
        <v>349451413</v>
      </c>
      <c r="AD55" s="10">
        <v>42037986</v>
      </c>
      <c r="AE55" s="10">
        <v>63135730</v>
      </c>
      <c r="AF55" s="10">
        <v>213851716</v>
      </c>
      <c r="AG55" s="10">
        <v>10776738</v>
      </c>
      <c r="AH55" s="10">
        <v>976500</v>
      </c>
      <c r="AI55" s="10">
        <v>8631510</v>
      </c>
      <c r="AJ55" s="10">
        <v>13059425</v>
      </c>
      <c r="AK55" s="197">
        <v>1909383148</v>
      </c>
      <c r="AL55" s="226"/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0</v>
      </c>
      <c r="E56" s="10">
        <v>0</v>
      </c>
      <c r="F56" s="10">
        <v>0</v>
      </c>
      <c r="G56" s="10">
        <v>474709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414221</v>
      </c>
      <c r="AC56" s="10">
        <v>0</v>
      </c>
      <c r="AD56" s="10">
        <v>0</v>
      </c>
      <c r="AE56" s="10">
        <v>0</v>
      </c>
      <c r="AF56" s="10">
        <v>142060751</v>
      </c>
      <c r="AG56" s="10">
        <v>0</v>
      </c>
      <c r="AH56" s="10">
        <v>0</v>
      </c>
      <c r="AI56" s="10">
        <v>0</v>
      </c>
      <c r="AJ56" s="10">
        <v>0</v>
      </c>
      <c r="AK56" s="197">
        <v>142949681</v>
      </c>
    </row>
    <row r="57" spans="1:38" s="6" customFormat="1" ht="14.4" x14ac:dyDescent="0.3">
      <c r="A57" s="56"/>
      <c r="B57" s="15" t="s">
        <v>1372</v>
      </c>
      <c r="C57" s="11">
        <v>5638034</v>
      </c>
      <c r="D57" s="11">
        <v>32585348</v>
      </c>
      <c r="E57" s="11">
        <v>185186</v>
      </c>
      <c r="F57" s="11">
        <v>708828</v>
      </c>
      <c r="G57" s="11">
        <v>23276700</v>
      </c>
      <c r="H57" s="11">
        <v>104309559</v>
      </c>
      <c r="I57" s="11">
        <v>5736630</v>
      </c>
      <c r="J57" s="11">
        <v>836632</v>
      </c>
      <c r="K57" s="11">
        <v>14182515</v>
      </c>
      <c r="L57" s="11">
        <v>12110768</v>
      </c>
      <c r="M57" s="11">
        <v>13375763</v>
      </c>
      <c r="N57" s="11">
        <v>16094501</v>
      </c>
      <c r="O57" s="11">
        <v>717239</v>
      </c>
      <c r="P57" s="11">
        <v>16078755</v>
      </c>
      <c r="Q57" s="11">
        <v>3742411</v>
      </c>
      <c r="R57" s="11">
        <v>7628318</v>
      </c>
      <c r="S57" s="11">
        <v>3604897</v>
      </c>
      <c r="T57" s="11">
        <v>4576148</v>
      </c>
      <c r="U57" s="11">
        <v>6741934</v>
      </c>
      <c r="V57" s="11">
        <v>18532494</v>
      </c>
      <c r="W57" s="11">
        <v>491769</v>
      </c>
      <c r="X57" s="11">
        <v>69079223</v>
      </c>
      <c r="Y57" s="11">
        <v>176612</v>
      </c>
      <c r="Z57" s="11">
        <v>252457423</v>
      </c>
      <c r="AA57" s="11">
        <v>3205738</v>
      </c>
      <c r="AB57" s="11">
        <v>590499775</v>
      </c>
      <c r="AC57" s="11">
        <v>349451413</v>
      </c>
      <c r="AD57" s="11">
        <v>42037986</v>
      </c>
      <c r="AE57" s="11">
        <v>63135730</v>
      </c>
      <c r="AF57" s="11">
        <v>71790965</v>
      </c>
      <c r="AG57" s="11">
        <v>10776738</v>
      </c>
      <c r="AH57" s="11">
        <v>976500</v>
      </c>
      <c r="AI57" s="11">
        <v>8631510</v>
      </c>
      <c r="AJ57" s="11">
        <v>13059425</v>
      </c>
      <c r="AK57" s="207">
        <v>1766433467</v>
      </c>
    </row>
    <row r="58" spans="1:38" s="6" customFormat="1" ht="14.4" x14ac:dyDescent="0.3">
      <c r="A58" s="84"/>
      <c r="B58" s="16" t="s">
        <v>1373</v>
      </c>
      <c r="C58" s="14">
        <v>86124595</v>
      </c>
      <c r="D58" s="14">
        <v>-1115339081</v>
      </c>
      <c r="E58" s="14">
        <v>1722341668</v>
      </c>
      <c r="F58" s="14">
        <v>255448423</v>
      </c>
      <c r="G58" s="14">
        <v>525428644</v>
      </c>
      <c r="H58" s="14">
        <v>-1441398104</v>
      </c>
      <c r="I58" s="14">
        <v>523249391</v>
      </c>
      <c r="J58" s="14">
        <v>261318742</v>
      </c>
      <c r="K58" s="14">
        <v>432820639</v>
      </c>
      <c r="L58" s="14">
        <v>8900963208</v>
      </c>
      <c r="M58" s="14">
        <v>164580847</v>
      </c>
      <c r="N58" s="14">
        <v>336005914</v>
      </c>
      <c r="O58" s="14">
        <v>-249179866</v>
      </c>
      <c r="P58" s="14">
        <v>399847698</v>
      </c>
      <c r="Q58" s="14">
        <v>948725332</v>
      </c>
      <c r="R58" s="14">
        <v>751351455</v>
      </c>
      <c r="S58" s="14">
        <v>88976368</v>
      </c>
      <c r="T58" s="14">
        <v>993267855</v>
      </c>
      <c r="U58" s="14">
        <v>1598095365</v>
      </c>
      <c r="V58" s="14">
        <v>110269802</v>
      </c>
      <c r="W58" s="14">
        <v>1943361321</v>
      </c>
      <c r="X58" s="14">
        <v>528225224</v>
      </c>
      <c r="Y58" s="14">
        <v>461254461</v>
      </c>
      <c r="Z58" s="14">
        <v>583224648</v>
      </c>
      <c r="AA58" s="14">
        <v>1423022917</v>
      </c>
      <c r="AB58" s="14">
        <v>7816389760</v>
      </c>
      <c r="AC58" s="14">
        <v>275757900</v>
      </c>
      <c r="AD58" s="14">
        <v>774845734</v>
      </c>
      <c r="AE58" s="14">
        <v>369166858</v>
      </c>
      <c r="AF58" s="14">
        <v>1207734290</v>
      </c>
      <c r="AG58" s="14">
        <v>1033661342</v>
      </c>
      <c r="AH58" s="14">
        <v>10609150829</v>
      </c>
      <c r="AI58" s="14">
        <v>4110133575</v>
      </c>
      <c r="AJ58" s="14">
        <v>3067605751</v>
      </c>
      <c r="AK58" s="212">
        <v>49496433505</v>
      </c>
    </row>
    <row r="59" spans="1:38" s="6" customFormat="1" ht="14.4" x14ac:dyDescent="0.3">
      <c r="A59" s="54" t="s">
        <v>69</v>
      </c>
      <c r="B59" s="6" t="s">
        <v>1</v>
      </c>
      <c r="C59" s="10">
        <v>77674</v>
      </c>
      <c r="D59" s="10">
        <v>10424841</v>
      </c>
      <c r="E59" s="10">
        <v>0</v>
      </c>
      <c r="F59" s="10">
        <v>25544842</v>
      </c>
      <c r="G59" s="10">
        <v>52542864</v>
      </c>
      <c r="H59" s="10">
        <v>0</v>
      </c>
      <c r="I59" s="10">
        <v>52810468</v>
      </c>
      <c r="J59" s="10">
        <v>26131874</v>
      </c>
      <c r="K59" s="10">
        <v>0</v>
      </c>
      <c r="L59" s="10">
        <v>890096321</v>
      </c>
      <c r="M59" s="10">
        <v>16202071</v>
      </c>
      <c r="N59" s="10">
        <v>0</v>
      </c>
      <c r="O59" s="10">
        <v>0</v>
      </c>
      <c r="P59" s="10">
        <v>0</v>
      </c>
      <c r="Q59" s="10">
        <v>0</v>
      </c>
      <c r="R59" s="10">
        <v>75135146</v>
      </c>
      <c r="S59" s="10">
        <v>10502515</v>
      </c>
      <c r="T59" s="10">
        <v>0</v>
      </c>
      <c r="U59" s="10">
        <v>159809537</v>
      </c>
      <c r="V59" s="10">
        <v>4099456</v>
      </c>
      <c r="W59" s="10">
        <v>194342726</v>
      </c>
      <c r="X59" s="10">
        <v>0</v>
      </c>
      <c r="Y59" s="10">
        <v>20502515</v>
      </c>
      <c r="Z59" s="10">
        <v>0</v>
      </c>
      <c r="AA59" s="10">
        <v>142302291</v>
      </c>
      <c r="AB59" s="10">
        <v>841734370</v>
      </c>
      <c r="AC59" s="10">
        <v>27575790</v>
      </c>
      <c r="AD59" s="10">
        <v>77484573</v>
      </c>
      <c r="AE59" s="10">
        <v>36916686</v>
      </c>
      <c r="AF59" s="10">
        <v>120773429</v>
      </c>
      <c r="AG59" s="10">
        <v>112818398</v>
      </c>
      <c r="AH59" s="10">
        <v>852678359</v>
      </c>
      <c r="AI59" s="10">
        <v>461392802</v>
      </c>
      <c r="AJ59" s="10">
        <v>306752404</v>
      </c>
      <c r="AK59" s="197">
        <v>4518651952</v>
      </c>
    </row>
    <row r="60" spans="1:38" s="6" customFormat="1" ht="14.4" x14ac:dyDescent="0.3">
      <c r="A60" s="85"/>
      <c r="B60" s="34" t="s">
        <v>1374</v>
      </c>
      <c r="C60" s="35">
        <v>86046921</v>
      </c>
      <c r="D60" s="35">
        <v>-1125763922</v>
      </c>
      <c r="E60" s="35">
        <v>1722341668</v>
      </c>
      <c r="F60" s="35">
        <v>229903581</v>
      </c>
      <c r="G60" s="35">
        <v>472885780</v>
      </c>
      <c r="H60" s="35">
        <v>-1441398104</v>
      </c>
      <c r="I60" s="35">
        <v>470438923</v>
      </c>
      <c r="J60" s="35">
        <v>235186868</v>
      </c>
      <c r="K60" s="35">
        <v>432820639</v>
      </c>
      <c r="L60" s="35">
        <v>8010866887</v>
      </c>
      <c r="M60" s="35">
        <v>148378776</v>
      </c>
      <c r="N60" s="35">
        <v>336005914</v>
      </c>
      <c r="O60" s="35">
        <v>-249179866</v>
      </c>
      <c r="P60" s="35">
        <v>399847698</v>
      </c>
      <c r="Q60" s="35">
        <v>948725332</v>
      </c>
      <c r="R60" s="35">
        <v>676216309</v>
      </c>
      <c r="S60" s="35">
        <v>78473853</v>
      </c>
      <c r="T60" s="35">
        <v>993267855</v>
      </c>
      <c r="U60" s="35">
        <v>1438285828</v>
      </c>
      <c r="V60" s="35">
        <v>106170346</v>
      </c>
      <c r="W60" s="35">
        <v>1749018595</v>
      </c>
      <c r="X60" s="35">
        <v>528225224</v>
      </c>
      <c r="Y60" s="35">
        <v>440751946</v>
      </c>
      <c r="Z60" s="35">
        <v>583224648</v>
      </c>
      <c r="AA60" s="35">
        <v>1280720626</v>
      </c>
      <c r="AB60" s="35">
        <v>6974655390</v>
      </c>
      <c r="AC60" s="35">
        <v>248182110</v>
      </c>
      <c r="AD60" s="35">
        <v>697361161</v>
      </c>
      <c r="AE60" s="35">
        <v>332250172</v>
      </c>
      <c r="AF60" s="35">
        <v>1086960861</v>
      </c>
      <c r="AG60" s="35">
        <v>920842944</v>
      </c>
      <c r="AH60" s="35">
        <v>9756472470</v>
      </c>
      <c r="AI60" s="35">
        <v>3648740773</v>
      </c>
      <c r="AJ60" s="35">
        <v>2760853347</v>
      </c>
      <c r="AK60" s="213">
        <v>44977781553</v>
      </c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M51"/>
  <sheetViews>
    <sheetView showGridLines="0" zoomScale="85" zoomScaleNormal="85" zoomScalePageLayoutView="55" workbookViewId="0">
      <pane xSplit="2" ySplit="6" topLeftCell="C3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46" sqref="AK46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35.77734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3">
      <c r="A2" s="53"/>
      <c r="B2" s="69"/>
      <c r="C2" s="247" t="s">
        <v>112</v>
      </c>
      <c r="D2" s="247"/>
      <c r="E2" s="247"/>
      <c r="F2" s="247"/>
      <c r="G2" s="247"/>
      <c r="H2" s="247"/>
      <c r="I2" s="247" t="s">
        <v>112</v>
      </c>
      <c r="J2" s="247"/>
      <c r="K2" s="247"/>
      <c r="L2" s="247"/>
      <c r="M2" s="247"/>
      <c r="N2" s="247"/>
      <c r="O2" s="247" t="s">
        <v>112</v>
      </c>
      <c r="P2" s="247"/>
      <c r="Q2" s="247"/>
      <c r="R2" s="247"/>
      <c r="S2" s="247"/>
      <c r="T2" s="247"/>
      <c r="U2" s="247" t="s">
        <v>112</v>
      </c>
      <c r="V2" s="247"/>
      <c r="W2" s="247"/>
      <c r="X2" s="247"/>
      <c r="Y2" s="247"/>
      <c r="Z2" s="247"/>
      <c r="AA2" s="247" t="s">
        <v>112</v>
      </c>
      <c r="AB2" s="247"/>
      <c r="AC2" s="247"/>
      <c r="AD2" s="247"/>
      <c r="AE2" s="247"/>
      <c r="AF2" s="247"/>
      <c r="AG2" s="247" t="s">
        <v>112</v>
      </c>
      <c r="AH2" s="247"/>
      <c r="AI2" s="247"/>
      <c r="AJ2" s="247"/>
      <c r="AK2" s="247"/>
    </row>
    <row r="3" spans="1:37" s="7" customFormat="1" ht="18" x14ac:dyDescent="0.3">
      <c r="A3" s="53"/>
      <c r="B3" s="70"/>
      <c r="C3" s="248" t="str">
        <f>PROPER(CARATULA!$A$19)</f>
        <v>Periodo Julio 2024 - Julio 2024</v>
      </c>
      <c r="D3" s="248"/>
      <c r="E3" s="248"/>
      <c r="F3" s="248"/>
      <c r="G3" s="248"/>
      <c r="H3" s="248"/>
      <c r="I3" s="248" t="str">
        <f>$C$3</f>
        <v>Periodo Julio 2024 - Julio 2024</v>
      </c>
      <c r="J3" s="248"/>
      <c r="K3" s="248"/>
      <c r="L3" s="248"/>
      <c r="M3" s="248"/>
      <c r="N3" s="248"/>
      <c r="O3" s="248" t="str">
        <f>$C$3</f>
        <v>Periodo Julio 2024 - Julio 2024</v>
      </c>
      <c r="P3" s="248"/>
      <c r="Q3" s="248"/>
      <c r="R3" s="248"/>
      <c r="S3" s="248"/>
      <c r="T3" s="248"/>
      <c r="U3" s="248" t="str">
        <f>$C$3</f>
        <v>Periodo Julio 2024 - Julio 2024</v>
      </c>
      <c r="V3" s="248"/>
      <c r="W3" s="248"/>
      <c r="X3" s="248"/>
      <c r="Y3" s="248"/>
      <c r="Z3" s="248"/>
      <c r="AA3" s="248" t="str">
        <f>$C$3</f>
        <v>Periodo Julio 2024 - Julio 2024</v>
      </c>
      <c r="AB3" s="248"/>
      <c r="AC3" s="248"/>
      <c r="AD3" s="248"/>
      <c r="AE3" s="248"/>
      <c r="AF3" s="248"/>
      <c r="AG3" s="248" t="str">
        <f>$C$3</f>
        <v>Periodo Julio 2024 - Julio 2024</v>
      </c>
      <c r="AH3" s="248"/>
      <c r="AI3" s="248"/>
      <c r="AJ3" s="248"/>
      <c r="AK3" s="248"/>
    </row>
    <row r="4" spans="1:37" s="7" customFormat="1" ht="14.4" x14ac:dyDescent="0.3">
      <c r="A4" s="53"/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7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7" s="6" customFormat="1" ht="60" customHeight="1" x14ac:dyDescent="0.3">
      <c r="A6" s="32" t="s">
        <v>142</v>
      </c>
      <c r="B6" s="27" t="s">
        <v>0</v>
      </c>
      <c r="C6" s="9" t="s">
        <v>1420</v>
      </c>
      <c r="D6" s="9" t="s">
        <v>1397</v>
      </c>
      <c r="E6" s="9" t="s">
        <v>1421</v>
      </c>
      <c r="F6" s="9" t="s">
        <v>1398</v>
      </c>
      <c r="G6" s="9" t="s">
        <v>1399</v>
      </c>
      <c r="H6" s="9" t="s">
        <v>1400</v>
      </c>
      <c r="I6" s="9" t="s">
        <v>1422</v>
      </c>
      <c r="J6" s="9" t="s">
        <v>1401</v>
      </c>
      <c r="K6" s="9" t="s">
        <v>1423</v>
      </c>
      <c r="L6" s="9" t="s">
        <v>1402</v>
      </c>
      <c r="M6" s="9" t="s">
        <v>1403</v>
      </c>
      <c r="N6" s="9" t="s">
        <v>1424</v>
      </c>
      <c r="O6" s="9" t="s">
        <v>1404</v>
      </c>
      <c r="P6" s="9" t="s">
        <v>1405</v>
      </c>
      <c r="Q6" s="9" t="s">
        <v>1406</v>
      </c>
      <c r="R6" s="9" t="s">
        <v>1425</v>
      </c>
      <c r="S6" s="9" t="s">
        <v>1407</v>
      </c>
      <c r="T6" s="9" t="s">
        <v>1408</v>
      </c>
      <c r="U6" s="9" t="s">
        <v>1426</v>
      </c>
      <c r="V6" s="9" t="s">
        <v>1427</v>
      </c>
      <c r="W6" s="9" t="s">
        <v>1396</v>
      </c>
      <c r="X6" s="9" t="s">
        <v>1428</v>
      </c>
      <c r="Y6" s="9" t="s">
        <v>1409</v>
      </c>
      <c r="Z6" s="9" t="s">
        <v>1429</v>
      </c>
      <c r="AA6" s="9" t="s">
        <v>1430</v>
      </c>
      <c r="AB6" s="9" t="s">
        <v>1410</v>
      </c>
      <c r="AC6" s="9" t="s">
        <v>1411</v>
      </c>
      <c r="AD6" s="9" t="s">
        <v>1431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7" s="6" customFormat="1" ht="14.4" x14ac:dyDescent="0.3">
      <c r="A7" s="58" t="s">
        <v>31</v>
      </c>
      <c r="B7" s="6" t="s">
        <v>83</v>
      </c>
      <c r="C7" s="10">
        <v>4444556719</v>
      </c>
      <c r="D7" s="10">
        <v>7376048559</v>
      </c>
      <c r="E7" s="10">
        <v>3064156803</v>
      </c>
      <c r="F7" s="10">
        <v>943435950</v>
      </c>
      <c r="G7" s="10">
        <v>6542150668</v>
      </c>
      <c r="H7" s="10">
        <v>21801235357</v>
      </c>
      <c r="I7" s="10">
        <v>3398591899</v>
      </c>
      <c r="J7" s="10">
        <v>871652281</v>
      </c>
      <c r="K7" s="10">
        <v>3103092823</v>
      </c>
      <c r="L7" s="10">
        <v>18518876921</v>
      </c>
      <c r="M7" s="10">
        <v>15734172833</v>
      </c>
      <c r="N7" s="10">
        <v>5096861686</v>
      </c>
      <c r="O7" s="10">
        <v>6575315180</v>
      </c>
      <c r="P7" s="10">
        <v>3477635942</v>
      </c>
      <c r="Q7" s="10">
        <v>1488684031</v>
      </c>
      <c r="R7" s="10">
        <v>4574993477</v>
      </c>
      <c r="S7" s="10">
        <v>468468732</v>
      </c>
      <c r="T7" s="10">
        <v>11741036451</v>
      </c>
      <c r="U7" s="10">
        <v>26711306743</v>
      </c>
      <c r="V7" s="10">
        <v>3266011281</v>
      </c>
      <c r="W7" s="10">
        <v>3140330870</v>
      </c>
      <c r="X7" s="10">
        <v>5888151174</v>
      </c>
      <c r="Y7" s="10">
        <v>1936227775</v>
      </c>
      <c r="Z7" s="10">
        <v>38547723646</v>
      </c>
      <c r="AA7" s="10">
        <v>7406752098</v>
      </c>
      <c r="AB7" s="10">
        <v>44364214346</v>
      </c>
      <c r="AC7" s="10">
        <v>20998680164</v>
      </c>
      <c r="AD7" s="10">
        <v>6828393418</v>
      </c>
      <c r="AE7" s="10">
        <v>11731586125</v>
      </c>
      <c r="AF7" s="10">
        <v>15674902193</v>
      </c>
      <c r="AG7" s="10">
        <v>4190363113</v>
      </c>
      <c r="AH7" s="10">
        <v>13044461230</v>
      </c>
      <c r="AI7" s="10">
        <v>7936956256</v>
      </c>
      <c r="AJ7" s="10">
        <v>3493315876</v>
      </c>
      <c r="AK7" s="197">
        <v>334380342620</v>
      </c>
    </row>
    <row r="8" spans="1:37" s="6" customFormat="1" ht="14.4" x14ac:dyDescent="0.3">
      <c r="A8" s="58" t="s">
        <v>32</v>
      </c>
      <c r="B8" s="6" t="s">
        <v>84</v>
      </c>
      <c r="C8" s="10">
        <v>90530956</v>
      </c>
      <c r="D8" s="10">
        <v>38534308</v>
      </c>
      <c r="E8" s="10">
        <v>22785244</v>
      </c>
      <c r="F8" s="10">
        <v>1261050</v>
      </c>
      <c r="G8" s="10">
        <v>33821199</v>
      </c>
      <c r="H8" s="10">
        <v>33042138</v>
      </c>
      <c r="I8" s="10">
        <v>91281530</v>
      </c>
      <c r="J8" s="10">
        <v>191052052</v>
      </c>
      <c r="K8" s="10">
        <v>116209663</v>
      </c>
      <c r="L8" s="10">
        <v>186121111</v>
      </c>
      <c r="M8" s="10">
        <v>98302934</v>
      </c>
      <c r="N8" s="10">
        <v>23154580</v>
      </c>
      <c r="O8" s="10">
        <v>55636168</v>
      </c>
      <c r="P8" s="10">
        <v>41456469</v>
      </c>
      <c r="Q8" s="10">
        <v>32186694</v>
      </c>
      <c r="R8" s="10">
        <v>9167456</v>
      </c>
      <c r="S8" s="10">
        <v>4720868</v>
      </c>
      <c r="T8" s="10">
        <v>6410988</v>
      </c>
      <c r="U8" s="10">
        <v>173295058</v>
      </c>
      <c r="V8" s="10">
        <v>108116113</v>
      </c>
      <c r="W8" s="10">
        <v>160087262</v>
      </c>
      <c r="X8" s="10">
        <v>40971847</v>
      </c>
      <c r="Y8" s="10">
        <v>190174376</v>
      </c>
      <c r="Z8" s="10">
        <v>760819384</v>
      </c>
      <c r="AA8" s="10">
        <v>33458068</v>
      </c>
      <c r="AB8" s="10">
        <v>0</v>
      </c>
      <c r="AC8" s="10">
        <v>228760241</v>
      </c>
      <c r="AD8" s="10">
        <v>84256304</v>
      </c>
      <c r="AE8" s="10">
        <v>16461959</v>
      </c>
      <c r="AF8" s="10">
        <v>35294252</v>
      </c>
      <c r="AG8" s="10">
        <v>54463368</v>
      </c>
      <c r="AH8" s="10">
        <v>2204310857</v>
      </c>
      <c r="AI8" s="10">
        <v>0</v>
      </c>
      <c r="AJ8" s="10">
        <v>0</v>
      </c>
      <c r="AK8" s="197">
        <v>5166144497</v>
      </c>
    </row>
    <row r="9" spans="1:37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97">
        <v>0</v>
      </c>
    </row>
    <row r="10" spans="1:37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50314719</v>
      </c>
      <c r="I10" s="10">
        <v>0</v>
      </c>
      <c r="J10" s="10">
        <v>0</v>
      </c>
      <c r="K10" s="10">
        <v>0</v>
      </c>
      <c r="L10" s="10">
        <v>4304916974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20850304</v>
      </c>
      <c r="S10" s="10">
        <v>0</v>
      </c>
      <c r="T10" s="10">
        <v>55371690</v>
      </c>
      <c r="U10" s="10">
        <v>336644788</v>
      </c>
      <c r="V10" s="10">
        <v>0</v>
      </c>
      <c r="W10" s="10">
        <v>0</v>
      </c>
      <c r="X10" s="10">
        <v>211555135</v>
      </c>
      <c r="Y10" s="10">
        <v>0</v>
      </c>
      <c r="Z10" s="10">
        <v>21643395568</v>
      </c>
      <c r="AA10" s="10">
        <v>0</v>
      </c>
      <c r="AB10" s="10">
        <v>252150388</v>
      </c>
      <c r="AC10" s="10">
        <v>0</v>
      </c>
      <c r="AD10" s="10">
        <v>0</v>
      </c>
      <c r="AE10" s="10">
        <v>0</v>
      </c>
      <c r="AF10" s="10">
        <v>0</v>
      </c>
      <c r="AG10" s="10">
        <v>3252327033</v>
      </c>
      <c r="AH10" s="10">
        <v>4503060209</v>
      </c>
      <c r="AI10" s="10">
        <v>0</v>
      </c>
      <c r="AJ10" s="10">
        <v>0</v>
      </c>
      <c r="AK10" s="197">
        <v>34630586808</v>
      </c>
    </row>
    <row r="11" spans="1:37" s="6" customFormat="1" ht="14.4" x14ac:dyDescent="0.3">
      <c r="A11" s="58" t="s">
        <v>35</v>
      </c>
      <c r="B11" s="6" t="s">
        <v>115</v>
      </c>
      <c r="C11" s="10">
        <v>278203776</v>
      </c>
      <c r="D11" s="10">
        <v>75334</v>
      </c>
      <c r="E11" s="10">
        <v>1030699</v>
      </c>
      <c r="F11" s="10">
        <v>25564696</v>
      </c>
      <c r="G11" s="10">
        <v>224637158</v>
      </c>
      <c r="H11" s="10">
        <v>630262623</v>
      </c>
      <c r="I11" s="10">
        <v>4558066</v>
      </c>
      <c r="J11" s="10">
        <v>35753267</v>
      </c>
      <c r="K11" s="10">
        <v>47330808</v>
      </c>
      <c r="L11" s="10">
        <v>488087371</v>
      </c>
      <c r="M11" s="10">
        <v>444733881</v>
      </c>
      <c r="N11" s="10">
        <v>325823913</v>
      </c>
      <c r="O11" s="10">
        <v>264786439</v>
      </c>
      <c r="P11" s="10">
        <v>0</v>
      </c>
      <c r="Q11" s="10">
        <v>18256944</v>
      </c>
      <c r="R11" s="10">
        <v>226303965</v>
      </c>
      <c r="S11" s="10">
        <v>7965430</v>
      </c>
      <c r="T11" s="10">
        <v>312618080</v>
      </c>
      <c r="U11" s="10">
        <v>506314966</v>
      </c>
      <c r="V11" s="10">
        <v>161457539</v>
      </c>
      <c r="W11" s="10">
        <v>79684776</v>
      </c>
      <c r="X11" s="10">
        <v>242380296</v>
      </c>
      <c r="Y11" s="10">
        <v>75334</v>
      </c>
      <c r="Z11" s="10">
        <v>1687503064</v>
      </c>
      <c r="AA11" s="10">
        <v>288234269</v>
      </c>
      <c r="AB11" s="10">
        <v>844566274</v>
      </c>
      <c r="AC11" s="10">
        <v>771232711</v>
      </c>
      <c r="AD11" s="10">
        <v>109556746</v>
      </c>
      <c r="AE11" s="10">
        <v>400999798</v>
      </c>
      <c r="AF11" s="10">
        <v>172801173</v>
      </c>
      <c r="AG11" s="10">
        <v>229074475</v>
      </c>
      <c r="AH11" s="10">
        <v>78413</v>
      </c>
      <c r="AI11" s="10">
        <v>72907268</v>
      </c>
      <c r="AJ11" s="10">
        <v>58987216</v>
      </c>
      <c r="AK11" s="197">
        <v>8961846768</v>
      </c>
    </row>
    <row r="12" spans="1:37" s="6" customFormat="1" ht="14.4" x14ac:dyDescent="0.3">
      <c r="A12" s="58" t="s">
        <v>36</v>
      </c>
      <c r="B12" s="6" t="s">
        <v>98</v>
      </c>
      <c r="C12" s="10">
        <v>153190230</v>
      </c>
      <c r="D12" s="10">
        <v>1418964743</v>
      </c>
      <c r="E12" s="10">
        <v>103852667</v>
      </c>
      <c r="F12" s="10">
        <v>61244566</v>
      </c>
      <c r="G12" s="10">
        <v>486107722</v>
      </c>
      <c r="H12" s="10">
        <v>2708000587</v>
      </c>
      <c r="I12" s="10">
        <v>117704051</v>
      </c>
      <c r="J12" s="10">
        <v>1594036</v>
      </c>
      <c r="K12" s="10">
        <v>52963765</v>
      </c>
      <c r="L12" s="10">
        <v>237157087</v>
      </c>
      <c r="M12" s="10">
        <v>130733400</v>
      </c>
      <c r="N12" s="10">
        <v>7744190</v>
      </c>
      <c r="O12" s="10">
        <v>350734902</v>
      </c>
      <c r="P12" s="10">
        <v>203408323</v>
      </c>
      <c r="Q12" s="10">
        <v>429672666</v>
      </c>
      <c r="R12" s="10">
        <v>426519990</v>
      </c>
      <c r="S12" s="10">
        <v>2653703</v>
      </c>
      <c r="T12" s="10">
        <v>1632813951</v>
      </c>
      <c r="U12" s="10">
        <v>373647563</v>
      </c>
      <c r="V12" s="10">
        <v>749606039</v>
      </c>
      <c r="W12" s="10">
        <v>417045936</v>
      </c>
      <c r="X12" s="10">
        <v>1201513733</v>
      </c>
      <c r="Y12" s="10">
        <v>3329374</v>
      </c>
      <c r="Z12" s="10">
        <v>732922498</v>
      </c>
      <c r="AA12" s="10">
        <v>933377847</v>
      </c>
      <c r="AB12" s="10">
        <v>5988209216</v>
      </c>
      <c r="AC12" s="10">
        <v>44262192</v>
      </c>
      <c r="AD12" s="10">
        <v>785591155</v>
      </c>
      <c r="AE12" s="10">
        <v>16215375</v>
      </c>
      <c r="AF12" s="10">
        <v>392122132</v>
      </c>
      <c r="AG12" s="10">
        <v>214138528</v>
      </c>
      <c r="AH12" s="10">
        <v>6536814</v>
      </c>
      <c r="AI12" s="10">
        <v>351991598</v>
      </c>
      <c r="AJ12" s="10">
        <v>76598458</v>
      </c>
      <c r="AK12" s="197">
        <v>20812169037</v>
      </c>
    </row>
    <row r="13" spans="1:37" s="6" customFormat="1" ht="14.4" x14ac:dyDescent="0.3">
      <c r="A13" s="58" t="s">
        <v>37</v>
      </c>
      <c r="B13" s="6" t="s">
        <v>1360</v>
      </c>
      <c r="C13" s="10">
        <v>34677341</v>
      </c>
      <c r="D13" s="10">
        <v>25468390</v>
      </c>
      <c r="E13" s="10">
        <v>103374230</v>
      </c>
      <c r="F13" s="10">
        <v>418182</v>
      </c>
      <c r="G13" s="10">
        <v>21513185</v>
      </c>
      <c r="H13" s="10">
        <v>224704741</v>
      </c>
      <c r="I13" s="10">
        <v>375932823</v>
      </c>
      <c r="J13" s="10">
        <v>3090909</v>
      </c>
      <c r="K13" s="10">
        <v>0</v>
      </c>
      <c r="L13" s="10">
        <v>105021814</v>
      </c>
      <c r="M13" s="10">
        <v>202902841</v>
      </c>
      <c r="N13" s="10">
        <v>66642332</v>
      </c>
      <c r="O13" s="10">
        <v>114648763</v>
      </c>
      <c r="P13" s="10">
        <v>0</v>
      </c>
      <c r="Q13" s="10">
        <v>14654078</v>
      </c>
      <c r="R13" s="10">
        <v>35239776</v>
      </c>
      <c r="S13" s="10">
        <v>0</v>
      </c>
      <c r="T13" s="10">
        <v>59933638</v>
      </c>
      <c r="U13" s="10">
        <v>22857239</v>
      </c>
      <c r="V13" s="10">
        <v>57789773</v>
      </c>
      <c r="W13" s="10">
        <v>0</v>
      </c>
      <c r="X13" s="10">
        <v>50000000</v>
      </c>
      <c r="Y13" s="10">
        <v>49256550</v>
      </c>
      <c r="Z13" s="10">
        <v>223868466</v>
      </c>
      <c r="AA13" s="10">
        <v>27038409</v>
      </c>
      <c r="AB13" s="10">
        <v>150143074</v>
      </c>
      <c r="AC13" s="10">
        <v>338267236</v>
      </c>
      <c r="AD13" s="10">
        <v>1900000</v>
      </c>
      <c r="AE13" s="10">
        <v>82399230</v>
      </c>
      <c r="AF13" s="10">
        <v>29885364</v>
      </c>
      <c r="AG13" s="10">
        <v>29531140</v>
      </c>
      <c r="AH13" s="10">
        <v>0</v>
      </c>
      <c r="AI13" s="10">
        <v>0</v>
      </c>
      <c r="AJ13" s="10">
        <v>0</v>
      </c>
      <c r="AK13" s="197">
        <v>2451159524</v>
      </c>
    </row>
    <row r="14" spans="1:37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0</v>
      </c>
      <c r="F14" s="10">
        <v>0</v>
      </c>
      <c r="G14" s="10">
        <v>6316903</v>
      </c>
      <c r="H14" s="10">
        <v>1842757823</v>
      </c>
      <c r="I14" s="10">
        <v>0</v>
      </c>
      <c r="J14" s="10">
        <v>0</v>
      </c>
      <c r="K14" s="10">
        <v>0</v>
      </c>
      <c r="L14" s="10">
        <v>0</v>
      </c>
      <c r="M14" s="10">
        <v>7009102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59839594</v>
      </c>
      <c r="W14" s="10">
        <v>0</v>
      </c>
      <c r="X14" s="10">
        <v>0</v>
      </c>
      <c r="Y14" s="10">
        <v>0</v>
      </c>
      <c r="Z14" s="10">
        <v>0</v>
      </c>
      <c r="AA14" s="10">
        <v>29879403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97">
        <v>1945802825</v>
      </c>
    </row>
    <row r="15" spans="1:37" s="6" customFormat="1" ht="14.4" x14ac:dyDescent="0.3">
      <c r="A15" s="58" t="s">
        <v>39</v>
      </c>
      <c r="B15" s="6" t="s">
        <v>100</v>
      </c>
      <c r="C15" s="10">
        <v>710822125</v>
      </c>
      <c r="D15" s="10">
        <v>57399841</v>
      </c>
      <c r="E15" s="10">
        <v>0</v>
      </c>
      <c r="F15" s="10">
        <v>302446</v>
      </c>
      <c r="G15" s="10">
        <v>871427170</v>
      </c>
      <c r="H15" s="10">
        <v>96450793691</v>
      </c>
      <c r="I15" s="10">
        <v>519960059</v>
      </c>
      <c r="J15" s="10">
        <v>0</v>
      </c>
      <c r="K15" s="10">
        <v>689570332</v>
      </c>
      <c r="L15" s="10">
        <v>594263471</v>
      </c>
      <c r="M15" s="10">
        <v>6306791687</v>
      </c>
      <c r="N15" s="10">
        <v>62565103</v>
      </c>
      <c r="O15" s="10">
        <v>1703430691</v>
      </c>
      <c r="P15" s="10">
        <v>0</v>
      </c>
      <c r="Q15" s="10">
        <v>0</v>
      </c>
      <c r="R15" s="10">
        <v>352603591</v>
      </c>
      <c r="S15" s="10">
        <v>0</v>
      </c>
      <c r="T15" s="10">
        <v>2774554172</v>
      </c>
      <c r="U15" s="10">
        <v>1838503577</v>
      </c>
      <c r="V15" s="10">
        <v>0</v>
      </c>
      <c r="W15" s="10">
        <v>121189015</v>
      </c>
      <c r="X15" s="10">
        <v>0</v>
      </c>
      <c r="Y15" s="10">
        <v>4732399</v>
      </c>
      <c r="Z15" s="10">
        <v>845555774</v>
      </c>
      <c r="AA15" s="10">
        <v>2945302959</v>
      </c>
      <c r="AB15" s="10">
        <v>2686769994</v>
      </c>
      <c r="AC15" s="10">
        <v>671979274</v>
      </c>
      <c r="AD15" s="10">
        <v>255975937</v>
      </c>
      <c r="AE15" s="10">
        <v>278062052</v>
      </c>
      <c r="AF15" s="10">
        <v>2771737496</v>
      </c>
      <c r="AG15" s="10">
        <v>799220986</v>
      </c>
      <c r="AH15" s="10">
        <v>862073213</v>
      </c>
      <c r="AI15" s="10">
        <v>567849301</v>
      </c>
      <c r="AJ15" s="10">
        <v>112388344</v>
      </c>
      <c r="AK15" s="197">
        <v>125855824700</v>
      </c>
    </row>
    <row r="16" spans="1:37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163329117</v>
      </c>
      <c r="Z16" s="10">
        <v>41908261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97">
        <v>205237378</v>
      </c>
    </row>
    <row r="17" spans="1:38" s="6" customFormat="1" ht="14.4" x14ac:dyDescent="0.3">
      <c r="A17" s="58" t="s">
        <v>41</v>
      </c>
      <c r="B17" s="6" t="s">
        <v>137</v>
      </c>
      <c r="C17" s="10">
        <v>375648276</v>
      </c>
      <c r="D17" s="10">
        <v>57530581</v>
      </c>
      <c r="E17" s="10">
        <v>0</v>
      </c>
      <c r="F17" s="10">
        <v>37389889</v>
      </c>
      <c r="G17" s="10">
        <v>125620914</v>
      </c>
      <c r="H17" s="10">
        <v>725820404</v>
      </c>
      <c r="I17" s="10">
        <v>323597325</v>
      </c>
      <c r="J17" s="10">
        <v>0</v>
      </c>
      <c r="K17" s="10">
        <v>34762146</v>
      </c>
      <c r="L17" s="10">
        <v>1454517461</v>
      </c>
      <c r="M17" s="10">
        <v>2148570623</v>
      </c>
      <c r="N17" s="10">
        <v>171711313</v>
      </c>
      <c r="O17" s="10">
        <v>260026664</v>
      </c>
      <c r="P17" s="10">
        <v>16112266</v>
      </c>
      <c r="Q17" s="10">
        <v>0</v>
      </c>
      <c r="R17" s="10">
        <v>146221604</v>
      </c>
      <c r="S17" s="10">
        <v>0</v>
      </c>
      <c r="T17" s="10">
        <v>979174244</v>
      </c>
      <c r="U17" s="10">
        <v>1227801265</v>
      </c>
      <c r="V17" s="10">
        <v>2035575</v>
      </c>
      <c r="W17" s="10">
        <v>6564964</v>
      </c>
      <c r="X17" s="10">
        <v>40873837</v>
      </c>
      <c r="Y17" s="10">
        <v>36056451</v>
      </c>
      <c r="Z17" s="10">
        <v>3341820465</v>
      </c>
      <c r="AA17" s="10">
        <v>1117051427</v>
      </c>
      <c r="AB17" s="10">
        <v>1646387438</v>
      </c>
      <c r="AC17" s="10">
        <v>404172471</v>
      </c>
      <c r="AD17" s="10">
        <v>0</v>
      </c>
      <c r="AE17" s="10">
        <v>461685743</v>
      </c>
      <c r="AF17" s="10">
        <v>335370988</v>
      </c>
      <c r="AG17" s="10">
        <v>432158891</v>
      </c>
      <c r="AH17" s="10">
        <v>0</v>
      </c>
      <c r="AI17" s="10">
        <v>465171188</v>
      </c>
      <c r="AJ17" s="10">
        <v>158849179</v>
      </c>
      <c r="AK17" s="197">
        <v>16532703592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328204883</v>
      </c>
      <c r="D22" s="10">
        <v>218870357</v>
      </c>
      <c r="E22" s="10">
        <v>1225179285</v>
      </c>
      <c r="F22" s="10">
        <v>558063417</v>
      </c>
      <c r="G22" s="10">
        <v>746224133</v>
      </c>
      <c r="H22" s="10">
        <v>3857013802</v>
      </c>
      <c r="I22" s="10">
        <v>279802649</v>
      </c>
      <c r="J22" s="10">
        <v>249068340</v>
      </c>
      <c r="K22" s="10">
        <v>271834865</v>
      </c>
      <c r="L22" s="10">
        <v>3701608718</v>
      </c>
      <c r="M22" s="10">
        <v>1158397466</v>
      </c>
      <c r="N22" s="10">
        <v>414481233</v>
      </c>
      <c r="O22" s="10">
        <v>369264184</v>
      </c>
      <c r="P22" s="10">
        <v>202883573</v>
      </c>
      <c r="Q22" s="10">
        <v>256913151</v>
      </c>
      <c r="R22" s="10">
        <v>386887148</v>
      </c>
      <c r="S22" s="10">
        <v>127405106</v>
      </c>
      <c r="T22" s="10">
        <v>2702335833</v>
      </c>
      <c r="U22" s="10">
        <v>1862664587</v>
      </c>
      <c r="V22" s="10">
        <v>246165852</v>
      </c>
      <c r="W22" s="10">
        <v>380800183</v>
      </c>
      <c r="X22" s="10">
        <v>441622344</v>
      </c>
      <c r="Y22" s="10">
        <v>246590770</v>
      </c>
      <c r="Z22" s="10">
        <v>2345329200</v>
      </c>
      <c r="AA22" s="10">
        <v>794829273</v>
      </c>
      <c r="AB22" s="10">
        <v>2745054043</v>
      </c>
      <c r="AC22" s="10">
        <v>1250844159</v>
      </c>
      <c r="AD22" s="10">
        <v>558520004</v>
      </c>
      <c r="AE22" s="10">
        <v>1382049143</v>
      </c>
      <c r="AF22" s="10">
        <v>552206604</v>
      </c>
      <c r="AG22" s="10">
        <v>813339787</v>
      </c>
      <c r="AH22" s="10">
        <v>1659221058</v>
      </c>
      <c r="AI22" s="10">
        <v>903687199</v>
      </c>
      <c r="AJ22" s="10">
        <v>525772693</v>
      </c>
      <c r="AK22" s="197">
        <v>33763135042</v>
      </c>
    </row>
    <row r="23" spans="1:38" s="6" customFormat="1" ht="14.4" x14ac:dyDescent="0.3">
      <c r="A23" s="58" t="s">
        <v>47</v>
      </c>
      <c r="B23" s="6" t="s">
        <v>118</v>
      </c>
      <c r="C23" s="10">
        <v>363112812</v>
      </c>
      <c r="D23" s="10">
        <v>4624115</v>
      </c>
      <c r="E23" s="10">
        <v>4308658</v>
      </c>
      <c r="F23" s="10">
        <v>4704014</v>
      </c>
      <c r="G23" s="10">
        <v>24666232</v>
      </c>
      <c r="H23" s="10">
        <v>29867239</v>
      </c>
      <c r="I23" s="10">
        <v>2979182</v>
      </c>
      <c r="J23" s="10">
        <v>19141678</v>
      </c>
      <c r="K23" s="10">
        <v>29049024</v>
      </c>
      <c r="L23" s="10">
        <v>2960435707</v>
      </c>
      <c r="M23" s="10">
        <v>74019070</v>
      </c>
      <c r="N23" s="10">
        <v>641431839</v>
      </c>
      <c r="O23" s="10">
        <v>20279521</v>
      </c>
      <c r="P23" s="10">
        <v>7442582</v>
      </c>
      <c r="Q23" s="10">
        <v>2776604</v>
      </c>
      <c r="R23" s="10">
        <v>32341972</v>
      </c>
      <c r="S23" s="10">
        <v>14002397</v>
      </c>
      <c r="T23" s="10">
        <v>302949182</v>
      </c>
      <c r="U23" s="10">
        <v>187282294</v>
      </c>
      <c r="V23" s="10">
        <v>2719865</v>
      </c>
      <c r="W23" s="10">
        <v>318700</v>
      </c>
      <c r="X23" s="10">
        <v>54441260</v>
      </c>
      <c r="Y23" s="10">
        <v>2780615</v>
      </c>
      <c r="Z23" s="10">
        <v>179921010</v>
      </c>
      <c r="AA23" s="10">
        <v>147546143</v>
      </c>
      <c r="AB23" s="10">
        <v>334097857</v>
      </c>
      <c r="AC23" s="10">
        <v>64954442</v>
      </c>
      <c r="AD23" s="10">
        <v>37448</v>
      </c>
      <c r="AE23" s="10">
        <v>15594490</v>
      </c>
      <c r="AF23" s="10">
        <v>1351668</v>
      </c>
      <c r="AG23" s="10">
        <v>76858678</v>
      </c>
      <c r="AH23" s="10">
        <v>30208721</v>
      </c>
      <c r="AI23" s="10">
        <v>0</v>
      </c>
      <c r="AJ23" s="10">
        <v>2259098</v>
      </c>
      <c r="AK23" s="197">
        <v>5638504117</v>
      </c>
    </row>
    <row r="24" spans="1:38" s="6" customFormat="1" ht="14.4" x14ac:dyDescent="0.3">
      <c r="A24" s="58" t="s">
        <v>48</v>
      </c>
      <c r="B24" s="6" t="s">
        <v>126</v>
      </c>
      <c r="C24" s="10">
        <v>5638034</v>
      </c>
      <c r="D24" s="10">
        <v>32585348</v>
      </c>
      <c r="E24" s="10">
        <v>185186</v>
      </c>
      <c r="F24" s="10">
        <v>708828</v>
      </c>
      <c r="G24" s="10">
        <v>23751409</v>
      </c>
      <c r="H24" s="10">
        <v>104309559</v>
      </c>
      <c r="I24" s="10">
        <v>5736630</v>
      </c>
      <c r="J24" s="10">
        <v>836632</v>
      </c>
      <c r="K24" s="10">
        <v>14182515</v>
      </c>
      <c r="L24" s="10">
        <v>12110768</v>
      </c>
      <c r="M24" s="10">
        <v>13375763</v>
      </c>
      <c r="N24" s="10">
        <v>16094501</v>
      </c>
      <c r="O24" s="10">
        <v>717239</v>
      </c>
      <c r="P24" s="10">
        <v>16078755</v>
      </c>
      <c r="Q24" s="10">
        <v>3742411</v>
      </c>
      <c r="R24" s="10">
        <v>7628318</v>
      </c>
      <c r="S24" s="10">
        <v>3604897</v>
      </c>
      <c r="T24" s="10">
        <v>4576148</v>
      </c>
      <c r="U24" s="10">
        <v>6741934</v>
      </c>
      <c r="V24" s="10">
        <v>18532494</v>
      </c>
      <c r="W24" s="10">
        <v>491769</v>
      </c>
      <c r="X24" s="10">
        <v>69079223</v>
      </c>
      <c r="Y24" s="10">
        <v>176612</v>
      </c>
      <c r="Z24" s="10">
        <v>252457423</v>
      </c>
      <c r="AA24" s="10">
        <v>3205738</v>
      </c>
      <c r="AB24" s="10">
        <v>590913996</v>
      </c>
      <c r="AC24" s="10">
        <v>349451413</v>
      </c>
      <c r="AD24" s="10">
        <v>42037986</v>
      </c>
      <c r="AE24" s="10">
        <v>63135730</v>
      </c>
      <c r="AF24" s="10">
        <v>213851716</v>
      </c>
      <c r="AG24" s="10">
        <v>10776738</v>
      </c>
      <c r="AH24" s="10">
        <v>976500</v>
      </c>
      <c r="AI24" s="10">
        <v>8631510</v>
      </c>
      <c r="AJ24" s="10">
        <v>13059425</v>
      </c>
      <c r="AK24" s="197">
        <v>1909383148</v>
      </c>
    </row>
    <row r="25" spans="1:38" s="6" customFormat="1" ht="18.75" customHeight="1" x14ac:dyDescent="0.3">
      <c r="A25" s="59"/>
      <c r="B25" s="21" t="s">
        <v>111</v>
      </c>
      <c r="C25" s="22">
        <v>6784585152</v>
      </c>
      <c r="D25" s="22">
        <v>9230101576</v>
      </c>
      <c r="E25" s="22">
        <v>4524872772</v>
      </c>
      <c r="F25" s="22">
        <v>1633093038</v>
      </c>
      <c r="G25" s="22">
        <v>9106236693</v>
      </c>
      <c r="H25" s="22">
        <v>128458122683</v>
      </c>
      <c r="I25" s="22">
        <v>5120144214</v>
      </c>
      <c r="J25" s="22">
        <v>1372189195</v>
      </c>
      <c r="K25" s="22">
        <v>4358995941</v>
      </c>
      <c r="L25" s="22">
        <v>32563117403</v>
      </c>
      <c r="M25" s="22">
        <v>26319009600</v>
      </c>
      <c r="N25" s="22">
        <v>6826510690</v>
      </c>
      <c r="O25" s="22">
        <v>9714839751</v>
      </c>
      <c r="P25" s="22">
        <v>3965017910</v>
      </c>
      <c r="Q25" s="22">
        <v>2246886579</v>
      </c>
      <c r="R25" s="22">
        <v>6218757601</v>
      </c>
      <c r="S25" s="22">
        <v>628821133</v>
      </c>
      <c r="T25" s="22">
        <v>20571774377</v>
      </c>
      <c r="U25" s="22">
        <v>33247060014</v>
      </c>
      <c r="V25" s="22">
        <v>4672274125</v>
      </c>
      <c r="W25" s="22">
        <v>4306513475</v>
      </c>
      <c r="X25" s="22">
        <v>8240588849</v>
      </c>
      <c r="Y25" s="22">
        <v>2632729373</v>
      </c>
      <c r="Z25" s="22">
        <v>70603224759</v>
      </c>
      <c r="AA25" s="22">
        <v>13726675634</v>
      </c>
      <c r="AB25" s="22">
        <v>59602506626</v>
      </c>
      <c r="AC25" s="22">
        <v>25122604303</v>
      </c>
      <c r="AD25" s="22">
        <v>8666268998</v>
      </c>
      <c r="AE25" s="22">
        <v>14448189645</v>
      </c>
      <c r="AF25" s="22">
        <v>20179523586</v>
      </c>
      <c r="AG25" s="22">
        <v>10102252737</v>
      </c>
      <c r="AH25" s="22">
        <v>22310927015</v>
      </c>
      <c r="AI25" s="22">
        <v>10307194320</v>
      </c>
      <c r="AJ25" s="22">
        <v>4441230289</v>
      </c>
      <c r="AK25" s="206">
        <v>592252840056</v>
      </c>
      <c r="AL25" s="226"/>
    </row>
    <row r="26" spans="1:38" s="6" customFormat="1" ht="14.4" x14ac:dyDescent="0.3">
      <c r="A26" s="58" t="s">
        <v>49</v>
      </c>
      <c r="B26" s="6" t="s">
        <v>87</v>
      </c>
      <c r="C26" s="10">
        <v>23904642</v>
      </c>
      <c r="D26" s="10">
        <v>13383314</v>
      </c>
      <c r="E26" s="10">
        <v>40055191</v>
      </c>
      <c r="F26" s="10">
        <v>4144142</v>
      </c>
      <c r="G26" s="10">
        <v>204755625</v>
      </c>
      <c r="H26" s="10">
        <v>223495367</v>
      </c>
      <c r="I26" s="10">
        <v>39822084</v>
      </c>
      <c r="J26" s="10">
        <v>7336488</v>
      </c>
      <c r="K26" s="10">
        <v>612368</v>
      </c>
      <c r="L26" s="10">
        <v>58886646</v>
      </c>
      <c r="M26" s="10">
        <v>67487774</v>
      </c>
      <c r="N26" s="10">
        <v>155201229</v>
      </c>
      <c r="O26" s="10">
        <v>30102052</v>
      </c>
      <c r="P26" s="10">
        <v>17621835</v>
      </c>
      <c r="Q26" s="10">
        <v>58749213</v>
      </c>
      <c r="R26" s="10">
        <v>8708815</v>
      </c>
      <c r="S26" s="10">
        <v>1591984</v>
      </c>
      <c r="T26" s="10">
        <v>4194049</v>
      </c>
      <c r="U26" s="10">
        <v>17771250</v>
      </c>
      <c r="V26" s="10">
        <v>41843885</v>
      </c>
      <c r="W26" s="10">
        <v>35890227</v>
      </c>
      <c r="X26" s="10">
        <v>18916753</v>
      </c>
      <c r="Y26" s="10">
        <v>240441495</v>
      </c>
      <c r="Z26" s="10">
        <v>974549920</v>
      </c>
      <c r="AA26" s="10">
        <v>60233190</v>
      </c>
      <c r="AB26" s="10">
        <v>0</v>
      </c>
      <c r="AC26" s="10">
        <v>262735427</v>
      </c>
      <c r="AD26" s="10">
        <v>11936848</v>
      </c>
      <c r="AE26" s="10">
        <v>2739983</v>
      </c>
      <c r="AF26" s="10">
        <v>33325340</v>
      </c>
      <c r="AG26" s="10">
        <v>6602821</v>
      </c>
      <c r="AH26" s="10">
        <v>0</v>
      </c>
      <c r="AI26" s="10">
        <v>0</v>
      </c>
      <c r="AJ26" s="10">
        <v>4240914</v>
      </c>
      <c r="AK26" s="197">
        <v>2671280871</v>
      </c>
      <c r="AL26" s="226"/>
    </row>
    <row r="27" spans="1:38" s="6" customFormat="1" ht="14.4" x14ac:dyDescent="0.3">
      <c r="A27" s="58" t="s">
        <v>50</v>
      </c>
      <c r="B27" s="6" t="s">
        <v>88</v>
      </c>
      <c r="C27" s="10">
        <v>1324234267</v>
      </c>
      <c r="D27" s="10">
        <v>346637194</v>
      </c>
      <c r="E27" s="10">
        <v>691599163</v>
      </c>
      <c r="F27" s="10">
        <v>118038583</v>
      </c>
      <c r="G27" s="10">
        <v>495177085</v>
      </c>
      <c r="H27" s="10">
        <v>4045198987</v>
      </c>
      <c r="I27" s="10">
        <v>935855740</v>
      </c>
      <c r="J27" s="10">
        <v>12268737</v>
      </c>
      <c r="K27" s="10">
        <v>921159674</v>
      </c>
      <c r="L27" s="10">
        <v>7619574673</v>
      </c>
      <c r="M27" s="10">
        <v>10688093397</v>
      </c>
      <c r="N27" s="10">
        <v>1327883108</v>
      </c>
      <c r="O27" s="10">
        <v>2810624173</v>
      </c>
      <c r="P27" s="10">
        <v>117794011</v>
      </c>
      <c r="Q27" s="10">
        <v>15717661</v>
      </c>
      <c r="R27" s="10">
        <v>441253649</v>
      </c>
      <c r="S27" s="10">
        <v>3106784</v>
      </c>
      <c r="T27" s="10">
        <v>4912261238</v>
      </c>
      <c r="U27" s="10">
        <v>7327771554</v>
      </c>
      <c r="V27" s="10">
        <v>29141490</v>
      </c>
      <c r="W27" s="10">
        <v>169329626</v>
      </c>
      <c r="X27" s="10">
        <v>163494433</v>
      </c>
      <c r="Y27" s="10">
        <v>173964792</v>
      </c>
      <c r="Z27" s="10">
        <v>6331062245</v>
      </c>
      <c r="AA27" s="10">
        <v>3120089496</v>
      </c>
      <c r="AB27" s="10">
        <v>12336990887</v>
      </c>
      <c r="AC27" s="10">
        <v>3053501655</v>
      </c>
      <c r="AD27" s="10">
        <v>824581510</v>
      </c>
      <c r="AE27" s="10">
        <v>2386704680</v>
      </c>
      <c r="AF27" s="10">
        <v>1661831336</v>
      </c>
      <c r="AG27" s="10">
        <v>1486178451</v>
      </c>
      <c r="AH27" s="10">
        <v>1817372411</v>
      </c>
      <c r="AI27" s="10">
        <v>2143823190</v>
      </c>
      <c r="AJ27" s="10">
        <v>639580345</v>
      </c>
      <c r="AK27" s="197">
        <v>80491896225</v>
      </c>
      <c r="AL27" s="226"/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8871484</v>
      </c>
      <c r="I28" s="10">
        <v>0</v>
      </c>
      <c r="J28" s="10">
        <v>0</v>
      </c>
      <c r="K28" s="10">
        <v>0</v>
      </c>
      <c r="L28" s="10">
        <v>4544433029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6837309</v>
      </c>
      <c r="S28" s="10">
        <v>0</v>
      </c>
      <c r="T28" s="10">
        <v>0</v>
      </c>
      <c r="U28" s="10">
        <v>2722007617</v>
      </c>
      <c r="V28" s="10">
        <v>0</v>
      </c>
      <c r="W28" s="10">
        <v>0</v>
      </c>
      <c r="X28" s="10">
        <v>122855582</v>
      </c>
      <c r="Y28" s="10">
        <v>0</v>
      </c>
      <c r="Z28" s="10">
        <v>17662503438</v>
      </c>
      <c r="AA28" s="10">
        <v>0</v>
      </c>
      <c r="AB28" s="10">
        <v>47000043</v>
      </c>
      <c r="AC28" s="10">
        <v>0</v>
      </c>
      <c r="AD28" s="10">
        <v>0</v>
      </c>
      <c r="AE28" s="10">
        <v>0</v>
      </c>
      <c r="AF28" s="10">
        <v>0</v>
      </c>
      <c r="AG28" s="10">
        <v>3414304149</v>
      </c>
      <c r="AH28" s="10">
        <v>5629011996</v>
      </c>
      <c r="AI28" s="10">
        <v>0</v>
      </c>
      <c r="AJ28" s="10">
        <v>0</v>
      </c>
      <c r="AK28" s="197">
        <v>34157824647</v>
      </c>
      <c r="AL28" s="226"/>
    </row>
    <row r="29" spans="1:38" s="6" customFormat="1" ht="14.4" x14ac:dyDescent="0.3">
      <c r="A29" s="58" t="s">
        <v>52</v>
      </c>
      <c r="B29" s="6" t="s">
        <v>119</v>
      </c>
      <c r="C29" s="10">
        <v>907121287</v>
      </c>
      <c r="D29" s="10">
        <v>1628754989</v>
      </c>
      <c r="E29" s="10">
        <v>562633262</v>
      </c>
      <c r="F29" s="10">
        <v>130961228</v>
      </c>
      <c r="G29" s="10">
        <v>1656321875</v>
      </c>
      <c r="H29" s="10">
        <v>5321015170</v>
      </c>
      <c r="I29" s="10">
        <v>797177469</v>
      </c>
      <c r="J29" s="10">
        <v>182814135</v>
      </c>
      <c r="K29" s="10">
        <v>311435313</v>
      </c>
      <c r="L29" s="10">
        <v>1116191970</v>
      </c>
      <c r="M29" s="10">
        <v>2651295711</v>
      </c>
      <c r="N29" s="10">
        <v>734774692</v>
      </c>
      <c r="O29" s="10">
        <v>1271597655</v>
      </c>
      <c r="P29" s="10">
        <v>795181473</v>
      </c>
      <c r="Q29" s="10">
        <v>202958994</v>
      </c>
      <c r="R29" s="10">
        <v>964137166</v>
      </c>
      <c r="S29" s="10">
        <v>47831351</v>
      </c>
      <c r="T29" s="10">
        <v>1934555896</v>
      </c>
      <c r="U29" s="10">
        <v>3174416349</v>
      </c>
      <c r="V29" s="10">
        <v>676060694</v>
      </c>
      <c r="W29" s="10">
        <v>175822395</v>
      </c>
      <c r="X29" s="10">
        <v>1196105980</v>
      </c>
      <c r="Y29" s="10">
        <v>838627266</v>
      </c>
      <c r="Z29" s="10">
        <v>16547760039</v>
      </c>
      <c r="AA29" s="10">
        <v>1066530870</v>
      </c>
      <c r="AB29" s="10">
        <v>7372148786</v>
      </c>
      <c r="AC29" s="10">
        <v>5149676042</v>
      </c>
      <c r="AD29" s="10">
        <v>1055562973</v>
      </c>
      <c r="AE29" s="10">
        <v>1996252762</v>
      </c>
      <c r="AF29" s="10">
        <v>3817738723</v>
      </c>
      <c r="AG29" s="10">
        <v>686269428</v>
      </c>
      <c r="AH29" s="10">
        <v>312373687</v>
      </c>
      <c r="AI29" s="10">
        <v>1135106386</v>
      </c>
      <c r="AJ29" s="10">
        <v>6896143</v>
      </c>
      <c r="AK29" s="197">
        <v>66424108159</v>
      </c>
      <c r="AL29" s="226"/>
    </row>
    <row r="30" spans="1:38" s="6" customFormat="1" ht="14.4" x14ac:dyDescent="0.3">
      <c r="A30" s="58" t="s">
        <v>53</v>
      </c>
      <c r="B30" s="6" t="s">
        <v>90</v>
      </c>
      <c r="C30" s="10">
        <v>32157632</v>
      </c>
      <c r="D30" s="10">
        <v>1402469822</v>
      </c>
      <c r="E30" s="10">
        <v>216087530</v>
      </c>
      <c r="F30" s="10">
        <v>76027884</v>
      </c>
      <c r="G30" s="10">
        <v>1159807456</v>
      </c>
      <c r="H30" s="10">
        <v>626892596</v>
      </c>
      <c r="I30" s="10">
        <v>202207113</v>
      </c>
      <c r="J30" s="10">
        <v>260716838</v>
      </c>
      <c r="K30" s="10">
        <v>82840423</v>
      </c>
      <c r="L30" s="10">
        <v>1423843123</v>
      </c>
      <c r="M30" s="10">
        <v>242116595</v>
      </c>
      <c r="N30" s="10">
        <v>238572668</v>
      </c>
      <c r="O30" s="10">
        <v>193158554</v>
      </c>
      <c r="P30" s="10">
        <v>37751487</v>
      </c>
      <c r="Q30" s="10">
        <v>47297436</v>
      </c>
      <c r="R30" s="10">
        <v>317547624</v>
      </c>
      <c r="S30" s="10">
        <v>66929655</v>
      </c>
      <c r="T30" s="10">
        <v>618004566</v>
      </c>
      <c r="U30" s="10">
        <v>905041817</v>
      </c>
      <c r="V30" s="10">
        <v>483270851</v>
      </c>
      <c r="W30" s="10">
        <v>128422625</v>
      </c>
      <c r="X30" s="10">
        <v>655838366</v>
      </c>
      <c r="Y30" s="10">
        <v>115291814</v>
      </c>
      <c r="Z30" s="10">
        <v>2755315189</v>
      </c>
      <c r="AA30" s="10">
        <v>553323741</v>
      </c>
      <c r="AB30" s="10">
        <v>3915224798</v>
      </c>
      <c r="AC30" s="10">
        <v>2166153432</v>
      </c>
      <c r="AD30" s="10">
        <v>453208927</v>
      </c>
      <c r="AE30" s="10">
        <v>1134301383</v>
      </c>
      <c r="AF30" s="10">
        <v>665884530</v>
      </c>
      <c r="AG30" s="10">
        <v>404413182</v>
      </c>
      <c r="AH30" s="10">
        <v>783580348</v>
      </c>
      <c r="AI30" s="10">
        <v>681720799</v>
      </c>
      <c r="AJ30" s="10">
        <v>3211559</v>
      </c>
      <c r="AK30" s="197">
        <v>23048632363</v>
      </c>
      <c r="AL30" s="226"/>
    </row>
    <row r="31" spans="1:38" s="6" customFormat="1" ht="14.4" x14ac:dyDescent="0.3">
      <c r="A31" s="58" t="s">
        <v>54</v>
      </c>
      <c r="B31" s="6" t="s">
        <v>206</v>
      </c>
      <c r="C31" s="10">
        <v>3034839180</v>
      </c>
      <c r="D31" s="10">
        <v>1332958446</v>
      </c>
      <c r="E31" s="10">
        <v>484598362</v>
      </c>
      <c r="F31" s="10">
        <v>229661091</v>
      </c>
      <c r="G31" s="10">
        <v>2900366098</v>
      </c>
      <c r="H31" s="10">
        <v>109027625445</v>
      </c>
      <c r="I31" s="10">
        <v>1540045796</v>
      </c>
      <c r="J31" s="10">
        <v>214179268</v>
      </c>
      <c r="K31" s="10">
        <v>1305653371</v>
      </c>
      <c r="L31" s="10">
        <v>2465964108</v>
      </c>
      <c r="M31" s="10">
        <v>8376712734</v>
      </c>
      <c r="N31" s="10">
        <v>1568787776</v>
      </c>
      <c r="O31" s="10">
        <v>3240210149</v>
      </c>
      <c r="P31" s="10">
        <v>1419139652</v>
      </c>
      <c r="Q31" s="10">
        <v>350250127</v>
      </c>
      <c r="R31" s="10">
        <v>2118641707</v>
      </c>
      <c r="S31" s="10">
        <v>118770523</v>
      </c>
      <c r="T31" s="10">
        <v>7045401813</v>
      </c>
      <c r="U31" s="10">
        <v>6798929968</v>
      </c>
      <c r="V31" s="10">
        <v>1848908576</v>
      </c>
      <c r="W31" s="10">
        <v>440851936</v>
      </c>
      <c r="X31" s="10">
        <v>3308268117</v>
      </c>
      <c r="Y31" s="10">
        <v>213024840</v>
      </c>
      <c r="Z31" s="10">
        <v>14560257930</v>
      </c>
      <c r="AA31" s="10">
        <v>3612391797</v>
      </c>
      <c r="AB31" s="10">
        <v>18414120068</v>
      </c>
      <c r="AC31" s="10">
        <v>8942565813</v>
      </c>
      <c r="AD31" s="10">
        <v>2453333225</v>
      </c>
      <c r="AE31" s="10">
        <v>3376421515</v>
      </c>
      <c r="AF31" s="10">
        <v>4624659258</v>
      </c>
      <c r="AG31" s="10">
        <v>1522741509</v>
      </c>
      <c r="AH31" s="10">
        <v>1622215972</v>
      </c>
      <c r="AI31" s="10">
        <v>1031708578</v>
      </c>
      <c r="AJ31" s="10">
        <v>187539430</v>
      </c>
      <c r="AK31" s="197">
        <v>219731744178</v>
      </c>
      <c r="AL31" s="226"/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216073873</v>
      </c>
      <c r="V32" s="10">
        <v>0</v>
      </c>
      <c r="W32" s="10">
        <v>0</v>
      </c>
      <c r="X32" s="10">
        <v>135700738</v>
      </c>
      <c r="Y32" s="10">
        <v>0</v>
      </c>
      <c r="Z32" s="10">
        <v>1107424588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50255039</v>
      </c>
      <c r="AI32" s="10">
        <v>0</v>
      </c>
      <c r="AJ32" s="10">
        <v>0</v>
      </c>
      <c r="AK32" s="197">
        <v>1509454238</v>
      </c>
      <c r="AL32" s="226"/>
    </row>
    <row r="33" spans="1:38" s="6" customFormat="1" ht="14.4" x14ac:dyDescent="0.3">
      <c r="A33" s="58" t="s">
        <v>56</v>
      </c>
      <c r="B33" s="6" t="s">
        <v>93</v>
      </c>
      <c r="C33" s="10">
        <v>6720875</v>
      </c>
      <c r="D33" s="10">
        <v>36693250</v>
      </c>
      <c r="E33" s="10">
        <v>12215777</v>
      </c>
      <c r="F33" s="10">
        <v>5675777</v>
      </c>
      <c r="G33" s="10">
        <v>38748505</v>
      </c>
      <c r="H33" s="10">
        <v>170947254</v>
      </c>
      <c r="I33" s="10">
        <v>3015777</v>
      </c>
      <c r="J33" s="10">
        <v>3379413</v>
      </c>
      <c r="K33" s="10">
        <v>16196609</v>
      </c>
      <c r="L33" s="10">
        <v>30339078</v>
      </c>
      <c r="M33" s="10">
        <v>119045739</v>
      </c>
      <c r="N33" s="10">
        <v>81946342</v>
      </c>
      <c r="O33" s="10">
        <v>33952141</v>
      </c>
      <c r="P33" s="10">
        <v>6468182</v>
      </c>
      <c r="Q33" s="10">
        <v>6833959</v>
      </c>
      <c r="R33" s="10">
        <v>63119509</v>
      </c>
      <c r="S33" s="10">
        <v>8669777</v>
      </c>
      <c r="T33" s="10">
        <v>249038886</v>
      </c>
      <c r="U33" s="10">
        <v>110385741</v>
      </c>
      <c r="V33" s="10">
        <v>16336358</v>
      </c>
      <c r="W33" s="10">
        <v>103139413</v>
      </c>
      <c r="X33" s="10">
        <v>61376743</v>
      </c>
      <c r="Y33" s="10">
        <v>4615777</v>
      </c>
      <c r="Z33" s="10">
        <v>162604665</v>
      </c>
      <c r="AA33" s="10">
        <v>51190112</v>
      </c>
      <c r="AB33" s="10">
        <v>720698956</v>
      </c>
      <c r="AC33" s="10">
        <v>86657476</v>
      </c>
      <c r="AD33" s="10">
        <v>23154496</v>
      </c>
      <c r="AE33" s="10">
        <v>117073969</v>
      </c>
      <c r="AF33" s="10">
        <v>173836444</v>
      </c>
      <c r="AG33" s="10">
        <v>26013089</v>
      </c>
      <c r="AH33" s="10">
        <v>1977638</v>
      </c>
      <c r="AI33" s="10">
        <v>22992567</v>
      </c>
      <c r="AJ33" s="10">
        <v>4085000</v>
      </c>
      <c r="AK33" s="197">
        <v>2579145294</v>
      </c>
      <c r="AL33" s="226"/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97">
        <v>0</v>
      </c>
      <c r="AL34" s="226"/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2208791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28518537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97">
        <v>132802972</v>
      </c>
      <c r="AL35" s="226"/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115000000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97">
        <v>115000000</v>
      </c>
      <c r="AL36" s="226"/>
    </row>
    <row r="37" spans="1:38" s="6" customFormat="1" ht="13.5" customHeight="1" x14ac:dyDescent="0.3">
      <c r="A37" s="58" t="s">
        <v>60</v>
      </c>
      <c r="B37" s="6" t="s">
        <v>139</v>
      </c>
      <c r="C37" s="10">
        <v>36690410</v>
      </c>
      <c r="D37" s="10">
        <v>191539094</v>
      </c>
      <c r="E37" s="10">
        <v>337662920</v>
      </c>
      <c r="F37" s="10">
        <v>8757212</v>
      </c>
      <c r="G37" s="10">
        <v>53433493</v>
      </c>
      <c r="H37" s="10">
        <v>1966796095</v>
      </c>
      <c r="I37" s="10">
        <v>70457736</v>
      </c>
      <c r="J37" s="10">
        <v>11610221</v>
      </c>
      <c r="K37" s="10">
        <v>51127649</v>
      </c>
      <c r="L37" s="10">
        <v>37258772</v>
      </c>
      <c r="M37" s="10">
        <v>285723956</v>
      </c>
      <c r="N37" s="10">
        <v>151222862</v>
      </c>
      <c r="O37" s="10">
        <v>706625668</v>
      </c>
      <c r="P37" s="10">
        <v>143160990</v>
      </c>
      <c r="Q37" s="10">
        <v>162632923</v>
      </c>
      <c r="R37" s="10">
        <v>259260856</v>
      </c>
      <c r="S37" s="10">
        <v>34633129</v>
      </c>
      <c r="T37" s="10">
        <v>0</v>
      </c>
      <c r="U37" s="10">
        <v>233176744</v>
      </c>
      <c r="V37" s="10">
        <v>147057869</v>
      </c>
      <c r="W37" s="10">
        <v>180115385</v>
      </c>
      <c r="X37" s="10">
        <v>258557922</v>
      </c>
      <c r="Y37" s="10">
        <v>1023847</v>
      </c>
      <c r="Z37" s="10">
        <v>416969742</v>
      </c>
      <c r="AA37" s="10">
        <v>66726480</v>
      </c>
      <c r="AB37" s="10">
        <v>713600196</v>
      </c>
      <c r="AC37" s="10">
        <v>160428380</v>
      </c>
      <c r="AD37" s="10">
        <v>181476400</v>
      </c>
      <c r="AE37" s="10">
        <v>549084127</v>
      </c>
      <c r="AF37" s="10">
        <v>651021708</v>
      </c>
      <c r="AG37" s="10">
        <v>82521408</v>
      </c>
      <c r="AH37" s="10">
        <v>358027</v>
      </c>
      <c r="AI37" s="10">
        <v>400770</v>
      </c>
      <c r="AJ37" s="10">
        <v>38224783</v>
      </c>
      <c r="AK37" s="197">
        <v>8189337774</v>
      </c>
      <c r="AL37" s="226"/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81745</v>
      </c>
      <c r="I38" s="10">
        <v>0</v>
      </c>
      <c r="J38" s="10">
        <v>0</v>
      </c>
      <c r="K38" s="10">
        <v>966099</v>
      </c>
      <c r="L38" s="10">
        <v>3069925</v>
      </c>
      <c r="M38" s="10">
        <v>18434652</v>
      </c>
      <c r="N38" s="10">
        <v>0</v>
      </c>
      <c r="O38" s="10">
        <v>459988</v>
      </c>
      <c r="P38" s="10">
        <v>8852092</v>
      </c>
      <c r="Q38" s="10">
        <v>1782076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16745164</v>
      </c>
      <c r="Y38" s="10">
        <v>0</v>
      </c>
      <c r="Z38" s="10">
        <v>307149</v>
      </c>
      <c r="AA38" s="10">
        <v>1825914375</v>
      </c>
      <c r="AB38" s="10">
        <v>0</v>
      </c>
      <c r="AC38" s="10">
        <v>5615336</v>
      </c>
      <c r="AD38" s="10">
        <v>7009102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97">
        <v>1889237703</v>
      </c>
      <c r="AL38" s="226"/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559133300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110215528</v>
      </c>
      <c r="AI39" s="10">
        <v>0</v>
      </c>
      <c r="AJ39" s="10">
        <v>0</v>
      </c>
      <c r="AK39" s="197">
        <v>669348828</v>
      </c>
      <c r="AL39" s="226"/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  <c r="AL40" s="226"/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  <c r="AL41" s="226"/>
    </row>
    <row r="42" spans="1:38" s="6" customFormat="1" ht="14.4" x14ac:dyDescent="0.3">
      <c r="A42" s="58" t="s">
        <v>65</v>
      </c>
      <c r="B42" s="6" t="s">
        <v>122</v>
      </c>
      <c r="C42" s="10">
        <v>1191421854</v>
      </c>
      <c r="D42" s="10">
        <v>5354451041</v>
      </c>
      <c r="E42" s="10">
        <v>376846909</v>
      </c>
      <c r="F42" s="10">
        <v>434967981</v>
      </c>
      <c r="G42" s="10">
        <v>2043626828</v>
      </c>
      <c r="H42" s="10">
        <v>5306189326</v>
      </c>
      <c r="I42" s="10">
        <v>1002979900</v>
      </c>
      <c r="J42" s="10">
        <v>386149759</v>
      </c>
      <c r="K42" s="10">
        <v>1217711822</v>
      </c>
      <c r="L42" s="10">
        <v>4645502280</v>
      </c>
      <c r="M42" s="10">
        <v>2743919053</v>
      </c>
      <c r="N42" s="10">
        <v>2065507502</v>
      </c>
      <c r="O42" s="10">
        <v>1424722126</v>
      </c>
      <c r="P42" s="10">
        <v>944736379</v>
      </c>
      <c r="Q42" s="10">
        <v>412009840</v>
      </c>
      <c r="R42" s="10">
        <v>1284823699</v>
      </c>
      <c r="S42" s="10">
        <v>248587802</v>
      </c>
      <c r="T42" s="10">
        <v>2081684920</v>
      </c>
      <c r="U42" s="10">
        <v>8714496634</v>
      </c>
      <c r="V42" s="10">
        <v>1236998242</v>
      </c>
      <c r="W42" s="10">
        <v>1026506147</v>
      </c>
      <c r="X42" s="10">
        <v>1664372424</v>
      </c>
      <c r="Y42" s="10">
        <v>594778147</v>
      </c>
      <c r="Z42" s="10">
        <v>4266284073</v>
      </c>
      <c r="AA42" s="10">
        <v>1925255891</v>
      </c>
      <c r="AB42" s="10">
        <v>8585592228</v>
      </c>
      <c r="AC42" s="10">
        <v>4185628728</v>
      </c>
      <c r="AD42" s="10">
        <v>2844274104</v>
      </c>
      <c r="AE42" s="10">
        <v>2929454562</v>
      </c>
      <c r="AF42" s="10">
        <v>7183350913</v>
      </c>
      <c r="AG42" s="10">
        <v>1429087793</v>
      </c>
      <c r="AH42" s="10">
        <v>1944726969</v>
      </c>
      <c r="AI42" s="10">
        <v>1546816022</v>
      </c>
      <c r="AJ42" s="10">
        <v>747848395</v>
      </c>
      <c r="AK42" s="197">
        <v>83991310293</v>
      </c>
      <c r="AL42" s="226"/>
    </row>
    <row r="43" spans="1:38" s="6" customFormat="1" ht="13.5" customHeight="1" x14ac:dyDescent="0.3">
      <c r="A43" s="58" t="s">
        <v>66</v>
      </c>
      <c r="B43" s="6" t="s">
        <v>227</v>
      </c>
      <c r="C43" s="10">
        <v>41378276</v>
      </c>
      <c r="D43" s="10">
        <v>23964969</v>
      </c>
      <c r="E43" s="10">
        <v>29311662</v>
      </c>
      <c r="F43" s="10">
        <v>393018136</v>
      </c>
      <c r="G43" s="10">
        <v>45292993</v>
      </c>
      <c r="H43" s="10">
        <v>2825118188</v>
      </c>
      <c r="I43" s="10">
        <v>25501652</v>
      </c>
      <c r="J43" s="10">
        <v>8422505</v>
      </c>
      <c r="K43" s="10">
        <v>13228546</v>
      </c>
      <c r="L43" s="10">
        <v>282696165</v>
      </c>
      <c r="M43" s="10">
        <v>501857397</v>
      </c>
      <c r="N43" s="10">
        <v>125633898</v>
      </c>
      <c r="O43" s="10">
        <v>192650012</v>
      </c>
      <c r="P43" s="10">
        <v>21655268</v>
      </c>
      <c r="Q43" s="10">
        <v>14826693</v>
      </c>
      <c r="R43" s="10">
        <v>37518854</v>
      </c>
      <c r="S43" s="10">
        <v>18272413</v>
      </c>
      <c r="T43" s="10">
        <v>2404764361</v>
      </c>
      <c r="U43" s="10">
        <v>439518819</v>
      </c>
      <c r="V43" s="10">
        <v>23175966</v>
      </c>
      <c r="W43" s="10">
        <v>105997536</v>
      </c>
      <c r="X43" s="10">
        <v>32782859</v>
      </c>
      <c r="Y43" s="10">
        <v>7794495</v>
      </c>
      <c r="Z43" s="10">
        <v>365701973</v>
      </c>
      <c r="AA43" s="10">
        <v>154060922</v>
      </c>
      <c r="AB43" s="10">
        <v>221435379</v>
      </c>
      <c r="AC43" s="10">
        <v>172005851</v>
      </c>
      <c r="AD43" s="10">
        <v>38679552</v>
      </c>
      <c r="AE43" s="10">
        <v>293183588</v>
      </c>
      <c r="AF43" s="10">
        <v>38822014</v>
      </c>
      <c r="AG43" s="10">
        <v>80847189</v>
      </c>
      <c r="AH43" s="10">
        <v>125459530</v>
      </c>
      <c r="AI43" s="10">
        <v>31198733</v>
      </c>
      <c r="AJ43" s="10">
        <v>25390308</v>
      </c>
      <c r="AK43" s="197">
        <v>9161166702</v>
      </c>
      <c r="AL43" s="226"/>
    </row>
    <row r="44" spans="1:38" s="6" customFormat="1" ht="14.4" x14ac:dyDescent="0.3">
      <c r="A44" s="58" t="s">
        <v>67</v>
      </c>
      <c r="B44" s="6" t="s">
        <v>240</v>
      </c>
      <c r="C44" s="10">
        <v>100069808</v>
      </c>
      <c r="D44" s="10">
        <v>25013379</v>
      </c>
      <c r="E44" s="10">
        <v>51520328</v>
      </c>
      <c r="F44" s="10">
        <v>1937423</v>
      </c>
      <c r="G44" s="10">
        <v>35346246</v>
      </c>
      <c r="H44" s="10">
        <v>377289130</v>
      </c>
      <c r="I44" s="10">
        <v>32642024</v>
      </c>
      <c r="J44" s="10">
        <v>47916172</v>
      </c>
      <c r="K44" s="10">
        <v>5243428</v>
      </c>
      <c r="L44" s="10">
        <v>2324490747</v>
      </c>
      <c r="M44" s="10">
        <v>360943816</v>
      </c>
      <c r="N44" s="10">
        <v>40974699</v>
      </c>
      <c r="O44" s="10">
        <v>59917099</v>
      </c>
      <c r="P44" s="10">
        <v>52808843</v>
      </c>
      <c r="Q44" s="10">
        <v>25102325</v>
      </c>
      <c r="R44" s="10">
        <v>40692104</v>
      </c>
      <c r="S44" s="10">
        <v>1953862</v>
      </c>
      <c r="T44" s="10">
        <v>328600793</v>
      </c>
      <c r="U44" s="10">
        <v>1149183820</v>
      </c>
      <c r="V44" s="10">
        <v>34791311</v>
      </c>
      <c r="W44" s="10">
        <v>89964274</v>
      </c>
      <c r="X44" s="10">
        <v>77348544</v>
      </c>
      <c r="Y44" s="10">
        <v>1794626</v>
      </c>
      <c r="Z44" s="10">
        <v>4310125860</v>
      </c>
      <c r="AA44" s="10">
        <v>10238134</v>
      </c>
      <c r="AB44" s="10">
        <v>300625674</v>
      </c>
      <c r="AC44" s="10">
        <v>689454053</v>
      </c>
      <c r="AD44" s="10">
        <v>75690700</v>
      </c>
      <c r="AE44" s="10">
        <v>1330722904</v>
      </c>
      <c r="AF44" s="10">
        <v>100031708</v>
      </c>
      <c r="AG44" s="10">
        <v>42430774</v>
      </c>
      <c r="AH44" s="10">
        <v>156907400</v>
      </c>
      <c r="AI44" s="10">
        <v>64686502</v>
      </c>
      <c r="AJ44" s="10">
        <v>23360065</v>
      </c>
      <c r="AK44" s="197">
        <v>12369818575</v>
      </c>
      <c r="AL44" s="226"/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0</v>
      </c>
      <c r="E45" s="10">
        <v>0</v>
      </c>
      <c r="F45" s="10">
        <v>0</v>
      </c>
      <c r="G45" s="10">
        <v>474709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414221</v>
      </c>
      <c r="AC45" s="10">
        <v>0</v>
      </c>
      <c r="AD45" s="10">
        <v>0</v>
      </c>
      <c r="AE45" s="10">
        <v>0</v>
      </c>
      <c r="AF45" s="10">
        <v>142060751</v>
      </c>
      <c r="AG45" s="10">
        <v>0</v>
      </c>
      <c r="AH45" s="10">
        <v>0</v>
      </c>
      <c r="AI45" s="10">
        <v>0</v>
      </c>
      <c r="AJ45" s="10">
        <v>0</v>
      </c>
      <c r="AK45" s="197">
        <v>142949681</v>
      </c>
      <c r="AL45" s="226"/>
    </row>
    <row r="46" spans="1:38" s="6" customFormat="1" ht="18.75" customHeight="1" x14ac:dyDescent="0.3">
      <c r="A46" s="59"/>
      <c r="B46" s="21" t="s">
        <v>113</v>
      </c>
      <c r="C46" s="11">
        <v>6698538231</v>
      </c>
      <c r="D46" s="11">
        <v>10355865498</v>
      </c>
      <c r="E46" s="11">
        <v>2802531104</v>
      </c>
      <c r="F46" s="11">
        <v>1403189457</v>
      </c>
      <c r="G46" s="11">
        <v>8633350913</v>
      </c>
      <c r="H46" s="11">
        <v>129899520787</v>
      </c>
      <c r="I46" s="11">
        <v>4649705291</v>
      </c>
      <c r="J46" s="11">
        <v>1137002327</v>
      </c>
      <c r="K46" s="11">
        <v>3926175302</v>
      </c>
      <c r="L46" s="11">
        <v>24552250516</v>
      </c>
      <c r="M46" s="11">
        <v>26170630824</v>
      </c>
      <c r="N46" s="11">
        <v>6490504776</v>
      </c>
      <c r="O46" s="11">
        <v>9964019617</v>
      </c>
      <c r="P46" s="11">
        <v>3565170212</v>
      </c>
      <c r="Q46" s="11">
        <v>1298161247</v>
      </c>
      <c r="R46" s="11">
        <v>5542541292</v>
      </c>
      <c r="S46" s="11">
        <v>550347280</v>
      </c>
      <c r="T46" s="11">
        <v>19578506522</v>
      </c>
      <c r="U46" s="11">
        <v>31808774186</v>
      </c>
      <c r="V46" s="11">
        <v>4566103779</v>
      </c>
      <c r="W46" s="11">
        <v>2557494880</v>
      </c>
      <c r="X46" s="11">
        <v>7712363625</v>
      </c>
      <c r="Y46" s="11">
        <v>2191977427</v>
      </c>
      <c r="Z46" s="11">
        <v>70020000111</v>
      </c>
      <c r="AA46" s="11">
        <v>12445955008</v>
      </c>
      <c r="AB46" s="11">
        <v>52627851236</v>
      </c>
      <c r="AC46" s="11">
        <v>24874422193</v>
      </c>
      <c r="AD46" s="11">
        <v>7968907837</v>
      </c>
      <c r="AE46" s="11">
        <v>14115939473</v>
      </c>
      <c r="AF46" s="11">
        <v>19092562725</v>
      </c>
      <c r="AG46" s="11">
        <v>9181409793</v>
      </c>
      <c r="AH46" s="11">
        <v>12554454545</v>
      </c>
      <c r="AI46" s="11">
        <v>6658453547</v>
      </c>
      <c r="AJ46" s="11">
        <v>1680376942</v>
      </c>
      <c r="AK46" s="207">
        <v>547275058503</v>
      </c>
      <c r="AL46" s="226"/>
    </row>
    <row r="47" spans="1:38" s="6" customFormat="1" ht="18.75" customHeight="1" x14ac:dyDescent="0.3">
      <c r="A47" s="60"/>
      <c r="B47" s="17" t="s">
        <v>114</v>
      </c>
      <c r="C47" s="20">
        <v>86046921</v>
      </c>
      <c r="D47" s="20">
        <v>-1125763922</v>
      </c>
      <c r="E47" s="20">
        <v>1722341668</v>
      </c>
      <c r="F47" s="20">
        <v>229903581</v>
      </c>
      <c r="G47" s="20">
        <v>472885780</v>
      </c>
      <c r="H47" s="20">
        <v>-1441398104</v>
      </c>
      <c r="I47" s="20">
        <v>470438923</v>
      </c>
      <c r="J47" s="20">
        <v>235186868</v>
      </c>
      <c r="K47" s="20">
        <v>432820639</v>
      </c>
      <c r="L47" s="20">
        <v>8010866887</v>
      </c>
      <c r="M47" s="20">
        <v>148378776</v>
      </c>
      <c r="N47" s="20">
        <v>336005914</v>
      </c>
      <c r="O47" s="20">
        <v>-249179866</v>
      </c>
      <c r="P47" s="20">
        <v>399847698</v>
      </c>
      <c r="Q47" s="20">
        <v>948725332</v>
      </c>
      <c r="R47" s="20">
        <v>676216309</v>
      </c>
      <c r="S47" s="20">
        <v>78473853</v>
      </c>
      <c r="T47" s="20">
        <v>993267855</v>
      </c>
      <c r="U47" s="20">
        <v>1438285828</v>
      </c>
      <c r="V47" s="20">
        <v>106170346</v>
      </c>
      <c r="W47" s="20">
        <v>1749018595</v>
      </c>
      <c r="X47" s="20">
        <v>528225224</v>
      </c>
      <c r="Y47" s="20">
        <v>440751946</v>
      </c>
      <c r="Z47" s="20">
        <v>583224648</v>
      </c>
      <c r="AA47" s="20">
        <v>1280720626</v>
      </c>
      <c r="AB47" s="20">
        <v>6974655390</v>
      </c>
      <c r="AC47" s="20">
        <v>248182110</v>
      </c>
      <c r="AD47" s="20">
        <v>697361161</v>
      </c>
      <c r="AE47" s="20">
        <v>332250172</v>
      </c>
      <c r="AF47" s="20">
        <v>1086960861</v>
      </c>
      <c r="AG47" s="20">
        <v>920842944</v>
      </c>
      <c r="AH47" s="20">
        <v>9756472470</v>
      </c>
      <c r="AI47" s="20">
        <v>3648740773</v>
      </c>
      <c r="AJ47" s="20">
        <v>2760853347</v>
      </c>
      <c r="AK47" s="199">
        <v>44977781553</v>
      </c>
      <c r="AL47" s="226"/>
    </row>
    <row r="50" spans="3:37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</row>
    <row r="51" spans="3:37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M532"/>
  <sheetViews>
    <sheetView showGridLines="0" zoomScale="85" zoomScaleNormal="8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524" sqref="AK52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43.21875" style="3" customWidth="1" collapsed="1"/>
    <col min="38" max="38" width="15.6640625" style="3" bestFit="1" customWidth="1" collapsed="1"/>
    <col min="39" max="39" width="11.44140625" style="3"/>
    <col min="40" max="16384" width="11.44140625" style="3" collapsed="1"/>
  </cols>
  <sheetData>
    <row r="1" spans="1:37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7" s="72" customFormat="1" ht="28.8" x14ac:dyDescent="0.55000000000000004">
      <c r="A2" s="74"/>
      <c r="B2" s="75"/>
      <c r="C2" s="250" t="s">
        <v>73</v>
      </c>
      <c r="D2" s="250"/>
      <c r="E2" s="250"/>
      <c r="F2" s="250"/>
      <c r="G2" s="250"/>
      <c r="H2" s="250"/>
      <c r="I2" s="250" t="s">
        <v>73</v>
      </c>
      <c r="J2" s="250"/>
      <c r="K2" s="250"/>
      <c r="L2" s="250"/>
      <c r="M2" s="250"/>
      <c r="N2" s="250"/>
      <c r="O2" s="250" t="s">
        <v>73</v>
      </c>
      <c r="P2" s="250"/>
      <c r="Q2" s="250"/>
      <c r="R2" s="250"/>
      <c r="S2" s="250"/>
      <c r="T2" s="250"/>
      <c r="U2" s="250" t="s">
        <v>73</v>
      </c>
      <c r="V2" s="250"/>
      <c r="W2" s="250"/>
      <c r="X2" s="250"/>
      <c r="Y2" s="250"/>
      <c r="Z2" s="250"/>
      <c r="AA2" s="250" t="s">
        <v>73</v>
      </c>
      <c r="AB2" s="250"/>
      <c r="AC2" s="250"/>
      <c r="AD2" s="250"/>
      <c r="AE2" s="250"/>
      <c r="AF2" s="250"/>
      <c r="AG2" s="250" t="s">
        <v>73</v>
      </c>
      <c r="AH2" s="250"/>
      <c r="AI2" s="250"/>
      <c r="AJ2" s="250"/>
      <c r="AK2" s="250"/>
    </row>
    <row r="3" spans="1:37" s="72" customFormat="1" ht="18" x14ac:dyDescent="0.35">
      <c r="A3" s="74"/>
      <c r="B3" s="76"/>
      <c r="C3" s="251" t="str">
        <f>PROPER(CARATULA!$A$19)</f>
        <v>Periodo Julio 2024 - Julio 2024</v>
      </c>
      <c r="D3" s="251"/>
      <c r="E3" s="251"/>
      <c r="F3" s="251"/>
      <c r="G3" s="251"/>
      <c r="H3" s="251"/>
      <c r="I3" s="251" t="str">
        <f>$C$3</f>
        <v>Periodo Julio 2024 - Julio 2024</v>
      </c>
      <c r="J3" s="251"/>
      <c r="K3" s="251"/>
      <c r="L3" s="251"/>
      <c r="M3" s="251"/>
      <c r="N3" s="251"/>
      <c r="O3" s="251" t="str">
        <f>$C$3</f>
        <v>Periodo Julio 2024 - Julio 2024</v>
      </c>
      <c r="P3" s="251"/>
      <c r="Q3" s="251"/>
      <c r="R3" s="251"/>
      <c r="S3" s="251"/>
      <c r="T3" s="251"/>
      <c r="U3" s="251" t="str">
        <f>$C$3</f>
        <v>Periodo Julio 2024 - Julio 2024</v>
      </c>
      <c r="V3" s="251"/>
      <c r="W3" s="251"/>
      <c r="X3" s="251"/>
      <c r="Y3" s="251"/>
      <c r="Z3" s="251"/>
      <c r="AA3" s="251" t="str">
        <f>$C$3</f>
        <v>Periodo Julio 2024 - Julio 2024</v>
      </c>
      <c r="AB3" s="251"/>
      <c r="AC3" s="251"/>
      <c r="AD3" s="251"/>
      <c r="AE3" s="251"/>
      <c r="AF3" s="251"/>
      <c r="AG3" s="251" t="str">
        <f>$C$3</f>
        <v>Periodo Julio 2024 - Julio 2024</v>
      </c>
      <c r="AH3" s="251"/>
      <c r="AI3" s="251"/>
      <c r="AJ3" s="251"/>
      <c r="AK3" s="251"/>
    </row>
    <row r="4" spans="1:37" s="72" customFormat="1" ht="15.6" x14ac:dyDescent="0.3">
      <c r="A4" s="74"/>
      <c r="B4" s="77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</row>
    <row r="5" spans="1:37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7" s="23" customFormat="1" ht="57.6" x14ac:dyDescent="0.3">
      <c r="A6" s="27" t="s">
        <v>142</v>
      </c>
      <c r="B6" s="27" t="s">
        <v>0</v>
      </c>
      <c r="C6" s="27" t="s">
        <v>1420</v>
      </c>
      <c r="D6" s="27" t="s">
        <v>1397</v>
      </c>
      <c r="E6" s="27" t="s">
        <v>1421</v>
      </c>
      <c r="F6" s="27" t="s">
        <v>1398</v>
      </c>
      <c r="G6" s="27" t="s">
        <v>1399</v>
      </c>
      <c r="H6" s="27" t="s">
        <v>1400</v>
      </c>
      <c r="I6" s="27" t="s">
        <v>1422</v>
      </c>
      <c r="J6" s="27" t="s">
        <v>1401</v>
      </c>
      <c r="K6" s="27" t="s">
        <v>1423</v>
      </c>
      <c r="L6" s="27" t="s">
        <v>1402</v>
      </c>
      <c r="M6" s="27" t="s">
        <v>1403</v>
      </c>
      <c r="N6" s="27" t="s">
        <v>1424</v>
      </c>
      <c r="O6" s="27" t="s">
        <v>1404</v>
      </c>
      <c r="P6" s="27" t="s">
        <v>1405</v>
      </c>
      <c r="Q6" s="27" t="s">
        <v>1406</v>
      </c>
      <c r="R6" s="27" t="s">
        <v>1425</v>
      </c>
      <c r="S6" s="27" t="s">
        <v>1407</v>
      </c>
      <c r="T6" s="27" t="s">
        <v>1408</v>
      </c>
      <c r="U6" s="27" t="s">
        <v>1426</v>
      </c>
      <c r="V6" s="27" t="s">
        <v>1427</v>
      </c>
      <c r="W6" s="27" t="s">
        <v>1396</v>
      </c>
      <c r="X6" s="27" t="s">
        <v>1428</v>
      </c>
      <c r="Y6" s="27" t="s">
        <v>1409</v>
      </c>
      <c r="Z6" s="27" t="s">
        <v>1429</v>
      </c>
      <c r="AA6" s="27" t="s">
        <v>1430</v>
      </c>
      <c r="AB6" s="27" t="s">
        <v>1410</v>
      </c>
      <c r="AC6" s="27" t="s">
        <v>1411</v>
      </c>
      <c r="AD6" s="27" t="s">
        <v>1431</v>
      </c>
      <c r="AE6" s="27" t="s">
        <v>1412</v>
      </c>
      <c r="AF6" s="27" t="s">
        <v>1413</v>
      </c>
      <c r="AG6" s="27" t="s">
        <v>1414</v>
      </c>
      <c r="AH6" s="27" t="s">
        <v>1415</v>
      </c>
      <c r="AI6" s="27" t="s">
        <v>1384</v>
      </c>
      <c r="AJ6" s="27" t="s">
        <v>1416</v>
      </c>
      <c r="AK6" s="220" t="s">
        <v>1385</v>
      </c>
    </row>
    <row r="7" spans="1:37" s="23" customFormat="1" ht="12" customHeight="1" x14ac:dyDescent="0.3">
      <c r="A7" s="62" t="s">
        <v>255</v>
      </c>
      <c r="B7" s="25" t="s">
        <v>143</v>
      </c>
      <c r="C7" s="10">
        <v>121816174</v>
      </c>
      <c r="D7" s="10">
        <v>328040964</v>
      </c>
      <c r="E7" s="10">
        <v>788929694</v>
      </c>
      <c r="F7" s="10">
        <v>90323975</v>
      </c>
      <c r="G7" s="10">
        <v>234719996</v>
      </c>
      <c r="H7" s="10">
        <v>1538637295</v>
      </c>
      <c r="I7" s="10">
        <v>78711935</v>
      </c>
      <c r="J7" s="10">
        <v>37509635</v>
      </c>
      <c r="K7" s="10">
        <v>66369674</v>
      </c>
      <c r="L7" s="10">
        <v>2154832604</v>
      </c>
      <c r="M7" s="10">
        <v>781181140</v>
      </c>
      <c r="N7" s="10">
        <v>275922198</v>
      </c>
      <c r="O7" s="10">
        <v>659599903</v>
      </c>
      <c r="P7" s="10">
        <v>208087132</v>
      </c>
      <c r="Q7" s="10">
        <v>170150281</v>
      </c>
      <c r="R7" s="10">
        <v>83616171</v>
      </c>
      <c r="S7" s="10">
        <v>13879222</v>
      </c>
      <c r="T7" s="10">
        <v>1726031293</v>
      </c>
      <c r="U7" s="10">
        <v>1598868147</v>
      </c>
      <c r="V7" s="10">
        <v>165011015</v>
      </c>
      <c r="W7" s="10">
        <v>13909405</v>
      </c>
      <c r="X7" s="10">
        <v>157645315</v>
      </c>
      <c r="Y7" s="10">
        <v>59692418</v>
      </c>
      <c r="Z7" s="10">
        <v>1007585445</v>
      </c>
      <c r="AA7" s="10">
        <v>348848312</v>
      </c>
      <c r="AB7" s="10">
        <v>8861356635</v>
      </c>
      <c r="AC7" s="10">
        <v>835767787</v>
      </c>
      <c r="AD7" s="10">
        <v>205041278</v>
      </c>
      <c r="AE7" s="10">
        <v>287169816</v>
      </c>
      <c r="AF7" s="10">
        <v>78934978</v>
      </c>
      <c r="AG7" s="10">
        <v>114714239</v>
      </c>
      <c r="AH7" s="10">
        <v>0</v>
      </c>
      <c r="AI7" s="10">
        <v>16638893</v>
      </c>
      <c r="AJ7" s="10">
        <v>30378315</v>
      </c>
      <c r="AK7" s="197">
        <v>23139921284</v>
      </c>
    </row>
    <row r="8" spans="1:37" s="23" customFormat="1" ht="12" customHeight="1" x14ac:dyDescent="0.3">
      <c r="A8" s="62" t="s">
        <v>256</v>
      </c>
      <c r="B8" s="25" t="s">
        <v>144</v>
      </c>
      <c r="C8" s="10">
        <v>398175192</v>
      </c>
      <c r="D8" s="10">
        <v>125403891</v>
      </c>
      <c r="E8" s="10">
        <v>145288516</v>
      </c>
      <c r="F8" s="10">
        <v>61936102</v>
      </c>
      <c r="G8" s="10">
        <v>101042322</v>
      </c>
      <c r="H8" s="10">
        <v>962925216</v>
      </c>
      <c r="I8" s="10">
        <v>224712029</v>
      </c>
      <c r="J8" s="10">
        <v>8056868</v>
      </c>
      <c r="K8" s="10">
        <v>13972697</v>
      </c>
      <c r="L8" s="10">
        <v>1126496072</v>
      </c>
      <c r="M8" s="10">
        <v>1299457555</v>
      </c>
      <c r="N8" s="10">
        <v>155067175</v>
      </c>
      <c r="O8" s="10">
        <v>200963616</v>
      </c>
      <c r="P8" s="10">
        <v>189043279</v>
      </c>
      <c r="Q8" s="10">
        <v>41804951</v>
      </c>
      <c r="R8" s="10">
        <v>277439464</v>
      </c>
      <c r="S8" s="10">
        <v>0</v>
      </c>
      <c r="T8" s="10">
        <v>1245669609</v>
      </c>
      <c r="U8" s="10">
        <v>1609595571</v>
      </c>
      <c r="V8" s="10">
        <v>119946341</v>
      </c>
      <c r="W8" s="10">
        <v>12301139</v>
      </c>
      <c r="X8" s="10">
        <v>300575369</v>
      </c>
      <c r="Y8" s="10">
        <v>54074117</v>
      </c>
      <c r="Z8" s="10">
        <v>565570831</v>
      </c>
      <c r="AA8" s="10">
        <v>104447359</v>
      </c>
      <c r="AB8" s="10">
        <v>2948417366</v>
      </c>
      <c r="AC8" s="10">
        <v>323712769</v>
      </c>
      <c r="AD8" s="10">
        <v>35762312</v>
      </c>
      <c r="AE8" s="10">
        <v>983933941</v>
      </c>
      <c r="AF8" s="10">
        <v>257017349</v>
      </c>
      <c r="AG8" s="10">
        <v>77898454</v>
      </c>
      <c r="AH8" s="10">
        <v>0</v>
      </c>
      <c r="AI8" s="10">
        <v>44110235</v>
      </c>
      <c r="AJ8" s="10">
        <v>0</v>
      </c>
      <c r="AK8" s="197">
        <v>14014817707</v>
      </c>
    </row>
    <row r="9" spans="1:37" s="23" customFormat="1" ht="12" customHeight="1" x14ac:dyDescent="0.3">
      <c r="A9" s="62" t="s">
        <v>257</v>
      </c>
      <c r="B9" s="25" t="s">
        <v>145</v>
      </c>
      <c r="C9" s="10">
        <v>14972353</v>
      </c>
      <c r="D9" s="10">
        <v>4175181852</v>
      </c>
      <c r="E9" s="10">
        <v>31674354</v>
      </c>
      <c r="F9" s="10">
        <v>578917</v>
      </c>
      <c r="G9" s="10">
        <v>18221408</v>
      </c>
      <c r="H9" s="10">
        <v>186446558</v>
      </c>
      <c r="I9" s="10">
        <v>3116517</v>
      </c>
      <c r="J9" s="10">
        <v>11246857</v>
      </c>
      <c r="K9" s="10">
        <v>38690256</v>
      </c>
      <c r="L9" s="10">
        <v>85529985</v>
      </c>
      <c r="M9" s="10">
        <v>146639845</v>
      </c>
      <c r="N9" s="10">
        <v>40448778</v>
      </c>
      <c r="O9" s="10">
        <v>74334479</v>
      </c>
      <c r="P9" s="10">
        <v>24681889</v>
      </c>
      <c r="Q9" s="10">
        <v>38778793</v>
      </c>
      <c r="R9" s="10">
        <v>138120527</v>
      </c>
      <c r="S9" s="10">
        <v>11593707</v>
      </c>
      <c r="T9" s="10">
        <v>84863500</v>
      </c>
      <c r="U9" s="10">
        <v>4424555719</v>
      </c>
      <c r="V9" s="10">
        <v>12953183</v>
      </c>
      <c r="W9" s="10">
        <v>10156262</v>
      </c>
      <c r="X9" s="10">
        <v>53470905</v>
      </c>
      <c r="Y9" s="10">
        <v>4843290</v>
      </c>
      <c r="Z9" s="10">
        <v>957256439</v>
      </c>
      <c r="AA9" s="10">
        <v>35087148</v>
      </c>
      <c r="AB9" s="10">
        <v>444001455</v>
      </c>
      <c r="AC9" s="10">
        <v>2517202493</v>
      </c>
      <c r="AD9" s="10">
        <v>83537446</v>
      </c>
      <c r="AE9" s="10">
        <v>215590427</v>
      </c>
      <c r="AF9" s="10">
        <v>1758497336</v>
      </c>
      <c r="AG9" s="10">
        <v>55450927</v>
      </c>
      <c r="AH9" s="10">
        <v>1440706951</v>
      </c>
      <c r="AI9" s="10">
        <v>199196294</v>
      </c>
      <c r="AJ9" s="10">
        <v>260071356</v>
      </c>
      <c r="AK9" s="197">
        <v>17597698206</v>
      </c>
    </row>
    <row r="10" spans="1:37" s="23" customFormat="1" ht="12" customHeight="1" x14ac:dyDescent="0.3">
      <c r="A10" s="62" t="s">
        <v>258</v>
      </c>
      <c r="B10" s="25" t="s">
        <v>146</v>
      </c>
      <c r="C10" s="10">
        <v>2767414660</v>
      </c>
      <c r="D10" s="10">
        <v>1930641059</v>
      </c>
      <c r="E10" s="10">
        <v>1012314975</v>
      </c>
      <c r="F10" s="10">
        <v>522686403</v>
      </c>
      <c r="G10" s="10">
        <v>4582124045</v>
      </c>
      <c r="H10" s="10">
        <v>14677099482</v>
      </c>
      <c r="I10" s="10">
        <v>2728135313</v>
      </c>
      <c r="J10" s="10">
        <v>618560803</v>
      </c>
      <c r="K10" s="10">
        <v>1301863397</v>
      </c>
      <c r="L10" s="10">
        <v>2647566303</v>
      </c>
      <c r="M10" s="10">
        <v>7137174917</v>
      </c>
      <c r="N10" s="10">
        <v>3108997273</v>
      </c>
      <c r="O10" s="10">
        <v>2912874369</v>
      </c>
      <c r="P10" s="10">
        <v>2753534642</v>
      </c>
      <c r="Q10" s="10">
        <v>689924936</v>
      </c>
      <c r="R10" s="10">
        <v>2262870108</v>
      </c>
      <c r="S10" s="10">
        <v>176071747</v>
      </c>
      <c r="T10" s="10">
        <v>5183114971</v>
      </c>
      <c r="U10" s="10">
        <v>7664129909</v>
      </c>
      <c r="V10" s="10">
        <v>2493058721</v>
      </c>
      <c r="W10" s="10">
        <v>757148036</v>
      </c>
      <c r="X10" s="10">
        <v>3711619035</v>
      </c>
      <c r="Y10" s="10">
        <v>366138621</v>
      </c>
      <c r="Z10" s="10">
        <v>17245401142</v>
      </c>
      <c r="AA10" s="10">
        <v>2148083380</v>
      </c>
      <c r="AB10" s="10">
        <v>24777685585</v>
      </c>
      <c r="AC10" s="10">
        <v>10668965107</v>
      </c>
      <c r="AD10" s="10">
        <v>3149486892</v>
      </c>
      <c r="AE10" s="10">
        <v>5874215587</v>
      </c>
      <c r="AF10" s="10">
        <v>3354555185</v>
      </c>
      <c r="AG10" s="10">
        <v>2255510280</v>
      </c>
      <c r="AH10" s="10">
        <v>0</v>
      </c>
      <c r="AI10" s="10">
        <v>1457754213</v>
      </c>
      <c r="AJ10" s="10">
        <v>0</v>
      </c>
      <c r="AK10" s="197">
        <v>142936721096</v>
      </c>
    </row>
    <row r="11" spans="1:37" s="23" customFormat="1" ht="12" customHeight="1" x14ac:dyDescent="0.3">
      <c r="A11" s="62" t="s">
        <v>259</v>
      </c>
      <c r="B11" s="25" t="s">
        <v>147</v>
      </c>
      <c r="C11" s="10">
        <v>17356636</v>
      </c>
      <c r="D11" s="10">
        <v>0</v>
      </c>
      <c r="E11" s="10">
        <v>0</v>
      </c>
      <c r="F11" s="10">
        <v>16290129</v>
      </c>
      <c r="G11" s="10">
        <v>590532320</v>
      </c>
      <c r="H11" s="10">
        <v>16290129</v>
      </c>
      <c r="I11" s="10">
        <v>16290129</v>
      </c>
      <c r="J11" s="10">
        <v>16290129</v>
      </c>
      <c r="K11" s="10">
        <v>16290129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16290129</v>
      </c>
      <c r="T11" s="10">
        <v>0</v>
      </c>
      <c r="U11" s="10">
        <v>0</v>
      </c>
      <c r="V11" s="10">
        <v>16290129</v>
      </c>
      <c r="W11" s="10">
        <v>26340252</v>
      </c>
      <c r="X11" s="10">
        <v>16290129</v>
      </c>
      <c r="Y11" s="10">
        <v>16290129</v>
      </c>
      <c r="Z11" s="10">
        <v>16290129</v>
      </c>
      <c r="AA11" s="10">
        <v>0</v>
      </c>
      <c r="AB11" s="10">
        <v>0</v>
      </c>
      <c r="AC11" s="10">
        <v>0</v>
      </c>
      <c r="AD11" s="10">
        <v>16290129</v>
      </c>
      <c r="AE11" s="10">
        <v>0</v>
      </c>
      <c r="AF11" s="10">
        <v>0</v>
      </c>
      <c r="AG11" s="10">
        <v>16290129</v>
      </c>
      <c r="AH11" s="10">
        <v>0</v>
      </c>
      <c r="AI11" s="10">
        <v>0</v>
      </c>
      <c r="AJ11" s="10">
        <v>0</v>
      </c>
      <c r="AK11" s="197">
        <v>829710756</v>
      </c>
    </row>
    <row r="12" spans="1:37" s="23" customFormat="1" ht="12" customHeight="1" x14ac:dyDescent="0.3">
      <c r="A12" s="62" t="s">
        <v>260</v>
      </c>
      <c r="B12" s="25" t="s">
        <v>148</v>
      </c>
      <c r="C12" s="10">
        <v>10827067</v>
      </c>
      <c r="D12" s="10">
        <v>96050719</v>
      </c>
      <c r="E12" s="10">
        <v>112248231</v>
      </c>
      <c r="F12" s="10">
        <v>12604275</v>
      </c>
      <c r="G12" s="10">
        <v>254953610</v>
      </c>
      <c r="H12" s="10">
        <v>134525398</v>
      </c>
      <c r="I12" s="10">
        <v>63410910</v>
      </c>
      <c r="J12" s="10">
        <v>2680975</v>
      </c>
      <c r="K12" s="10">
        <v>8602455</v>
      </c>
      <c r="L12" s="10">
        <v>502843404</v>
      </c>
      <c r="M12" s="10">
        <v>59478032</v>
      </c>
      <c r="N12" s="10">
        <v>110964206</v>
      </c>
      <c r="O12" s="10">
        <v>80092714</v>
      </c>
      <c r="P12" s="10">
        <v>85731118</v>
      </c>
      <c r="Q12" s="10">
        <v>38217748</v>
      </c>
      <c r="R12" s="10">
        <v>32495224</v>
      </c>
      <c r="S12" s="10">
        <v>5238216</v>
      </c>
      <c r="T12" s="10">
        <v>72456637</v>
      </c>
      <c r="U12" s="10">
        <v>305471142</v>
      </c>
      <c r="V12" s="10">
        <v>55016177</v>
      </c>
      <c r="W12" s="10">
        <v>79030969</v>
      </c>
      <c r="X12" s="10">
        <v>68222249</v>
      </c>
      <c r="Y12" s="10">
        <v>65089991</v>
      </c>
      <c r="Z12" s="10">
        <v>665986468</v>
      </c>
      <c r="AA12" s="10">
        <v>47018030</v>
      </c>
      <c r="AB12" s="10">
        <v>1480118295</v>
      </c>
      <c r="AC12" s="10">
        <v>240171301</v>
      </c>
      <c r="AD12" s="10">
        <v>220673763</v>
      </c>
      <c r="AE12" s="10">
        <v>183332873</v>
      </c>
      <c r="AF12" s="10">
        <v>20242898</v>
      </c>
      <c r="AG12" s="10">
        <v>43316466</v>
      </c>
      <c r="AH12" s="10">
        <v>0</v>
      </c>
      <c r="AI12" s="10">
        <v>4931877</v>
      </c>
      <c r="AJ12" s="10">
        <v>1146291</v>
      </c>
      <c r="AK12" s="197">
        <v>5163189729</v>
      </c>
    </row>
    <row r="13" spans="1:37" s="23" customFormat="1" ht="12" customHeight="1" x14ac:dyDescent="0.3">
      <c r="A13" s="62" t="s">
        <v>261</v>
      </c>
      <c r="B13" s="25" t="s">
        <v>149</v>
      </c>
      <c r="C13" s="10">
        <v>865750</v>
      </c>
      <c r="D13" s="10">
        <v>14168661</v>
      </c>
      <c r="E13" s="10">
        <v>0</v>
      </c>
      <c r="F13" s="10">
        <v>2860590</v>
      </c>
      <c r="G13" s="10">
        <v>2161215</v>
      </c>
      <c r="H13" s="10">
        <v>53268231</v>
      </c>
      <c r="I13" s="10">
        <v>4503687</v>
      </c>
      <c r="J13" s="10">
        <v>71825</v>
      </c>
      <c r="K13" s="10">
        <v>1385037</v>
      </c>
      <c r="L13" s="10">
        <v>11908687</v>
      </c>
      <c r="M13" s="10">
        <v>3112931</v>
      </c>
      <c r="N13" s="10">
        <v>8901129</v>
      </c>
      <c r="O13" s="10">
        <v>3968029</v>
      </c>
      <c r="P13" s="10">
        <v>6158913</v>
      </c>
      <c r="Q13" s="10">
        <v>3260066</v>
      </c>
      <c r="R13" s="10">
        <v>2340945</v>
      </c>
      <c r="S13" s="10">
        <v>92399</v>
      </c>
      <c r="T13" s="10">
        <v>3135353</v>
      </c>
      <c r="U13" s="10">
        <v>44006766</v>
      </c>
      <c r="V13" s="10">
        <v>2428515</v>
      </c>
      <c r="W13" s="10">
        <v>521207</v>
      </c>
      <c r="X13" s="10">
        <v>4919280</v>
      </c>
      <c r="Y13" s="10">
        <v>4660760</v>
      </c>
      <c r="Z13" s="10">
        <v>23653266</v>
      </c>
      <c r="AA13" s="10">
        <v>2677502</v>
      </c>
      <c r="AB13" s="10">
        <v>42639597</v>
      </c>
      <c r="AC13" s="10">
        <v>6160180</v>
      </c>
      <c r="AD13" s="10">
        <v>17037933</v>
      </c>
      <c r="AE13" s="10">
        <v>0</v>
      </c>
      <c r="AF13" s="10">
        <v>1652671</v>
      </c>
      <c r="AG13" s="10">
        <v>1451820</v>
      </c>
      <c r="AH13" s="10">
        <v>0</v>
      </c>
      <c r="AI13" s="10">
        <v>269595</v>
      </c>
      <c r="AJ13" s="10">
        <v>0</v>
      </c>
      <c r="AK13" s="197">
        <v>274242540</v>
      </c>
    </row>
    <row r="14" spans="1:37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58047994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33486565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136028328</v>
      </c>
      <c r="AC14" s="10">
        <v>1760374903</v>
      </c>
      <c r="AD14" s="10">
        <v>0</v>
      </c>
      <c r="AE14" s="10">
        <v>1020191442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97">
        <v>3008129232</v>
      </c>
    </row>
    <row r="15" spans="1:37" s="23" customFormat="1" ht="12" customHeight="1" x14ac:dyDescent="0.3">
      <c r="A15" s="62" t="s">
        <v>263</v>
      </c>
      <c r="B15" s="25" t="s">
        <v>151</v>
      </c>
      <c r="C15" s="10">
        <v>47685974</v>
      </c>
      <c r="D15" s="10">
        <v>19959640</v>
      </c>
      <c r="E15" s="10">
        <v>460000261</v>
      </c>
      <c r="F15" s="10">
        <v>5282821</v>
      </c>
      <c r="G15" s="10">
        <v>148254400</v>
      </c>
      <c r="H15" s="10">
        <v>684615749</v>
      </c>
      <c r="I15" s="10">
        <v>34711839</v>
      </c>
      <c r="J15" s="10">
        <v>20178937</v>
      </c>
      <c r="K15" s="10">
        <v>144389708</v>
      </c>
      <c r="L15" s="10">
        <v>4130354723</v>
      </c>
      <c r="M15" s="10">
        <v>3423235843</v>
      </c>
      <c r="N15" s="10">
        <v>299005345</v>
      </c>
      <c r="O15" s="10">
        <v>1355977453</v>
      </c>
      <c r="P15" s="10">
        <v>66474708</v>
      </c>
      <c r="Q15" s="10">
        <v>37815049</v>
      </c>
      <c r="R15" s="10">
        <v>235501880</v>
      </c>
      <c r="S15" s="10">
        <v>0</v>
      </c>
      <c r="T15" s="10">
        <v>1312826822</v>
      </c>
      <c r="U15" s="10">
        <v>2303872726</v>
      </c>
      <c r="V15" s="10">
        <v>121765934</v>
      </c>
      <c r="W15" s="10">
        <v>673578156</v>
      </c>
      <c r="X15" s="10">
        <v>102929827</v>
      </c>
      <c r="Y15" s="10">
        <v>1038754090</v>
      </c>
      <c r="Z15" s="10">
        <v>9087362486</v>
      </c>
      <c r="AA15" s="10">
        <v>528942035</v>
      </c>
      <c r="AB15" s="10">
        <v>898133500</v>
      </c>
      <c r="AC15" s="10">
        <v>994078878</v>
      </c>
      <c r="AD15" s="10">
        <v>312180183</v>
      </c>
      <c r="AE15" s="10">
        <v>816992964</v>
      </c>
      <c r="AF15" s="10">
        <v>1182290291</v>
      </c>
      <c r="AG15" s="10">
        <v>458372642</v>
      </c>
      <c r="AH15" s="10">
        <v>0</v>
      </c>
      <c r="AI15" s="10">
        <v>3235309650</v>
      </c>
      <c r="AJ15" s="10">
        <v>605385105</v>
      </c>
      <c r="AK15" s="197">
        <v>34786219619</v>
      </c>
    </row>
    <row r="16" spans="1:37" s="23" customFormat="1" ht="12" customHeight="1" x14ac:dyDescent="0.3">
      <c r="A16" s="62" t="s">
        <v>264</v>
      </c>
      <c r="B16" s="25" t="s">
        <v>152</v>
      </c>
      <c r="C16" s="10">
        <v>753748867</v>
      </c>
      <c r="D16" s="10">
        <v>181266016</v>
      </c>
      <c r="E16" s="10">
        <v>262207420</v>
      </c>
      <c r="F16" s="10">
        <v>152079464</v>
      </c>
      <c r="G16" s="10">
        <v>177676260</v>
      </c>
      <c r="H16" s="10">
        <v>505085175</v>
      </c>
      <c r="I16" s="10">
        <v>173302314</v>
      </c>
      <c r="J16" s="10">
        <v>149844722</v>
      </c>
      <c r="K16" s="10">
        <v>155051517</v>
      </c>
      <c r="L16" s="10">
        <v>178231441</v>
      </c>
      <c r="M16" s="10">
        <v>380752872</v>
      </c>
      <c r="N16" s="10">
        <v>246912657</v>
      </c>
      <c r="O16" s="10">
        <v>208026382</v>
      </c>
      <c r="P16" s="10">
        <v>5397331</v>
      </c>
      <c r="Q16" s="10">
        <v>169915768</v>
      </c>
      <c r="R16" s="10">
        <v>204316501</v>
      </c>
      <c r="S16" s="10">
        <v>153441611</v>
      </c>
      <c r="T16" s="10">
        <v>254402679</v>
      </c>
      <c r="U16" s="10">
        <v>461234532</v>
      </c>
      <c r="V16" s="10">
        <v>167322758</v>
      </c>
      <c r="W16" s="10">
        <v>161026510</v>
      </c>
      <c r="X16" s="10">
        <v>171580046</v>
      </c>
      <c r="Y16" s="10">
        <v>169322225</v>
      </c>
      <c r="Z16" s="10">
        <v>797231512</v>
      </c>
      <c r="AA16" s="10">
        <v>160435495</v>
      </c>
      <c r="AB16" s="10">
        <v>867073093</v>
      </c>
      <c r="AC16" s="10">
        <v>425388155</v>
      </c>
      <c r="AD16" s="10">
        <v>177872432</v>
      </c>
      <c r="AE16" s="10">
        <v>1062248172</v>
      </c>
      <c r="AF16" s="10">
        <v>302050439</v>
      </c>
      <c r="AG16" s="10">
        <v>160182365</v>
      </c>
      <c r="AH16" s="10">
        <v>133573668</v>
      </c>
      <c r="AI16" s="10">
        <v>149609229</v>
      </c>
      <c r="AJ16" s="10">
        <v>0</v>
      </c>
      <c r="AK16" s="197">
        <v>9677809628</v>
      </c>
    </row>
    <row r="17" spans="1:37" s="23" customFormat="1" ht="12" customHeight="1" x14ac:dyDescent="0.3">
      <c r="A17" s="62" t="s">
        <v>265</v>
      </c>
      <c r="B17" s="25" t="s">
        <v>153</v>
      </c>
      <c r="C17" s="10">
        <v>4706741</v>
      </c>
      <c r="D17" s="10">
        <v>10195460</v>
      </c>
      <c r="E17" s="10">
        <v>728123</v>
      </c>
      <c r="F17" s="10">
        <v>0</v>
      </c>
      <c r="G17" s="10">
        <v>9041413</v>
      </c>
      <c r="H17" s="10">
        <v>201849306</v>
      </c>
      <c r="I17" s="10">
        <v>18448290</v>
      </c>
      <c r="J17" s="10">
        <v>1023932</v>
      </c>
      <c r="K17" s="10">
        <v>0</v>
      </c>
      <c r="L17" s="10">
        <v>104725721</v>
      </c>
      <c r="M17" s="10">
        <v>19290682</v>
      </c>
      <c r="N17" s="10">
        <v>49586193</v>
      </c>
      <c r="O17" s="10">
        <v>145324802</v>
      </c>
      <c r="P17" s="10">
        <v>58696451</v>
      </c>
      <c r="Q17" s="10">
        <v>1593668</v>
      </c>
      <c r="R17" s="10">
        <v>5931344</v>
      </c>
      <c r="S17" s="10">
        <v>0</v>
      </c>
      <c r="T17" s="10">
        <v>35752699</v>
      </c>
      <c r="U17" s="10">
        <v>174338611</v>
      </c>
      <c r="V17" s="10">
        <v>3491260</v>
      </c>
      <c r="W17" s="10">
        <v>6381796</v>
      </c>
      <c r="X17" s="10">
        <v>1138138</v>
      </c>
      <c r="Y17" s="10">
        <v>269772</v>
      </c>
      <c r="Z17" s="10">
        <v>403031969</v>
      </c>
      <c r="AA17" s="10">
        <v>472743</v>
      </c>
      <c r="AB17" s="10">
        <v>437088996</v>
      </c>
      <c r="AC17" s="10">
        <v>6817522</v>
      </c>
      <c r="AD17" s="10">
        <v>3565883</v>
      </c>
      <c r="AE17" s="10">
        <v>466635151</v>
      </c>
      <c r="AF17" s="10">
        <v>139489511</v>
      </c>
      <c r="AG17" s="10">
        <v>16955994</v>
      </c>
      <c r="AH17" s="10">
        <v>0</v>
      </c>
      <c r="AI17" s="10">
        <v>0</v>
      </c>
      <c r="AJ17" s="10">
        <v>0</v>
      </c>
      <c r="AK17" s="197">
        <v>2326572171</v>
      </c>
    </row>
    <row r="18" spans="1:37" s="23" customFormat="1" ht="12" customHeight="1" x14ac:dyDescent="0.3">
      <c r="A18" s="62" t="s">
        <v>266</v>
      </c>
      <c r="B18" s="25" t="s">
        <v>154</v>
      </c>
      <c r="C18" s="10">
        <v>84342065</v>
      </c>
      <c r="D18" s="10">
        <v>25099099</v>
      </c>
      <c r="E18" s="10">
        <v>42027080</v>
      </c>
      <c r="F18" s="10">
        <v>3434602</v>
      </c>
      <c r="G18" s="10">
        <v>272482332</v>
      </c>
      <c r="H18" s="10">
        <v>430637787</v>
      </c>
      <c r="I18" s="10">
        <v>41976169</v>
      </c>
      <c r="J18" s="10">
        <v>1144817</v>
      </c>
      <c r="K18" s="10">
        <v>12950581</v>
      </c>
      <c r="L18" s="10">
        <v>289160005</v>
      </c>
      <c r="M18" s="10">
        <v>1199451258</v>
      </c>
      <c r="N18" s="10">
        <v>250331165</v>
      </c>
      <c r="O18" s="10">
        <v>700823104</v>
      </c>
      <c r="P18" s="10">
        <v>19489657</v>
      </c>
      <c r="Q18" s="10">
        <v>18847280</v>
      </c>
      <c r="R18" s="10">
        <v>883221446</v>
      </c>
      <c r="S18" s="10">
        <v>10607901</v>
      </c>
      <c r="T18" s="10">
        <v>319025708</v>
      </c>
      <c r="U18" s="10">
        <v>1888457698</v>
      </c>
      <c r="V18" s="10">
        <v>23742574</v>
      </c>
      <c r="W18" s="10">
        <v>1690110</v>
      </c>
      <c r="X18" s="10">
        <v>133790971</v>
      </c>
      <c r="Y18" s="10">
        <v>5162064</v>
      </c>
      <c r="Z18" s="10">
        <v>705178862</v>
      </c>
      <c r="AA18" s="10">
        <v>1673689172</v>
      </c>
      <c r="AB18" s="10">
        <v>912701911</v>
      </c>
      <c r="AC18" s="10">
        <v>136656148</v>
      </c>
      <c r="AD18" s="10">
        <v>117981866</v>
      </c>
      <c r="AE18" s="10">
        <v>189545585</v>
      </c>
      <c r="AF18" s="10">
        <v>5645855000</v>
      </c>
      <c r="AG18" s="10">
        <v>13832140</v>
      </c>
      <c r="AH18" s="10">
        <v>0</v>
      </c>
      <c r="AI18" s="10">
        <v>1119111</v>
      </c>
      <c r="AJ18" s="10">
        <v>67449633</v>
      </c>
      <c r="AK18" s="197">
        <v>16121904901</v>
      </c>
    </row>
    <row r="19" spans="1:37" s="23" customFormat="1" ht="12" customHeight="1" x14ac:dyDescent="0.3">
      <c r="A19" s="62" t="s">
        <v>267</v>
      </c>
      <c r="B19" s="25" t="s">
        <v>155</v>
      </c>
      <c r="C19" s="10">
        <v>222640589</v>
      </c>
      <c r="D19" s="10">
        <v>4467110</v>
      </c>
      <c r="E19" s="10">
        <v>180340684</v>
      </c>
      <c r="F19" s="10">
        <v>74182482</v>
      </c>
      <c r="G19" s="10">
        <v>19412033</v>
      </c>
      <c r="H19" s="10">
        <v>2322406856</v>
      </c>
      <c r="I19" s="10">
        <v>11157268</v>
      </c>
      <c r="J19" s="10">
        <v>5042781</v>
      </c>
      <c r="K19" s="10">
        <v>10467671</v>
      </c>
      <c r="L19" s="10">
        <v>1297673721</v>
      </c>
      <c r="M19" s="10">
        <v>711666580</v>
      </c>
      <c r="N19" s="10">
        <v>477571766</v>
      </c>
      <c r="O19" s="10">
        <v>214061798</v>
      </c>
      <c r="P19" s="10">
        <v>54475529</v>
      </c>
      <c r="Q19" s="10">
        <v>277922734</v>
      </c>
      <c r="R19" s="10">
        <v>432196181</v>
      </c>
      <c r="S19" s="10">
        <v>81253800</v>
      </c>
      <c r="T19" s="10">
        <v>125375755</v>
      </c>
      <c r="U19" s="10">
        <v>616641727</v>
      </c>
      <c r="V19" s="10">
        <v>8143142</v>
      </c>
      <c r="W19" s="10">
        <v>85384685</v>
      </c>
      <c r="X19" s="10">
        <v>273686751</v>
      </c>
      <c r="Y19" s="10">
        <v>29777693</v>
      </c>
      <c r="Z19" s="10">
        <v>273674090</v>
      </c>
      <c r="AA19" s="10">
        <v>95676480</v>
      </c>
      <c r="AB19" s="10">
        <v>199285646</v>
      </c>
      <c r="AC19" s="10">
        <v>454083187</v>
      </c>
      <c r="AD19" s="10">
        <v>31840446</v>
      </c>
      <c r="AE19" s="10">
        <v>359845137</v>
      </c>
      <c r="AF19" s="10">
        <v>2076222538</v>
      </c>
      <c r="AG19" s="10">
        <v>17228269</v>
      </c>
      <c r="AH19" s="10">
        <v>0</v>
      </c>
      <c r="AI19" s="10">
        <v>5058269</v>
      </c>
      <c r="AJ19" s="10">
        <v>0</v>
      </c>
      <c r="AK19" s="197">
        <v>11048863398</v>
      </c>
    </row>
    <row r="20" spans="1:37" s="23" customFormat="1" ht="14.4" x14ac:dyDescent="0.3">
      <c r="A20" s="62" t="s">
        <v>268</v>
      </c>
      <c r="B20" s="6" t="s">
        <v>70</v>
      </c>
      <c r="C20" s="10">
        <v>4651</v>
      </c>
      <c r="D20" s="10">
        <v>465574088</v>
      </c>
      <c r="E20" s="10">
        <v>28397465</v>
      </c>
      <c r="F20" s="10">
        <v>1176190</v>
      </c>
      <c r="G20" s="10">
        <v>131529314</v>
      </c>
      <c r="H20" s="10">
        <v>87448175</v>
      </c>
      <c r="I20" s="10">
        <v>115499</v>
      </c>
      <c r="J20" s="10">
        <v>0</v>
      </c>
      <c r="K20" s="10">
        <v>1333059701</v>
      </c>
      <c r="L20" s="10">
        <v>5989554255</v>
      </c>
      <c r="M20" s="10">
        <v>514683184</v>
      </c>
      <c r="N20" s="10">
        <v>73153801</v>
      </c>
      <c r="O20" s="10">
        <v>19268531</v>
      </c>
      <c r="P20" s="10">
        <v>5865293</v>
      </c>
      <c r="Q20" s="10">
        <v>452757</v>
      </c>
      <c r="R20" s="10">
        <v>16943686</v>
      </c>
      <c r="S20" s="10">
        <v>0</v>
      </c>
      <c r="T20" s="10">
        <v>1344894860</v>
      </c>
      <c r="U20" s="10">
        <v>5620134195</v>
      </c>
      <c r="V20" s="10">
        <v>76841532</v>
      </c>
      <c r="W20" s="10">
        <v>1312862343</v>
      </c>
      <c r="X20" s="10">
        <v>892283159</v>
      </c>
      <c r="Y20" s="10">
        <v>122152605</v>
      </c>
      <c r="Z20" s="10">
        <v>6799501007</v>
      </c>
      <c r="AA20" s="10">
        <v>2261374442</v>
      </c>
      <c r="AB20" s="10">
        <v>2359683939</v>
      </c>
      <c r="AC20" s="10">
        <v>2629301734</v>
      </c>
      <c r="AD20" s="10">
        <v>2457122855</v>
      </c>
      <c r="AE20" s="10">
        <v>271885030</v>
      </c>
      <c r="AF20" s="10">
        <v>858093997</v>
      </c>
      <c r="AG20" s="10">
        <v>959159388</v>
      </c>
      <c r="AH20" s="10">
        <v>11470180611</v>
      </c>
      <c r="AI20" s="10">
        <v>2822958890</v>
      </c>
      <c r="AJ20" s="10">
        <v>2528885176</v>
      </c>
      <c r="AK20" s="197">
        <v>53454542353</v>
      </c>
    </row>
    <row r="21" spans="1:37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97">
        <v>0</v>
      </c>
    </row>
    <row r="22" spans="1:37" s="23" customFormat="1" ht="12" customHeight="1" x14ac:dyDescent="0.3">
      <c r="A22" s="98" t="s">
        <v>269</v>
      </c>
      <c r="B22" s="99" t="s">
        <v>83</v>
      </c>
      <c r="C22" s="97">
        <v>4444556719</v>
      </c>
      <c r="D22" s="97">
        <v>7376048559</v>
      </c>
      <c r="E22" s="97">
        <v>3064156803</v>
      </c>
      <c r="F22" s="97">
        <v>943435950</v>
      </c>
      <c r="G22" s="97">
        <v>6542150668</v>
      </c>
      <c r="H22" s="97">
        <v>21801235357</v>
      </c>
      <c r="I22" s="97">
        <v>3398591899</v>
      </c>
      <c r="J22" s="97">
        <v>871652281</v>
      </c>
      <c r="K22" s="97">
        <v>3103092823</v>
      </c>
      <c r="L22" s="97">
        <v>18518876921</v>
      </c>
      <c r="M22" s="97">
        <v>15734172833</v>
      </c>
      <c r="N22" s="97">
        <v>5096861686</v>
      </c>
      <c r="O22" s="97">
        <v>6575315180</v>
      </c>
      <c r="P22" s="97">
        <v>3477635942</v>
      </c>
      <c r="Q22" s="97">
        <v>1488684031</v>
      </c>
      <c r="R22" s="97">
        <v>4574993477</v>
      </c>
      <c r="S22" s="97">
        <v>468468732</v>
      </c>
      <c r="T22" s="97">
        <v>11741036451</v>
      </c>
      <c r="U22" s="97">
        <v>26711306743</v>
      </c>
      <c r="V22" s="97">
        <v>3266011281</v>
      </c>
      <c r="W22" s="97">
        <v>3140330870</v>
      </c>
      <c r="X22" s="97">
        <v>5888151174</v>
      </c>
      <c r="Y22" s="97">
        <v>1936227775</v>
      </c>
      <c r="Z22" s="97">
        <v>38547723646</v>
      </c>
      <c r="AA22" s="97">
        <v>7406752098</v>
      </c>
      <c r="AB22" s="97">
        <v>44364214346</v>
      </c>
      <c r="AC22" s="97">
        <v>20998680164</v>
      </c>
      <c r="AD22" s="97">
        <v>6828393418</v>
      </c>
      <c r="AE22" s="97">
        <v>11731586125</v>
      </c>
      <c r="AF22" s="97">
        <v>15674902193</v>
      </c>
      <c r="AG22" s="97">
        <v>4190363113</v>
      </c>
      <c r="AH22" s="97">
        <v>13044461230</v>
      </c>
      <c r="AI22" s="97">
        <v>7936956256</v>
      </c>
      <c r="AJ22" s="97">
        <v>3493315876</v>
      </c>
      <c r="AK22" s="203">
        <v>334380342620</v>
      </c>
    </row>
    <row r="23" spans="1:37" s="23" customFormat="1" ht="12" customHeight="1" x14ac:dyDescent="0.3">
      <c r="A23" s="63" t="s">
        <v>31</v>
      </c>
      <c r="B23" s="29" t="s">
        <v>83</v>
      </c>
      <c r="C23" s="28">
        <v>4444556719</v>
      </c>
      <c r="D23" s="28">
        <v>7376048559</v>
      </c>
      <c r="E23" s="28">
        <v>3064156803</v>
      </c>
      <c r="F23" s="28">
        <v>943435950</v>
      </c>
      <c r="G23" s="28">
        <v>6542150668</v>
      </c>
      <c r="H23" s="28">
        <v>21801235357</v>
      </c>
      <c r="I23" s="28">
        <v>3398591899</v>
      </c>
      <c r="J23" s="28">
        <v>871652281</v>
      </c>
      <c r="K23" s="28">
        <v>3103092823</v>
      </c>
      <c r="L23" s="28">
        <v>18518876921</v>
      </c>
      <c r="M23" s="28">
        <v>15734172833</v>
      </c>
      <c r="N23" s="28">
        <v>5096861686</v>
      </c>
      <c r="O23" s="28">
        <v>6575315180</v>
      </c>
      <c r="P23" s="28">
        <v>3477635942</v>
      </c>
      <c r="Q23" s="28">
        <v>1488684031</v>
      </c>
      <c r="R23" s="28">
        <v>4574993477</v>
      </c>
      <c r="S23" s="28">
        <v>468468732</v>
      </c>
      <c r="T23" s="28">
        <v>11741036451</v>
      </c>
      <c r="U23" s="28">
        <v>26711306743</v>
      </c>
      <c r="V23" s="28">
        <v>3266011281</v>
      </c>
      <c r="W23" s="28">
        <v>3140330870</v>
      </c>
      <c r="X23" s="28">
        <v>5888151174</v>
      </c>
      <c r="Y23" s="28">
        <v>1936227775</v>
      </c>
      <c r="Z23" s="28">
        <v>38547723646</v>
      </c>
      <c r="AA23" s="28">
        <v>7406752098</v>
      </c>
      <c r="AB23" s="28">
        <v>44364214346</v>
      </c>
      <c r="AC23" s="28">
        <v>20998680164</v>
      </c>
      <c r="AD23" s="28">
        <v>6828393418</v>
      </c>
      <c r="AE23" s="28">
        <v>11731586125</v>
      </c>
      <c r="AF23" s="28">
        <v>15674902193</v>
      </c>
      <c r="AG23" s="28">
        <v>4190363113</v>
      </c>
      <c r="AH23" s="28">
        <v>13044461230</v>
      </c>
      <c r="AI23" s="28">
        <v>7936956256</v>
      </c>
      <c r="AJ23" s="28">
        <v>3493315876</v>
      </c>
      <c r="AK23" s="205">
        <v>334380342620</v>
      </c>
    </row>
    <row r="24" spans="1:37" s="23" customFormat="1" ht="14.4" x14ac:dyDescent="0.3">
      <c r="A24" s="62" t="s">
        <v>270</v>
      </c>
      <c r="B24" s="25" t="s">
        <v>143</v>
      </c>
      <c r="C24" s="10">
        <v>15152334</v>
      </c>
      <c r="D24" s="10">
        <v>27981564</v>
      </c>
      <c r="E24" s="10">
        <v>8721184</v>
      </c>
      <c r="F24" s="10">
        <v>708911</v>
      </c>
      <c r="G24" s="10">
        <v>7365536</v>
      </c>
      <c r="H24" s="10">
        <v>12140399</v>
      </c>
      <c r="I24" s="10">
        <v>7085052</v>
      </c>
      <c r="J24" s="10">
        <v>3057106</v>
      </c>
      <c r="K24" s="10">
        <v>2711072</v>
      </c>
      <c r="L24" s="10">
        <v>60113871</v>
      </c>
      <c r="M24" s="10">
        <v>39058302</v>
      </c>
      <c r="N24" s="10">
        <v>8420516</v>
      </c>
      <c r="O24" s="10">
        <v>20229711</v>
      </c>
      <c r="P24" s="10">
        <v>17953203</v>
      </c>
      <c r="Q24" s="10">
        <v>14501452</v>
      </c>
      <c r="R24" s="10">
        <v>3079793</v>
      </c>
      <c r="S24" s="10">
        <v>1293377</v>
      </c>
      <c r="T24" s="10">
        <v>6259945</v>
      </c>
      <c r="U24" s="10">
        <v>31799007</v>
      </c>
      <c r="V24" s="10">
        <v>3796355</v>
      </c>
      <c r="W24" s="10">
        <v>699480</v>
      </c>
      <c r="X24" s="10">
        <v>28698557</v>
      </c>
      <c r="Y24" s="10">
        <v>1779828</v>
      </c>
      <c r="Z24" s="10">
        <v>49813671</v>
      </c>
      <c r="AA24" s="10">
        <v>14910727</v>
      </c>
      <c r="AB24" s="10">
        <v>0</v>
      </c>
      <c r="AC24" s="10">
        <v>115727106</v>
      </c>
      <c r="AD24" s="10">
        <v>16659060</v>
      </c>
      <c r="AE24" s="10">
        <v>12075566</v>
      </c>
      <c r="AF24" s="10">
        <v>16212234</v>
      </c>
      <c r="AG24" s="10">
        <v>5926277</v>
      </c>
      <c r="AH24" s="10">
        <v>0</v>
      </c>
      <c r="AI24" s="10">
        <v>0</v>
      </c>
      <c r="AJ24" s="10">
        <v>0</v>
      </c>
      <c r="AK24" s="197">
        <v>553931196</v>
      </c>
    </row>
    <row r="25" spans="1:37" s="23" customFormat="1" ht="14.4" x14ac:dyDescent="0.3">
      <c r="A25" s="62" t="s">
        <v>271</v>
      </c>
      <c r="B25" s="25" t="s">
        <v>144</v>
      </c>
      <c r="C25" s="10">
        <v>7180740</v>
      </c>
      <c r="D25" s="10">
        <v>0</v>
      </c>
      <c r="E25" s="10">
        <v>1050414</v>
      </c>
      <c r="F25" s="10">
        <v>136368</v>
      </c>
      <c r="G25" s="10">
        <v>882706</v>
      </c>
      <c r="H25" s="10">
        <v>0</v>
      </c>
      <c r="I25" s="10">
        <v>407684</v>
      </c>
      <c r="J25" s="10">
        <v>0</v>
      </c>
      <c r="K25" s="10">
        <v>0</v>
      </c>
      <c r="L25" s="10">
        <v>1035790</v>
      </c>
      <c r="M25" s="10">
        <v>12341759</v>
      </c>
      <c r="N25" s="10">
        <v>0</v>
      </c>
      <c r="O25" s="10">
        <v>9905090</v>
      </c>
      <c r="P25" s="10">
        <v>792134</v>
      </c>
      <c r="Q25" s="10">
        <v>740252</v>
      </c>
      <c r="R25" s="10">
        <v>0</v>
      </c>
      <c r="S25" s="10">
        <v>215081</v>
      </c>
      <c r="T25" s="10">
        <v>0</v>
      </c>
      <c r="U25" s="10">
        <v>0</v>
      </c>
      <c r="V25" s="10">
        <v>283450</v>
      </c>
      <c r="W25" s="10">
        <v>0</v>
      </c>
      <c r="X25" s="10">
        <v>0</v>
      </c>
      <c r="Y25" s="10">
        <v>74368</v>
      </c>
      <c r="Z25" s="10">
        <v>1013614</v>
      </c>
      <c r="AA25" s="10">
        <v>0</v>
      </c>
      <c r="AB25" s="10">
        <v>0</v>
      </c>
      <c r="AC25" s="10">
        <v>3558520</v>
      </c>
      <c r="AD25" s="10">
        <v>3796601</v>
      </c>
      <c r="AE25" s="10">
        <v>0</v>
      </c>
      <c r="AF25" s="10">
        <v>2657953</v>
      </c>
      <c r="AG25" s="10">
        <v>785551</v>
      </c>
      <c r="AH25" s="10">
        <v>0</v>
      </c>
      <c r="AI25" s="10">
        <v>0</v>
      </c>
      <c r="AJ25" s="10">
        <v>0</v>
      </c>
      <c r="AK25" s="197">
        <v>46858075</v>
      </c>
    </row>
    <row r="26" spans="1:37" s="23" customFormat="1" ht="14.4" x14ac:dyDescent="0.3">
      <c r="A26" s="62" t="s">
        <v>272</v>
      </c>
      <c r="B26" s="25" t="s">
        <v>145</v>
      </c>
      <c r="C26" s="10">
        <v>0</v>
      </c>
      <c r="D26" s="10">
        <v>145865</v>
      </c>
      <c r="E26" s="10">
        <v>0</v>
      </c>
      <c r="F26" s="10">
        <v>0</v>
      </c>
      <c r="G26" s="10">
        <v>58118</v>
      </c>
      <c r="H26" s="10">
        <v>0</v>
      </c>
      <c r="I26" s="10">
        <v>73715</v>
      </c>
      <c r="J26" s="10">
        <v>0</v>
      </c>
      <c r="K26" s="10">
        <v>0</v>
      </c>
      <c r="L26" s="10">
        <v>9186651</v>
      </c>
      <c r="M26" s="10">
        <v>4697200</v>
      </c>
      <c r="N26" s="10">
        <v>0</v>
      </c>
      <c r="O26" s="10">
        <v>3655091</v>
      </c>
      <c r="P26" s="10">
        <v>170540</v>
      </c>
      <c r="Q26" s="10">
        <v>240672</v>
      </c>
      <c r="R26" s="10">
        <v>0</v>
      </c>
      <c r="S26" s="10">
        <v>95842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10144</v>
      </c>
      <c r="Z26" s="10">
        <v>6143142</v>
      </c>
      <c r="AA26" s="10">
        <v>0</v>
      </c>
      <c r="AB26" s="10">
        <v>0</v>
      </c>
      <c r="AC26" s="10">
        <v>6207662</v>
      </c>
      <c r="AD26" s="10">
        <v>0</v>
      </c>
      <c r="AE26" s="10">
        <v>0</v>
      </c>
      <c r="AF26" s="10">
        <v>28891</v>
      </c>
      <c r="AG26" s="10">
        <v>0</v>
      </c>
      <c r="AH26" s="10">
        <v>826419115</v>
      </c>
      <c r="AI26" s="10">
        <v>0</v>
      </c>
      <c r="AJ26" s="10">
        <v>0</v>
      </c>
      <c r="AK26" s="197">
        <v>857132648</v>
      </c>
    </row>
    <row r="27" spans="1:37" s="23" customFormat="1" ht="14.4" x14ac:dyDescent="0.3">
      <c r="A27" s="62" t="s">
        <v>273</v>
      </c>
      <c r="B27" s="25" t="s">
        <v>146</v>
      </c>
      <c r="C27" s="10">
        <v>737035</v>
      </c>
      <c r="D27" s="10">
        <v>4148914</v>
      </c>
      <c r="E27" s="10">
        <v>3510054</v>
      </c>
      <c r="F27" s="10">
        <v>0</v>
      </c>
      <c r="G27" s="10">
        <v>9160488</v>
      </c>
      <c r="H27" s="10">
        <v>4799610</v>
      </c>
      <c r="I27" s="10">
        <v>79087324</v>
      </c>
      <c r="J27" s="10">
        <v>186440505</v>
      </c>
      <c r="K27" s="10">
        <v>113498591</v>
      </c>
      <c r="L27" s="10">
        <v>17799046</v>
      </c>
      <c r="M27" s="10">
        <v>10377792</v>
      </c>
      <c r="N27" s="10">
        <v>0</v>
      </c>
      <c r="O27" s="10">
        <v>6898133</v>
      </c>
      <c r="P27" s="10">
        <v>5339917</v>
      </c>
      <c r="Q27" s="10">
        <v>4913356</v>
      </c>
      <c r="R27" s="10">
        <v>1572581</v>
      </c>
      <c r="S27" s="10">
        <v>1001027</v>
      </c>
      <c r="T27" s="10">
        <v>0</v>
      </c>
      <c r="U27" s="10">
        <v>0</v>
      </c>
      <c r="V27" s="10">
        <v>101733684</v>
      </c>
      <c r="W27" s="10">
        <v>157676969</v>
      </c>
      <c r="X27" s="10">
        <v>3025527</v>
      </c>
      <c r="Y27" s="10">
        <v>186575574</v>
      </c>
      <c r="Z27" s="10">
        <v>18578374</v>
      </c>
      <c r="AA27" s="10">
        <v>5551779</v>
      </c>
      <c r="AB27" s="10">
        <v>0</v>
      </c>
      <c r="AC27" s="10">
        <v>29448236</v>
      </c>
      <c r="AD27" s="10">
        <v>14793338</v>
      </c>
      <c r="AE27" s="10">
        <v>0</v>
      </c>
      <c r="AF27" s="10">
        <v>1553734</v>
      </c>
      <c r="AG27" s="10">
        <v>38396664</v>
      </c>
      <c r="AH27" s="10">
        <v>0</v>
      </c>
      <c r="AI27" s="10">
        <v>0</v>
      </c>
      <c r="AJ27" s="10">
        <v>0</v>
      </c>
      <c r="AK27" s="197">
        <v>1006618252</v>
      </c>
    </row>
    <row r="28" spans="1:37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97">
        <v>0</v>
      </c>
    </row>
    <row r="29" spans="1:37" s="23" customFormat="1" ht="14.4" x14ac:dyDescent="0.3">
      <c r="A29" s="62" t="s">
        <v>275</v>
      </c>
      <c r="B29" s="25" t="s">
        <v>148</v>
      </c>
      <c r="C29" s="10">
        <v>423498</v>
      </c>
      <c r="D29" s="10">
        <v>756859</v>
      </c>
      <c r="E29" s="10">
        <v>1642616</v>
      </c>
      <c r="F29" s="10">
        <v>0</v>
      </c>
      <c r="G29" s="10">
        <v>0</v>
      </c>
      <c r="H29" s="10">
        <v>0</v>
      </c>
      <c r="I29" s="10">
        <v>2367674</v>
      </c>
      <c r="J29" s="10">
        <v>0</v>
      </c>
      <c r="K29" s="10">
        <v>0</v>
      </c>
      <c r="L29" s="10">
        <v>34814716</v>
      </c>
      <c r="M29" s="10">
        <v>467767</v>
      </c>
      <c r="N29" s="10">
        <v>0</v>
      </c>
      <c r="O29" s="10">
        <v>745068</v>
      </c>
      <c r="P29" s="10">
        <v>2308182</v>
      </c>
      <c r="Q29" s="10">
        <v>871072</v>
      </c>
      <c r="R29" s="10">
        <v>177634</v>
      </c>
      <c r="S29" s="10">
        <v>125694</v>
      </c>
      <c r="T29" s="10">
        <v>0</v>
      </c>
      <c r="U29" s="10">
        <v>814799</v>
      </c>
      <c r="V29" s="10">
        <v>381265</v>
      </c>
      <c r="W29" s="10">
        <v>164097</v>
      </c>
      <c r="X29" s="10">
        <v>287372</v>
      </c>
      <c r="Y29" s="10">
        <v>739566</v>
      </c>
      <c r="Z29" s="10">
        <v>24816297</v>
      </c>
      <c r="AA29" s="10">
        <v>724190</v>
      </c>
      <c r="AB29" s="10">
        <v>0</v>
      </c>
      <c r="AC29" s="10">
        <v>9375799</v>
      </c>
      <c r="AD29" s="10">
        <v>13670687</v>
      </c>
      <c r="AE29" s="10">
        <v>0</v>
      </c>
      <c r="AF29" s="10">
        <v>815621</v>
      </c>
      <c r="AG29" s="10">
        <v>694981</v>
      </c>
      <c r="AH29" s="10">
        <v>0</v>
      </c>
      <c r="AI29" s="10">
        <v>0</v>
      </c>
      <c r="AJ29" s="10">
        <v>0</v>
      </c>
      <c r="AK29" s="197">
        <v>97185454</v>
      </c>
    </row>
    <row r="30" spans="1:37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5157387</v>
      </c>
      <c r="M30" s="10">
        <v>0</v>
      </c>
      <c r="N30" s="10">
        <v>0</v>
      </c>
      <c r="O30" s="10">
        <v>0</v>
      </c>
      <c r="P30" s="10">
        <v>142602</v>
      </c>
      <c r="Q30" s="10">
        <v>16096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4657469</v>
      </c>
      <c r="AA30" s="10">
        <v>0</v>
      </c>
      <c r="AB30" s="10">
        <v>0</v>
      </c>
      <c r="AC30" s="10">
        <v>4682693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97">
        <v>14656247</v>
      </c>
    </row>
    <row r="31" spans="1:37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97">
        <v>0</v>
      </c>
    </row>
    <row r="32" spans="1:37" s="23" customFormat="1" ht="14.4" x14ac:dyDescent="0.3">
      <c r="A32" s="62" t="s">
        <v>278</v>
      </c>
      <c r="B32" s="25" t="s">
        <v>151</v>
      </c>
      <c r="C32" s="10">
        <v>21779908</v>
      </c>
      <c r="D32" s="10">
        <v>4193743</v>
      </c>
      <c r="E32" s="10">
        <v>6827078</v>
      </c>
      <c r="F32" s="10">
        <v>0</v>
      </c>
      <c r="G32" s="10">
        <v>3579665</v>
      </c>
      <c r="H32" s="10">
        <v>4686736</v>
      </c>
      <c r="I32" s="10">
        <v>69614</v>
      </c>
      <c r="J32" s="10">
        <v>0</v>
      </c>
      <c r="K32" s="10">
        <v>0</v>
      </c>
      <c r="L32" s="10">
        <v>10751639</v>
      </c>
      <c r="M32" s="10">
        <v>12459699</v>
      </c>
      <c r="N32" s="10">
        <v>1599341</v>
      </c>
      <c r="O32" s="10">
        <v>6361990</v>
      </c>
      <c r="P32" s="10">
        <v>3290875</v>
      </c>
      <c r="Q32" s="10">
        <v>3131050</v>
      </c>
      <c r="R32" s="10">
        <v>736109</v>
      </c>
      <c r="S32" s="10">
        <v>0</v>
      </c>
      <c r="T32" s="10">
        <v>0</v>
      </c>
      <c r="U32" s="10">
        <v>9750591</v>
      </c>
      <c r="V32" s="10">
        <v>761455</v>
      </c>
      <c r="W32" s="10">
        <v>159811</v>
      </c>
      <c r="X32" s="10">
        <v>6447229</v>
      </c>
      <c r="Y32" s="10">
        <v>51139</v>
      </c>
      <c r="Z32" s="10">
        <v>632862723</v>
      </c>
      <c r="AA32" s="10">
        <v>7688456</v>
      </c>
      <c r="AB32" s="10">
        <v>0</v>
      </c>
      <c r="AC32" s="10">
        <v>18953150</v>
      </c>
      <c r="AD32" s="10">
        <v>5528952</v>
      </c>
      <c r="AE32" s="10">
        <v>0</v>
      </c>
      <c r="AF32" s="10">
        <v>9641476</v>
      </c>
      <c r="AG32" s="10">
        <v>2925317</v>
      </c>
      <c r="AH32" s="10">
        <v>0</v>
      </c>
      <c r="AI32" s="10">
        <v>0</v>
      </c>
      <c r="AJ32" s="10">
        <v>0</v>
      </c>
      <c r="AK32" s="197">
        <v>774237746</v>
      </c>
    </row>
    <row r="33" spans="1:37" s="23" customFormat="1" ht="14.4" x14ac:dyDescent="0.3">
      <c r="A33" s="62" t="s">
        <v>279</v>
      </c>
      <c r="B33" s="25" t="s">
        <v>152</v>
      </c>
      <c r="C33" s="10">
        <v>0</v>
      </c>
      <c r="D33" s="10">
        <v>474148</v>
      </c>
      <c r="E33" s="10">
        <v>165819</v>
      </c>
      <c r="F33" s="10">
        <v>0</v>
      </c>
      <c r="G33" s="10">
        <v>278238</v>
      </c>
      <c r="H33" s="10">
        <v>0</v>
      </c>
      <c r="I33" s="10">
        <v>237176</v>
      </c>
      <c r="J33" s="10">
        <v>0</v>
      </c>
      <c r="K33" s="10">
        <v>0</v>
      </c>
      <c r="L33" s="10">
        <v>2386587</v>
      </c>
      <c r="M33" s="10">
        <v>1023663</v>
      </c>
      <c r="N33" s="10">
        <v>0</v>
      </c>
      <c r="O33" s="10">
        <v>3359608</v>
      </c>
      <c r="P33" s="10">
        <v>734453</v>
      </c>
      <c r="Q33" s="10">
        <v>362931</v>
      </c>
      <c r="R33" s="10">
        <v>0</v>
      </c>
      <c r="S33" s="10">
        <v>0</v>
      </c>
      <c r="T33" s="10">
        <v>0</v>
      </c>
      <c r="U33" s="10">
        <v>17411962</v>
      </c>
      <c r="V33" s="10">
        <v>0</v>
      </c>
      <c r="W33" s="10">
        <v>155813</v>
      </c>
      <c r="X33" s="10">
        <v>867782</v>
      </c>
      <c r="Y33" s="10">
        <v>254</v>
      </c>
      <c r="Z33" s="10">
        <v>2721553</v>
      </c>
      <c r="AA33" s="10">
        <v>0</v>
      </c>
      <c r="AB33" s="10">
        <v>0</v>
      </c>
      <c r="AC33" s="10">
        <v>5250872</v>
      </c>
      <c r="AD33" s="10">
        <v>0</v>
      </c>
      <c r="AE33" s="10">
        <v>0</v>
      </c>
      <c r="AF33" s="10">
        <v>0</v>
      </c>
      <c r="AG33" s="10">
        <v>1525057</v>
      </c>
      <c r="AH33" s="10">
        <v>0</v>
      </c>
      <c r="AI33" s="10">
        <v>0</v>
      </c>
      <c r="AJ33" s="10">
        <v>0</v>
      </c>
      <c r="AK33" s="197">
        <v>36955916</v>
      </c>
    </row>
    <row r="34" spans="1:37" s="23" customFormat="1" ht="14.4" x14ac:dyDescent="0.3">
      <c r="A34" s="62" t="s">
        <v>280</v>
      </c>
      <c r="B34" s="25" t="s">
        <v>153</v>
      </c>
      <c r="C34" s="10">
        <v>0</v>
      </c>
      <c r="D34" s="10">
        <v>833215</v>
      </c>
      <c r="E34" s="10">
        <v>0</v>
      </c>
      <c r="F34" s="10">
        <v>0</v>
      </c>
      <c r="G34" s="10">
        <v>429539</v>
      </c>
      <c r="H34" s="10">
        <v>1414335</v>
      </c>
      <c r="I34" s="10">
        <v>1890133</v>
      </c>
      <c r="J34" s="10">
        <v>0</v>
      </c>
      <c r="K34" s="10">
        <v>0</v>
      </c>
      <c r="L34" s="10">
        <v>639438</v>
      </c>
      <c r="M34" s="10">
        <v>0</v>
      </c>
      <c r="N34" s="10">
        <v>696992</v>
      </c>
      <c r="O34" s="10">
        <v>0</v>
      </c>
      <c r="P34" s="10">
        <v>3610380</v>
      </c>
      <c r="Q34" s="10">
        <v>1081924</v>
      </c>
      <c r="R34" s="10">
        <v>0</v>
      </c>
      <c r="S34" s="10">
        <v>0</v>
      </c>
      <c r="T34" s="10">
        <v>0</v>
      </c>
      <c r="U34" s="10">
        <v>0</v>
      </c>
      <c r="V34" s="10">
        <v>745893</v>
      </c>
      <c r="W34" s="10">
        <v>606610</v>
      </c>
      <c r="X34" s="10">
        <v>0</v>
      </c>
      <c r="Y34" s="10">
        <v>0</v>
      </c>
      <c r="Z34" s="10">
        <v>880235</v>
      </c>
      <c r="AA34" s="10">
        <v>1051518</v>
      </c>
      <c r="AB34" s="10">
        <v>0</v>
      </c>
      <c r="AC34" s="10">
        <v>0</v>
      </c>
      <c r="AD34" s="10">
        <v>998309</v>
      </c>
      <c r="AE34" s="10">
        <v>0</v>
      </c>
      <c r="AF34" s="10">
        <v>2970732</v>
      </c>
      <c r="AG34" s="10">
        <v>2245726</v>
      </c>
      <c r="AH34" s="10">
        <v>0</v>
      </c>
      <c r="AI34" s="10">
        <v>0</v>
      </c>
      <c r="AJ34" s="10">
        <v>0</v>
      </c>
      <c r="AK34" s="197">
        <v>20094979</v>
      </c>
    </row>
    <row r="35" spans="1:37" s="23" customFormat="1" ht="14.4" x14ac:dyDescent="0.3">
      <c r="A35" s="62" t="s">
        <v>281</v>
      </c>
      <c r="B35" s="25" t="s">
        <v>154</v>
      </c>
      <c r="C35" s="10">
        <v>24610924</v>
      </c>
      <c r="D35" s="10">
        <v>0</v>
      </c>
      <c r="E35" s="10">
        <v>217697</v>
      </c>
      <c r="F35" s="10">
        <v>0</v>
      </c>
      <c r="G35" s="10">
        <v>66559</v>
      </c>
      <c r="H35" s="10">
        <v>9046618</v>
      </c>
      <c r="I35" s="10">
        <v>0</v>
      </c>
      <c r="J35" s="10">
        <v>0</v>
      </c>
      <c r="K35" s="10">
        <v>0</v>
      </c>
      <c r="L35" s="10">
        <v>44202696</v>
      </c>
      <c r="M35" s="10">
        <v>16311626</v>
      </c>
      <c r="N35" s="10">
        <v>5393972</v>
      </c>
      <c r="O35" s="10">
        <v>3810074</v>
      </c>
      <c r="P35" s="10">
        <v>1003999</v>
      </c>
      <c r="Q35" s="10">
        <v>16169</v>
      </c>
      <c r="R35" s="10">
        <v>2744434</v>
      </c>
      <c r="S35" s="10">
        <v>169736</v>
      </c>
      <c r="T35" s="10">
        <v>90515</v>
      </c>
      <c r="U35" s="10">
        <v>8325984</v>
      </c>
      <c r="V35" s="10">
        <v>261339</v>
      </c>
      <c r="W35" s="10">
        <v>44327</v>
      </c>
      <c r="X35" s="10">
        <v>1171544</v>
      </c>
      <c r="Y35" s="10">
        <v>68929</v>
      </c>
      <c r="Z35" s="10">
        <v>13084717</v>
      </c>
      <c r="AA35" s="10">
        <v>3531398</v>
      </c>
      <c r="AB35" s="10">
        <v>0</v>
      </c>
      <c r="AC35" s="10">
        <v>35556203</v>
      </c>
      <c r="AD35" s="10">
        <v>28809357</v>
      </c>
      <c r="AE35" s="10">
        <v>4386393</v>
      </c>
      <c r="AF35" s="10">
        <v>427292</v>
      </c>
      <c r="AG35" s="10">
        <v>1963795</v>
      </c>
      <c r="AH35" s="10">
        <v>0</v>
      </c>
      <c r="AI35" s="10">
        <v>0</v>
      </c>
      <c r="AJ35" s="10">
        <v>0</v>
      </c>
      <c r="AK35" s="197">
        <v>205316297</v>
      </c>
    </row>
    <row r="36" spans="1:37" s="23" customFormat="1" ht="14.4" x14ac:dyDescent="0.3">
      <c r="A36" s="62" t="s">
        <v>282</v>
      </c>
      <c r="B36" s="25" t="s">
        <v>155</v>
      </c>
      <c r="C36" s="10">
        <v>20646517</v>
      </c>
      <c r="D36" s="10">
        <v>0</v>
      </c>
      <c r="E36" s="10">
        <v>650382</v>
      </c>
      <c r="F36" s="10">
        <v>0</v>
      </c>
      <c r="G36" s="10">
        <v>11425591</v>
      </c>
      <c r="H36" s="10">
        <v>954440</v>
      </c>
      <c r="I36" s="10">
        <v>63158</v>
      </c>
      <c r="J36" s="10">
        <v>1554441</v>
      </c>
      <c r="K36" s="10">
        <v>0</v>
      </c>
      <c r="L36" s="10">
        <v>0</v>
      </c>
      <c r="M36" s="10">
        <v>0</v>
      </c>
      <c r="N36" s="10">
        <v>7043759</v>
      </c>
      <c r="O36" s="10">
        <v>646471</v>
      </c>
      <c r="P36" s="10">
        <v>5230307</v>
      </c>
      <c r="Q36" s="10">
        <v>5407523</v>
      </c>
      <c r="R36" s="10">
        <v>797453</v>
      </c>
      <c r="S36" s="10">
        <v>1820111</v>
      </c>
      <c r="T36" s="10">
        <v>60528</v>
      </c>
      <c r="U36" s="10">
        <v>41585716</v>
      </c>
      <c r="V36" s="10">
        <v>56568</v>
      </c>
      <c r="W36" s="10">
        <v>580155</v>
      </c>
      <c r="X36" s="10">
        <v>473836</v>
      </c>
      <c r="Y36" s="10">
        <v>836132</v>
      </c>
      <c r="Z36" s="10">
        <v>6247589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986319</v>
      </c>
      <c r="AG36" s="10">
        <v>0</v>
      </c>
      <c r="AH36" s="10">
        <v>0</v>
      </c>
      <c r="AI36" s="10">
        <v>0</v>
      </c>
      <c r="AJ36" s="10">
        <v>0</v>
      </c>
      <c r="AK36" s="197">
        <v>107066996</v>
      </c>
    </row>
    <row r="37" spans="1:37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415771</v>
      </c>
      <c r="G37" s="10">
        <v>574759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1565126</v>
      </c>
      <c r="N37" s="10">
        <v>0</v>
      </c>
      <c r="O37" s="10">
        <v>0</v>
      </c>
      <c r="P37" s="10">
        <v>879877</v>
      </c>
      <c r="Q37" s="10">
        <v>904197</v>
      </c>
      <c r="R37" s="10">
        <v>0</v>
      </c>
      <c r="S37" s="10">
        <v>0</v>
      </c>
      <c r="T37" s="10">
        <v>0</v>
      </c>
      <c r="U37" s="10">
        <v>60031706</v>
      </c>
      <c r="V37" s="10">
        <v>96104</v>
      </c>
      <c r="W37" s="10">
        <v>0</v>
      </c>
      <c r="X37" s="10">
        <v>0</v>
      </c>
      <c r="Y37" s="10">
        <v>38442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1377891742</v>
      </c>
      <c r="AI37" s="10">
        <v>0</v>
      </c>
      <c r="AJ37" s="10">
        <v>0</v>
      </c>
      <c r="AK37" s="197">
        <v>1442397724</v>
      </c>
    </row>
    <row r="38" spans="1:37" s="23" customFormat="1" ht="14.4" x14ac:dyDescent="0.3">
      <c r="A38" s="98" t="s">
        <v>284</v>
      </c>
      <c r="B38" s="99" t="s">
        <v>156</v>
      </c>
      <c r="C38" s="97">
        <v>90530956</v>
      </c>
      <c r="D38" s="97">
        <v>38534308</v>
      </c>
      <c r="E38" s="97">
        <v>22785244</v>
      </c>
      <c r="F38" s="97">
        <v>1261050</v>
      </c>
      <c r="G38" s="97">
        <v>33821199</v>
      </c>
      <c r="H38" s="97">
        <v>33042138</v>
      </c>
      <c r="I38" s="97">
        <v>91281530</v>
      </c>
      <c r="J38" s="97">
        <v>191052052</v>
      </c>
      <c r="K38" s="97">
        <v>116209663</v>
      </c>
      <c r="L38" s="97">
        <v>186087821</v>
      </c>
      <c r="M38" s="97">
        <v>98302934</v>
      </c>
      <c r="N38" s="97">
        <v>23154580</v>
      </c>
      <c r="O38" s="97">
        <v>55611236</v>
      </c>
      <c r="P38" s="97">
        <v>41456469</v>
      </c>
      <c r="Q38" s="97">
        <v>32186694</v>
      </c>
      <c r="R38" s="97">
        <v>9108004</v>
      </c>
      <c r="S38" s="97">
        <v>4720868</v>
      </c>
      <c r="T38" s="97">
        <v>6410988</v>
      </c>
      <c r="U38" s="97">
        <v>169719765</v>
      </c>
      <c r="V38" s="97">
        <v>108116113</v>
      </c>
      <c r="W38" s="97">
        <v>160087262</v>
      </c>
      <c r="X38" s="97">
        <v>40971847</v>
      </c>
      <c r="Y38" s="97">
        <v>190174376</v>
      </c>
      <c r="Z38" s="97">
        <v>760819384</v>
      </c>
      <c r="AA38" s="97">
        <v>33458068</v>
      </c>
      <c r="AB38" s="97">
        <v>0</v>
      </c>
      <c r="AC38" s="97">
        <v>228760241</v>
      </c>
      <c r="AD38" s="97">
        <v>84256304</v>
      </c>
      <c r="AE38" s="97">
        <v>16461959</v>
      </c>
      <c r="AF38" s="97">
        <v>35294252</v>
      </c>
      <c r="AG38" s="97">
        <v>54463368</v>
      </c>
      <c r="AH38" s="97">
        <v>2204310857</v>
      </c>
      <c r="AI38" s="97">
        <v>0</v>
      </c>
      <c r="AJ38" s="97">
        <v>0</v>
      </c>
      <c r="AK38" s="203">
        <v>5162451530</v>
      </c>
    </row>
    <row r="39" spans="1:37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97">
        <v>0</v>
      </c>
    </row>
    <row r="40" spans="1:37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97">
        <v>0</v>
      </c>
    </row>
    <row r="41" spans="1:37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97">
        <v>0</v>
      </c>
    </row>
    <row r="42" spans="1:37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24932</v>
      </c>
      <c r="P42" s="10">
        <v>0</v>
      </c>
      <c r="Q42" s="10">
        <v>0</v>
      </c>
      <c r="R42" s="10">
        <v>59452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97">
        <v>84384</v>
      </c>
    </row>
    <row r="43" spans="1:37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97">
        <v>0</v>
      </c>
    </row>
    <row r="44" spans="1:37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97">
        <v>0</v>
      </c>
    </row>
    <row r="45" spans="1:37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97">
        <v>0</v>
      </c>
    </row>
    <row r="46" spans="1:37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97">
        <v>0</v>
      </c>
    </row>
    <row r="47" spans="1:37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97">
        <v>0</v>
      </c>
    </row>
    <row r="48" spans="1:37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97">
        <v>0</v>
      </c>
    </row>
    <row r="49" spans="1:37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33290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97">
        <v>33290</v>
      </c>
    </row>
    <row r="50" spans="1:37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97">
        <v>0</v>
      </c>
    </row>
    <row r="51" spans="1:37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3575293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97">
        <v>3575293</v>
      </c>
    </row>
    <row r="52" spans="1:37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97">
        <v>0</v>
      </c>
    </row>
    <row r="53" spans="1:37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33290</v>
      </c>
      <c r="M53" s="97">
        <v>0</v>
      </c>
      <c r="N53" s="97">
        <v>0</v>
      </c>
      <c r="O53" s="97">
        <v>24932</v>
      </c>
      <c r="P53" s="97">
        <v>0</v>
      </c>
      <c r="Q53" s="97">
        <v>0</v>
      </c>
      <c r="R53" s="97">
        <v>59452</v>
      </c>
      <c r="S53" s="97">
        <v>0</v>
      </c>
      <c r="T53" s="97">
        <v>0</v>
      </c>
      <c r="U53" s="97">
        <v>3575293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203">
        <v>3692967</v>
      </c>
    </row>
    <row r="54" spans="1:37" s="23" customFormat="1" ht="14.4" collapsed="1" x14ac:dyDescent="0.3">
      <c r="A54" s="63" t="s">
        <v>32</v>
      </c>
      <c r="B54" s="29" t="s">
        <v>84</v>
      </c>
      <c r="C54" s="28">
        <v>90530956</v>
      </c>
      <c r="D54" s="28">
        <v>38534308</v>
      </c>
      <c r="E54" s="28">
        <v>22785244</v>
      </c>
      <c r="F54" s="28">
        <v>1261050</v>
      </c>
      <c r="G54" s="28">
        <v>33821199</v>
      </c>
      <c r="H54" s="28">
        <v>33042138</v>
      </c>
      <c r="I54" s="28">
        <v>91281530</v>
      </c>
      <c r="J54" s="28">
        <v>191052052</v>
      </c>
      <c r="K54" s="28">
        <v>116209663</v>
      </c>
      <c r="L54" s="28">
        <v>186121111</v>
      </c>
      <c r="M54" s="28">
        <v>98302934</v>
      </c>
      <c r="N54" s="28">
        <v>23154580</v>
      </c>
      <c r="O54" s="28">
        <v>55636168</v>
      </c>
      <c r="P54" s="28">
        <v>41456469</v>
      </c>
      <c r="Q54" s="28">
        <v>32186694</v>
      </c>
      <c r="R54" s="28">
        <v>9167456</v>
      </c>
      <c r="S54" s="28">
        <v>4720868</v>
      </c>
      <c r="T54" s="28">
        <v>6410988</v>
      </c>
      <c r="U54" s="28">
        <v>173295058</v>
      </c>
      <c r="V54" s="28">
        <v>108116113</v>
      </c>
      <c r="W54" s="28">
        <v>160087262</v>
      </c>
      <c r="X54" s="28">
        <v>40971847</v>
      </c>
      <c r="Y54" s="28">
        <v>190174376</v>
      </c>
      <c r="Z54" s="28">
        <v>760819384</v>
      </c>
      <c r="AA54" s="28">
        <v>33458068</v>
      </c>
      <c r="AB54" s="28">
        <v>0</v>
      </c>
      <c r="AC54" s="28">
        <v>228760241</v>
      </c>
      <c r="AD54" s="28">
        <v>84256304</v>
      </c>
      <c r="AE54" s="28">
        <v>16461959</v>
      </c>
      <c r="AF54" s="28">
        <v>35294252</v>
      </c>
      <c r="AG54" s="28">
        <v>54463368</v>
      </c>
      <c r="AH54" s="28">
        <v>2204310857</v>
      </c>
      <c r="AI54" s="28">
        <v>0</v>
      </c>
      <c r="AJ54" s="28">
        <v>0</v>
      </c>
      <c r="AK54" s="205">
        <v>5166144497</v>
      </c>
    </row>
    <row r="55" spans="1:37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97">
        <v>0</v>
      </c>
    </row>
    <row r="56" spans="1:37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97">
        <v>0</v>
      </c>
    </row>
    <row r="57" spans="1:37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97">
        <v>0</v>
      </c>
    </row>
    <row r="58" spans="1:37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97">
        <v>0</v>
      </c>
    </row>
    <row r="59" spans="1:37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97">
        <v>0</v>
      </c>
    </row>
    <row r="60" spans="1:37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97">
        <v>0</v>
      </c>
    </row>
    <row r="61" spans="1:37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97">
        <v>0</v>
      </c>
    </row>
    <row r="62" spans="1:37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97">
        <v>0</v>
      </c>
    </row>
    <row r="63" spans="1:37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97">
        <v>0</v>
      </c>
    </row>
    <row r="64" spans="1:37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97">
        <v>0</v>
      </c>
    </row>
    <row r="65" spans="1:37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97">
        <v>0</v>
      </c>
    </row>
    <row r="66" spans="1:37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97">
        <v>0</v>
      </c>
    </row>
    <row r="67" spans="1:37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97">
        <v>0</v>
      </c>
    </row>
    <row r="68" spans="1:37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97">
        <v>0</v>
      </c>
    </row>
    <row r="69" spans="1:37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203">
        <v>0</v>
      </c>
    </row>
    <row r="70" spans="1:37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97">
        <v>0</v>
      </c>
    </row>
    <row r="71" spans="1:37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97">
        <v>0</v>
      </c>
    </row>
    <row r="72" spans="1:37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97">
        <v>0</v>
      </c>
    </row>
    <row r="73" spans="1:37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97">
        <v>0</v>
      </c>
    </row>
    <row r="74" spans="1:37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97">
        <v>0</v>
      </c>
    </row>
    <row r="75" spans="1:37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97">
        <v>0</v>
      </c>
    </row>
    <row r="76" spans="1:37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97">
        <v>0</v>
      </c>
    </row>
    <row r="77" spans="1:37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97">
        <v>0</v>
      </c>
    </row>
    <row r="78" spans="1:37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97">
        <v>0</v>
      </c>
    </row>
    <row r="79" spans="1:37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97">
        <v>0</v>
      </c>
    </row>
    <row r="80" spans="1:37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97">
        <v>0</v>
      </c>
    </row>
    <row r="81" spans="1:37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97">
        <v>0</v>
      </c>
    </row>
    <row r="82" spans="1:37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97">
        <v>0</v>
      </c>
    </row>
    <row r="83" spans="1:37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97">
        <v>0</v>
      </c>
    </row>
    <row r="84" spans="1:37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203">
        <v>0</v>
      </c>
    </row>
    <row r="85" spans="1:37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05">
        <v>0</v>
      </c>
    </row>
    <row r="86" spans="1:37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97">
        <v>0</v>
      </c>
    </row>
    <row r="87" spans="1:37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14282690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97">
        <v>266433078</v>
      </c>
    </row>
    <row r="88" spans="1:37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97">
        <v>0</v>
      </c>
    </row>
    <row r="89" spans="1:37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97">
        <v>0</v>
      </c>
    </row>
    <row r="90" spans="1:37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97">
        <v>0</v>
      </c>
    </row>
    <row r="91" spans="1:37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3579116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97">
        <v>3579116</v>
      </c>
    </row>
    <row r="92" spans="1:37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97">
        <v>0</v>
      </c>
    </row>
    <row r="93" spans="1:37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97">
        <v>0</v>
      </c>
    </row>
    <row r="94" spans="1:37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97">
        <v>0</v>
      </c>
    </row>
    <row r="95" spans="1:37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97">
        <v>0</v>
      </c>
    </row>
    <row r="96" spans="1:37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97">
        <v>0</v>
      </c>
    </row>
    <row r="97" spans="1:37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97">
        <v>0</v>
      </c>
    </row>
    <row r="98" spans="1:37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97">
        <v>0</v>
      </c>
    </row>
    <row r="99" spans="1:37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18264837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221713101</v>
      </c>
      <c r="AH99" s="10">
        <v>0</v>
      </c>
      <c r="AI99" s="10">
        <v>0</v>
      </c>
      <c r="AJ99" s="10">
        <v>0</v>
      </c>
      <c r="AK99" s="197">
        <v>239977938</v>
      </c>
    </row>
    <row r="100" spans="1:37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36126643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252150388</v>
      </c>
      <c r="AC100" s="97">
        <v>0</v>
      </c>
      <c r="AD100" s="97">
        <v>0</v>
      </c>
      <c r="AE100" s="97">
        <v>0</v>
      </c>
      <c r="AF100" s="97">
        <v>0</v>
      </c>
      <c r="AG100" s="97">
        <v>221713101</v>
      </c>
      <c r="AH100" s="97">
        <v>0</v>
      </c>
      <c r="AI100" s="97">
        <v>0</v>
      </c>
      <c r="AJ100" s="97">
        <v>0</v>
      </c>
      <c r="AK100" s="203">
        <v>509990132</v>
      </c>
    </row>
    <row r="101" spans="1:37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14188076</v>
      </c>
      <c r="I101" s="10">
        <v>0</v>
      </c>
      <c r="J101" s="10">
        <v>0</v>
      </c>
      <c r="K101" s="10">
        <v>0</v>
      </c>
      <c r="L101" s="10">
        <v>4304916974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20850304</v>
      </c>
      <c r="S101" s="10">
        <v>0</v>
      </c>
      <c r="T101" s="10">
        <v>55371690</v>
      </c>
      <c r="U101" s="10">
        <v>336644788</v>
      </c>
      <c r="V101" s="10">
        <v>0</v>
      </c>
      <c r="W101" s="10">
        <v>0</v>
      </c>
      <c r="X101" s="10">
        <v>211555135</v>
      </c>
      <c r="Y101" s="10">
        <v>0</v>
      </c>
      <c r="Z101" s="10">
        <v>21643395568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3030613932</v>
      </c>
      <c r="AH101" s="10">
        <v>4503060209</v>
      </c>
      <c r="AI101" s="10">
        <v>0</v>
      </c>
      <c r="AJ101" s="10">
        <v>0</v>
      </c>
      <c r="AK101" s="197">
        <v>34120596676</v>
      </c>
    </row>
    <row r="102" spans="1:37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14188076</v>
      </c>
      <c r="I102" s="97">
        <v>0</v>
      </c>
      <c r="J102" s="97">
        <v>0</v>
      </c>
      <c r="K102" s="97">
        <v>0</v>
      </c>
      <c r="L102" s="97">
        <v>4304916974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20850304</v>
      </c>
      <c r="S102" s="97">
        <v>0</v>
      </c>
      <c r="T102" s="97">
        <v>55371690</v>
      </c>
      <c r="U102" s="97">
        <v>336644788</v>
      </c>
      <c r="V102" s="97">
        <v>0</v>
      </c>
      <c r="W102" s="97">
        <v>0</v>
      </c>
      <c r="X102" s="97">
        <v>211555135</v>
      </c>
      <c r="Y102" s="97">
        <v>0</v>
      </c>
      <c r="Z102" s="97">
        <v>21643395568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3030613932</v>
      </c>
      <c r="AH102" s="97">
        <v>4503060209</v>
      </c>
      <c r="AI102" s="97">
        <v>0</v>
      </c>
      <c r="AJ102" s="97">
        <v>0</v>
      </c>
      <c r="AK102" s="203">
        <v>34120596676</v>
      </c>
    </row>
    <row r="103" spans="1:37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97">
        <v>0</v>
      </c>
    </row>
    <row r="104" spans="1:37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203">
        <v>0</v>
      </c>
    </row>
    <row r="105" spans="1:37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50314719</v>
      </c>
      <c r="I105" s="28">
        <v>0</v>
      </c>
      <c r="J105" s="28">
        <v>0</v>
      </c>
      <c r="K105" s="28">
        <v>0</v>
      </c>
      <c r="L105" s="28">
        <v>4304916974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20850304</v>
      </c>
      <c r="S105" s="28">
        <v>0</v>
      </c>
      <c r="T105" s="28">
        <v>55371690</v>
      </c>
      <c r="U105" s="28">
        <v>336644788</v>
      </c>
      <c r="V105" s="28">
        <v>0</v>
      </c>
      <c r="W105" s="28">
        <v>0</v>
      </c>
      <c r="X105" s="28">
        <v>211555135</v>
      </c>
      <c r="Y105" s="28">
        <v>0</v>
      </c>
      <c r="Z105" s="28">
        <v>21643395568</v>
      </c>
      <c r="AA105" s="28">
        <v>0</v>
      </c>
      <c r="AB105" s="28">
        <v>252150388</v>
      </c>
      <c r="AC105" s="28">
        <v>0</v>
      </c>
      <c r="AD105" s="28">
        <v>0</v>
      </c>
      <c r="AE105" s="28">
        <v>0</v>
      </c>
      <c r="AF105" s="28">
        <v>0</v>
      </c>
      <c r="AG105" s="28">
        <v>3252327033</v>
      </c>
      <c r="AH105" s="28">
        <v>4503060209</v>
      </c>
      <c r="AI105" s="28">
        <v>0</v>
      </c>
      <c r="AJ105" s="28">
        <v>0</v>
      </c>
      <c r="AK105" s="205">
        <v>34630586808</v>
      </c>
    </row>
    <row r="106" spans="1:37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97">
        <v>0</v>
      </c>
    </row>
    <row r="107" spans="1:37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97">
        <v>0</v>
      </c>
    </row>
    <row r="108" spans="1:37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97">
        <v>0</v>
      </c>
    </row>
    <row r="109" spans="1:37" s="23" customFormat="1" ht="14.4" x14ac:dyDescent="0.3">
      <c r="A109" s="62" t="s">
        <v>352</v>
      </c>
      <c r="B109" s="26" t="s">
        <v>146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636364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97">
        <v>636364</v>
      </c>
    </row>
    <row r="110" spans="1:37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97">
        <v>0</v>
      </c>
    </row>
    <row r="111" spans="1:37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97">
        <v>0</v>
      </c>
    </row>
    <row r="112" spans="1:37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97">
        <v>0</v>
      </c>
    </row>
    <row r="113" spans="1:37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290000000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97">
        <v>290000000</v>
      </c>
    </row>
    <row r="114" spans="1:37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97">
        <v>0</v>
      </c>
    </row>
    <row r="115" spans="1:37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97">
        <v>0</v>
      </c>
    </row>
    <row r="116" spans="1:37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97">
        <v>0</v>
      </c>
    </row>
    <row r="117" spans="1:37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97">
        <v>0</v>
      </c>
    </row>
    <row r="118" spans="1:37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97">
        <v>0</v>
      </c>
    </row>
    <row r="119" spans="1:37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97">
        <v>0</v>
      </c>
    </row>
    <row r="120" spans="1:37" s="23" customFormat="1" ht="14.4" x14ac:dyDescent="0.3">
      <c r="A120" s="98" t="s">
        <v>363</v>
      </c>
      <c r="B120" s="99" t="s">
        <v>161</v>
      </c>
      <c r="C120" s="97">
        <v>0</v>
      </c>
      <c r="D120" s="97">
        <v>0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0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636364</v>
      </c>
      <c r="AA120" s="97">
        <v>0</v>
      </c>
      <c r="AB120" s="97">
        <v>0</v>
      </c>
      <c r="AC120" s="97">
        <v>290000000</v>
      </c>
      <c r="AD120" s="97">
        <v>0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203">
        <v>290636364</v>
      </c>
    </row>
    <row r="121" spans="1:37" s="23" customFormat="1" ht="14.4" x14ac:dyDescent="0.3">
      <c r="A121" s="62" t="s">
        <v>364</v>
      </c>
      <c r="B121" s="26" t="s">
        <v>143</v>
      </c>
      <c r="C121" s="10">
        <v>6386733</v>
      </c>
      <c r="D121" s="10">
        <v>0</v>
      </c>
      <c r="E121" s="10">
        <v>759943</v>
      </c>
      <c r="F121" s="10">
        <v>1623002</v>
      </c>
      <c r="G121" s="10">
        <v>3172247</v>
      </c>
      <c r="H121" s="10">
        <v>27375713</v>
      </c>
      <c r="I121" s="10">
        <v>0</v>
      </c>
      <c r="J121" s="10">
        <v>471464</v>
      </c>
      <c r="K121" s="10">
        <v>1279840</v>
      </c>
      <c r="L121" s="10">
        <v>47633630</v>
      </c>
      <c r="M121" s="10">
        <v>13842126</v>
      </c>
      <c r="N121" s="10">
        <v>11934141</v>
      </c>
      <c r="O121" s="10">
        <v>13204885</v>
      </c>
      <c r="P121" s="10">
        <v>0</v>
      </c>
      <c r="Q121" s="10">
        <v>1818883</v>
      </c>
      <c r="R121" s="10">
        <v>4523108</v>
      </c>
      <c r="S121" s="10">
        <v>51986</v>
      </c>
      <c r="T121" s="10">
        <v>51193118</v>
      </c>
      <c r="U121" s="10">
        <v>16022394</v>
      </c>
      <c r="V121" s="10">
        <v>3525732</v>
      </c>
      <c r="W121" s="10">
        <v>1720752</v>
      </c>
      <c r="X121" s="10">
        <v>3899611</v>
      </c>
      <c r="Y121" s="10">
        <v>0</v>
      </c>
      <c r="Z121" s="10">
        <v>50953379</v>
      </c>
      <c r="AA121" s="10">
        <v>14130395</v>
      </c>
      <c r="AB121" s="10">
        <v>0</v>
      </c>
      <c r="AC121" s="10">
        <v>6676051</v>
      </c>
      <c r="AD121" s="10">
        <v>3699558</v>
      </c>
      <c r="AE121" s="10">
        <v>5392968</v>
      </c>
      <c r="AF121" s="10">
        <v>3309700</v>
      </c>
      <c r="AG121" s="10">
        <v>5953046</v>
      </c>
      <c r="AH121" s="10">
        <v>0</v>
      </c>
      <c r="AI121" s="10">
        <v>161591</v>
      </c>
      <c r="AJ121" s="10">
        <v>1044459</v>
      </c>
      <c r="AK121" s="197">
        <v>301760455</v>
      </c>
    </row>
    <row r="122" spans="1:37" s="23" customFormat="1" ht="14.4" x14ac:dyDescent="0.3">
      <c r="A122" s="62" t="s">
        <v>365</v>
      </c>
      <c r="B122" s="26" t="s">
        <v>144</v>
      </c>
      <c r="C122" s="10">
        <v>6031638</v>
      </c>
      <c r="D122" s="10">
        <v>0</v>
      </c>
      <c r="E122" s="10">
        <v>0</v>
      </c>
      <c r="F122" s="10">
        <v>52448</v>
      </c>
      <c r="G122" s="10">
        <v>5513610</v>
      </c>
      <c r="H122" s="10">
        <v>7719507</v>
      </c>
      <c r="I122" s="10">
        <v>0</v>
      </c>
      <c r="J122" s="10">
        <v>219367</v>
      </c>
      <c r="K122" s="10">
        <v>383693</v>
      </c>
      <c r="L122" s="10">
        <v>24927224</v>
      </c>
      <c r="M122" s="10">
        <v>8117427</v>
      </c>
      <c r="N122" s="10">
        <v>7349209</v>
      </c>
      <c r="O122" s="10">
        <v>8528374</v>
      </c>
      <c r="P122" s="10">
        <v>0</v>
      </c>
      <c r="Q122" s="10">
        <v>421086</v>
      </c>
      <c r="R122" s="10">
        <v>5471077</v>
      </c>
      <c r="S122" s="10">
        <v>0</v>
      </c>
      <c r="T122" s="10">
        <v>20614369</v>
      </c>
      <c r="U122" s="10">
        <v>15392832</v>
      </c>
      <c r="V122" s="10">
        <v>2053462</v>
      </c>
      <c r="W122" s="10">
        <v>348015</v>
      </c>
      <c r="X122" s="10">
        <v>2891984</v>
      </c>
      <c r="Y122" s="10">
        <v>0</v>
      </c>
      <c r="Z122" s="10">
        <v>14949362</v>
      </c>
      <c r="AA122" s="10">
        <v>5253547</v>
      </c>
      <c r="AB122" s="10">
        <v>0</v>
      </c>
      <c r="AC122" s="10">
        <v>5602510</v>
      </c>
      <c r="AD122" s="10">
        <v>735107</v>
      </c>
      <c r="AE122" s="10">
        <v>21445775</v>
      </c>
      <c r="AF122" s="10">
        <v>4006802</v>
      </c>
      <c r="AG122" s="10">
        <v>5943068</v>
      </c>
      <c r="AH122" s="10">
        <v>0</v>
      </c>
      <c r="AI122" s="10">
        <v>0</v>
      </c>
      <c r="AJ122" s="10">
        <v>0</v>
      </c>
      <c r="AK122" s="197">
        <v>173971493</v>
      </c>
    </row>
    <row r="123" spans="1:37" s="23" customFormat="1" ht="14.4" x14ac:dyDescent="0.3">
      <c r="A123" s="62" t="s">
        <v>366</v>
      </c>
      <c r="B123" s="26" t="s">
        <v>145</v>
      </c>
      <c r="C123" s="10">
        <v>102197</v>
      </c>
      <c r="D123" s="10">
        <v>0</v>
      </c>
      <c r="E123" s="10">
        <v>2700</v>
      </c>
      <c r="F123" s="10">
        <v>31268</v>
      </c>
      <c r="G123" s="10">
        <v>600789</v>
      </c>
      <c r="H123" s="10">
        <v>1732756</v>
      </c>
      <c r="I123" s="10">
        <v>0</v>
      </c>
      <c r="J123" s="10">
        <v>71172</v>
      </c>
      <c r="K123" s="10">
        <v>208671</v>
      </c>
      <c r="L123" s="10">
        <v>4012562</v>
      </c>
      <c r="M123" s="10">
        <v>3942166</v>
      </c>
      <c r="N123" s="10">
        <v>300862</v>
      </c>
      <c r="O123" s="10">
        <v>3187099</v>
      </c>
      <c r="P123" s="10">
        <v>0</v>
      </c>
      <c r="Q123" s="10">
        <v>84590</v>
      </c>
      <c r="R123" s="10">
        <v>1411076</v>
      </c>
      <c r="S123" s="10">
        <v>0</v>
      </c>
      <c r="T123" s="10">
        <v>5252280</v>
      </c>
      <c r="U123" s="10">
        <v>1142357</v>
      </c>
      <c r="V123" s="10">
        <v>426383</v>
      </c>
      <c r="W123" s="10">
        <v>2395836</v>
      </c>
      <c r="X123" s="10">
        <v>257833</v>
      </c>
      <c r="Y123" s="10">
        <v>0</v>
      </c>
      <c r="Z123" s="10">
        <v>11418063</v>
      </c>
      <c r="AA123" s="10">
        <v>1557185</v>
      </c>
      <c r="AB123" s="10">
        <v>0</v>
      </c>
      <c r="AC123" s="10">
        <v>2387998</v>
      </c>
      <c r="AD123" s="10">
        <v>0</v>
      </c>
      <c r="AE123" s="10">
        <v>4091179</v>
      </c>
      <c r="AF123" s="10">
        <v>2065533</v>
      </c>
      <c r="AG123" s="10">
        <v>1844333</v>
      </c>
      <c r="AH123" s="10">
        <v>0</v>
      </c>
      <c r="AI123" s="10">
        <v>0</v>
      </c>
      <c r="AJ123" s="10">
        <v>13772408</v>
      </c>
      <c r="AK123" s="197">
        <v>62299296</v>
      </c>
    </row>
    <row r="124" spans="1:37" s="23" customFormat="1" ht="14.4" x14ac:dyDescent="0.3">
      <c r="A124" s="62" t="s">
        <v>367</v>
      </c>
      <c r="B124" s="26" t="s">
        <v>146</v>
      </c>
      <c r="C124" s="10">
        <v>226741305</v>
      </c>
      <c r="D124" s="10">
        <v>0</v>
      </c>
      <c r="E124" s="10">
        <v>180122</v>
      </c>
      <c r="F124" s="10">
        <v>23120521</v>
      </c>
      <c r="G124" s="10">
        <v>191791150</v>
      </c>
      <c r="H124" s="10">
        <v>531895266</v>
      </c>
      <c r="I124" s="10">
        <v>0</v>
      </c>
      <c r="J124" s="10">
        <v>34296526</v>
      </c>
      <c r="K124" s="10">
        <v>43162527</v>
      </c>
      <c r="L124" s="10">
        <v>200728567</v>
      </c>
      <c r="M124" s="10">
        <v>300569564</v>
      </c>
      <c r="N124" s="10">
        <v>248463832</v>
      </c>
      <c r="O124" s="10">
        <v>186403793</v>
      </c>
      <c r="P124" s="10">
        <v>0</v>
      </c>
      <c r="Q124" s="10">
        <v>14523934</v>
      </c>
      <c r="R124" s="10">
        <v>165567403</v>
      </c>
      <c r="S124" s="10">
        <v>7812137</v>
      </c>
      <c r="T124" s="10">
        <v>155741456</v>
      </c>
      <c r="U124" s="10">
        <v>412704609</v>
      </c>
      <c r="V124" s="10">
        <v>144223956</v>
      </c>
      <c r="W124" s="10">
        <v>67357813</v>
      </c>
      <c r="X124" s="10">
        <v>214247381</v>
      </c>
      <c r="Y124" s="10">
        <v>0</v>
      </c>
      <c r="Z124" s="10">
        <v>1388612576</v>
      </c>
      <c r="AA124" s="10">
        <v>142689894</v>
      </c>
      <c r="AB124" s="10">
        <v>688072724</v>
      </c>
      <c r="AC124" s="10">
        <v>392493040</v>
      </c>
      <c r="AD124" s="10">
        <v>96601389</v>
      </c>
      <c r="AE124" s="10">
        <v>283188357</v>
      </c>
      <c r="AF124" s="10">
        <v>130994081</v>
      </c>
      <c r="AG124" s="10">
        <v>184167913</v>
      </c>
      <c r="AH124" s="10">
        <v>0</v>
      </c>
      <c r="AI124" s="10">
        <v>30267930</v>
      </c>
      <c r="AJ124" s="10">
        <v>0</v>
      </c>
      <c r="AK124" s="197">
        <v>6506619766</v>
      </c>
    </row>
    <row r="125" spans="1:37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9933579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721526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97">
        <v>10665105</v>
      </c>
    </row>
    <row r="126" spans="1:37" s="23" customFormat="1" ht="14.4" x14ac:dyDescent="0.3">
      <c r="A126" s="62" t="s">
        <v>369</v>
      </c>
      <c r="B126" s="26" t="s">
        <v>148</v>
      </c>
      <c r="C126" s="10">
        <v>666586</v>
      </c>
      <c r="D126" s="10">
        <v>0</v>
      </c>
      <c r="E126" s="10">
        <v>12600</v>
      </c>
      <c r="F126" s="10">
        <v>295575</v>
      </c>
      <c r="G126" s="10">
        <v>3340659</v>
      </c>
      <c r="H126" s="10">
        <v>3952642</v>
      </c>
      <c r="I126" s="10">
        <v>0</v>
      </c>
      <c r="J126" s="10">
        <v>2174</v>
      </c>
      <c r="K126" s="10">
        <v>203213</v>
      </c>
      <c r="L126" s="10">
        <v>23421522</v>
      </c>
      <c r="M126" s="10">
        <v>1748944</v>
      </c>
      <c r="N126" s="10">
        <v>7823063</v>
      </c>
      <c r="O126" s="10">
        <v>6380927</v>
      </c>
      <c r="P126" s="10">
        <v>0</v>
      </c>
      <c r="Q126" s="10">
        <v>403749</v>
      </c>
      <c r="R126" s="10">
        <v>1165257</v>
      </c>
      <c r="S126" s="10">
        <v>24085</v>
      </c>
      <c r="T126" s="10">
        <v>2050395</v>
      </c>
      <c r="U126" s="10">
        <v>4273646</v>
      </c>
      <c r="V126" s="10">
        <v>3204522</v>
      </c>
      <c r="W126" s="10">
        <v>360531</v>
      </c>
      <c r="X126" s="10">
        <v>1038126</v>
      </c>
      <c r="Y126" s="10">
        <v>0</v>
      </c>
      <c r="Z126" s="10">
        <v>24222525</v>
      </c>
      <c r="AA126" s="10">
        <v>2589087</v>
      </c>
      <c r="AB126" s="10">
        <v>0</v>
      </c>
      <c r="AC126" s="10">
        <v>1815776</v>
      </c>
      <c r="AD126" s="10">
        <v>3545614</v>
      </c>
      <c r="AE126" s="10">
        <v>6134101</v>
      </c>
      <c r="AF126" s="10">
        <v>419957</v>
      </c>
      <c r="AG126" s="10">
        <v>1322216</v>
      </c>
      <c r="AH126" s="10">
        <v>0</v>
      </c>
      <c r="AI126" s="10">
        <v>20646</v>
      </c>
      <c r="AJ126" s="10">
        <v>101613</v>
      </c>
      <c r="AK126" s="197">
        <v>100539751</v>
      </c>
    </row>
    <row r="127" spans="1:37" s="23" customFormat="1" ht="14.4" x14ac:dyDescent="0.3">
      <c r="A127" s="62" t="s">
        <v>370</v>
      </c>
      <c r="B127" s="26" t="s">
        <v>149</v>
      </c>
      <c r="C127" s="10">
        <v>47885</v>
      </c>
      <c r="D127" s="10">
        <v>0</v>
      </c>
      <c r="E127" s="10">
        <v>0</v>
      </c>
      <c r="F127" s="10">
        <v>38691</v>
      </c>
      <c r="G127" s="10">
        <v>55080</v>
      </c>
      <c r="H127" s="10">
        <v>650147</v>
      </c>
      <c r="I127" s="10">
        <v>0</v>
      </c>
      <c r="J127" s="10">
        <v>1071</v>
      </c>
      <c r="K127" s="10">
        <v>24816</v>
      </c>
      <c r="L127" s="10">
        <v>797808</v>
      </c>
      <c r="M127" s="10">
        <v>140569</v>
      </c>
      <c r="N127" s="10">
        <v>531070</v>
      </c>
      <c r="O127" s="10">
        <v>399609</v>
      </c>
      <c r="P127" s="10">
        <v>0</v>
      </c>
      <c r="Q127" s="10">
        <v>17430</v>
      </c>
      <c r="R127" s="10">
        <v>186981</v>
      </c>
      <c r="S127" s="10">
        <v>0</v>
      </c>
      <c r="T127" s="10">
        <v>101457</v>
      </c>
      <c r="U127" s="10">
        <v>390935</v>
      </c>
      <c r="V127" s="10">
        <v>139680</v>
      </c>
      <c r="W127" s="10">
        <v>223165</v>
      </c>
      <c r="X127" s="10">
        <v>197365</v>
      </c>
      <c r="Y127" s="10">
        <v>0</v>
      </c>
      <c r="Z127" s="10">
        <v>1713582</v>
      </c>
      <c r="AA127" s="10">
        <v>99689</v>
      </c>
      <c r="AB127" s="10">
        <v>0</v>
      </c>
      <c r="AC127" s="10">
        <v>141844</v>
      </c>
      <c r="AD127" s="10">
        <v>351238</v>
      </c>
      <c r="AE127" s="10">
        <v>0</v>
      </c>
      <c r="AF127" s="10">
        <v>45930</v>
      </c>
      <c r="AG127" s="10">
        <v>52715</v>
      </c>
      <c r="AH127" s="10">
        <v>0</v>
      </c>
      <c r="AI127" s="10">
        <v>666</v>
      </c>
      <c r="AJ127" s="10">
        <v>0</v>
      </c>
      <c r="AK127" s="197">
        <v>6349423</v>
      </c>
    </row>
    <row r="128" spans="1:37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76547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38206805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97">
        <v>38283352</v>
      </c>
    </row>
    <row r="129" spans="1:37" s="23" customFormat="1" ht="14.4" x14ac:dyDescent="0.3">
      <c r="A129" s="62" t="s">
        <v>372</v>
      </c>
      <c r="B129" s="26" t="s">
        <v>151</v>
      </c>
      <c r="C129" s="10">
        <v>2399046</v>
      </c>
      <c r="D129" s="10">
        <v>0</v>
      </c>
      <c r="E129" s="10">
        <v>0</v>
      </c>
      <c r="F129" s="10">
        <v>221729</v>
      </c>
      <c r="G129" s="10">
        <v>7172343</v>
      </c>
      <c r="H129" s="10">
        <v>23201612</v>
      </c>
      <c r="I129" s="10">
        <v>0</v>
      </c>
      <c r="J129" s="10">
        <v>524263</v>
      </c>
      <c r="K129" s="10">
        <v>1773485</v>
      </c>
      <c r="L129" s="10">
        <v>166303668</v>
      </c>
      <c r="M129" s="10">
        <v>60242600</v>
      </c>
      <c r="N129" s="10">
        <v>2336025</v>
      </c>
      <c r="O129" s="10">
        <v>11246403</v>
      </c>
      <c r="P129" s="10">
        <v>0</v>
      </c>
      <c r="Q129" s="10">
        <v>688174</v>
      </c>
      <c r="R129" s="10">
        <v>13538904</v>
      </c>
      <c r="S129" s="10">
        <v>0</v>
      </c>
      <c r="T129" s="10">
        <v>22079714</v>
      </c>
      <c r="U129" s="10">
        <v>22836289</v>
      </c>
      <c r="V129" s="10">
        <v>5858950</v>
      </c>
      <c r="W129" s="10">
        <v>5196887</v>
      </c>
      <c r="X129" s="10">
        <v>4418571</v>
      </c>
      <c r="Y129" s="10">
        <v>0</v>
      </c>
      <c r="Z129" s="10">
        <v>93757880</v>
      </c>
      <c r="AA129" s="10">
        <v>31636821</v>
      </c>
      <c r="AB129" s="10">
        <v>0</v>
      </c>
      <c r="AC129" s="10">
        <v>19376785</v>
      </c>
      <c r="AD129" s="10">
        <v>3102817</v>
      </c>
      <c r="AE129" s="10">
        <v>9565055</v>
      </c>
      <c r="AF129" s="10">
        <v>9355502</v>
      </c>
      <c r="AG129" s="10">
        <v>23191533</v>
      </c>
      <c r="AH129" s="10">
        <v>0</v>
      </c>
      <c r="AI129" s="10">
        <v>42344530</v>
      </c>
      <c r="AJ129" s="10">
        <v>18383011</v>
      </c>
      <c r="AK129" s="197">
        <v>600752597</v>
      </c>
    </row>
    <row r="130" spans="1:37" s="23" customFormat="1" ht="14.4" x14ac:dyDescent="0.3">
      <c r="A130" s="62" t="s">
        <v>373</v>
      </c>
      <c r="B130" s="26" t="s">
        <v>152</v>
      </c>
      <c r="C130" s="10">
        <v>34545137</v>
      </c>
      <c r="D130" s="10">
        <v>75334</v>
      </c>
      <c r="E130" s="10">
        <v>75334</v>
      </c>
      <c r="F130" s="10">
        <v>162667</v>
      </c>
      <c r="G130" s="10">
        <v>315273</v>
      </c>
      <c r="H130" s="10">
        <v>5352968</v>
      </c>
      <c r="I130" s="10">
        <v>75334</v>
      </c>
      <c r="J130" s="10">
        <v>154261</v>
      </c>
      <c r="K130" s="10">
        <v>102627</v>
      </c>
      <c r="L130" s="10">
        <v>5314428</v>
      </c>
      <c r="M130" s="10">
        <v>9781617</v>
      </c>
      <c r="N130" s="10">
        <v>5099784</v>
      </c>
      <c r="O130" s="10">
        <v>3332473</v>
      </c>
      <c r="P130" s="10">
        <v>0</v>
      </c>
      <c r="Q130" s="10">
        <v>251925</v>
      </c>
      <c r="R130" s="10">
        <v>1104614</v>
      </c>
      <c r="S130" s="10">
        <v>77222</v>
      </c>
      <c r="T130" s="10">
        <v>1498992</v>
      </c>
      <c r="U130" s="10">
        <v>6867401</v>
      </c>
      <c r="V130" s="10">
        <v>1281170</v>
      </c>
      <c r="W130" s="10">
        <v>504397</v>
      </c>
      <c r="X130" s="10">
        <v>404027</v>
      </c>
      <c r="Y130" s="10">
        <v>75334</v>
      </c>
      <c r="Z130" s="10">
        <v>16621555</v>
      </c>
      <c r="AA130" s="10">
        <v>582461</v>
      </c>
      <c r="AB130" s="10">
        <v>0</v>
      </c>
      <c r="AC130" s="10">
        <v>2604960</v>
      </c>
      <c r="AD130" s="10">
        <v>342053</v>
      </c>
      <c r="AE130" s="10">
        <v>38645328</v>
      </c>
      <c r="AF130" s="10">
        <v>3652712</v>
      </c>
      <c r="AG130" s="10">
        <v>652686</v>
      </c>
      <c r="AH130" s="10">
        <v>78413</v>
      </c>
      <c r="AI130" s="10">
        <v>75334</v>
      </c>
      <c r="AJ130" s="10">
        <v>0</v>
      </c>
      <c r="AK130" s="197">
        <v>139707821</v>
      </c>
    </row>
    <row r="131" spans="1:37" s="23" customFormat="1" ht="14.4" x14ac:dyDescent="0.3">
      <c r="A131" s="62" t="s">
        <v>374</v>
      </c>
      <c r="B131" s="26" t="s">
        <v>153</v>
      </c>
      <c r="C131" s="10">
        <v>147077</v>
      </c>
      <c r="D131" s="10">
        <v>0</v>
      </c>
      <c r="E131" s="10">
        <v>0</v>
      </c>
      <c r="F131" s="10">
        <v>0</v>
      </c>
      <c r="G131" s="10">
        <v>14716</v>
      </c>
      <c r="H131" s="10">
        <v>4772245</v>
      </c>
      <c r="I131" s="10">
        <v>0</v>
      </c>
      <c r="J131" s="10">
        <v>12969</v>
      </c>
      <c r="K131" s="10">
        <v>0</v>
      </c>
      <c r="L131" s="10">
        <v>2726870</v>
      </c>
      <c r="M131" s="10">
        <v>669413</v>
      </c>
      <c r="N131" s="10">
        <v>468005</v>
      </c>
      <c r="O131" s="10">
        <v>798418</v>
      </c>
      <c r="P131" s="10">
        <v>0</v>
      </c>
      <c r="Q131" s="10">
        <v>34427</v>
      </c>
      <c r="R131" s="10">
        <v>0</v>
      </c>
      <c r="S131" s="10">
        <v>0</v>
      </c>
      <c r="T131" s="10">
        <v>33530</v>
      </c>
      <c r="U131" s="10">
        <v>6418536</v>
      </c>
      <c r="V131" s="10">
        <v>180703</v>
      </c>
      <c r="W131" s="10">
        <v>172505</v>
      </c>
      <c r="X131" s="10">
        <v>45828</v>
      </c>
      <c r="Y131" s="10">
        <v>0</v>
      </c>
      <c r="Z131" s="10">
        <v>4185881</v>
      </c>
      <c r="AA131" s="10">
        <v>0</v>
      </c>
      <c r="AB131" s="10">
        <v>0</v>
      </c>
      <c r="AC131" s="10">
        <v>219702</v>
      </c>
      <c r="AD131" s="10">
        <v>142489</v>
      </c>
      <c r="AE131" s="10">
        <v>14963213</v>
      </c>
      <c r="AF131" s="10">
        <v>4041508</v>
      </c>
      <c r="AG131" s="10">
        <v>807655</v>
      </c>
      <c r="AH131" s="10">
        <v>0</v>
      </c>
      <c r="AI131" s="10">
        <v>0</v>
      </c>
      <c r="AJ131" s="10">
        <v>0</v>
      </c>
      <c r="AK131" s="197">
        <v>40855690</v>
      </c>
    </row>
    <row r="132" spans="1:37" s="23" customFormat="1" ht="14.4" x14ac:dyDescent="0.3">
      <c r="A132" s="62" t="s">
        <v>375</v>
      </c>
      <c r="B132" s="26" t="s">
        <v>154</v>
      </c>
      <c r="C132" s="10">
        <v>416492</v>
      </c>
      <c r="D132" s="10">
        <v>0</v>
      </c>
      <c r="E132" s="10">
        <v>0</v>
      </c>
      <c r="F132" s="10">
        <v>18795</v>
      </c>
      <c r="G132" s="10">
        <v>174189</v>
      </c>
      <c r="H132" s="10">
        <v>10484056</v>
      </c>
      <c r="I132" s="10">
        <v>0</v>
      </c>
      <c r="J132" s="10">
        <v>0</v>
      </c>
      <c r="K132" s="10">
        <v>51478</v>
      </c>
      <c r="L132" s="10">
        <v>11035020</v>
      </c>
      <c r="M132" s="10">
        <v>42219306</v>
      </c>
      <c r="N132" s="10">
        <v>2413413</v>
      </c>
      <c r="O132" s="10">
        <v>25507401</v>
      </c>
      <c r="P132" s="10">
        <v>0</v>
      </c>
      <c r="Q132" s="10">
        <v>2651</v>
      </c>
      <c r="R132" s="10">
        <v>32224187</v>
      </c>
      <c r="S132" s="10">
        <v>0</v>
      </c>
      <c r="T132" s="10">
        <v>6274198</v>
      </c>
      <c r="U132" s="10">
        <v>12964768</v>
      </c>
      <c r="V132" s="10">
        <v>118633</v>
      </c>
      <c r="W132" s="10">
        <v>235106</v>
      </c>
      <c r="X132" s="10">
        <v>3080355</v>
      </c>
      <c r="Y132" s="10">
        <v>0</v>
      </c>
      <c r="Z132" s="10">
        <v>58489450</v>
      </c>
      <c r="AA132" s="10">
        <v>89695190</v>
      </c>
      <c r="AB132" s="10">
        <v>0</v>
      </c>
      <c r="AC132" s="10">
        <v>1932447</v>
      </c>
      <c r="AD132" s="10">
        <v>1036481</v>
      </c>
      <c r="AE132" s="10">
        <v>1791073</v>
      </c>
      <c r="AF132" s="10">
        <v>9159053</v>
      </c>
      <c r="AG132" s="10">
        <v>1365428</v>
      </c>
      <c r="AH132" s="10">
        <v>0</v>
      </c>
      <c r="AI132" s="10">
        <v>0</v>
      </c>
      <c r="AJ132" s="10">
        <v>281491</v>
      </c>
      <c r="AK132" s="197">
        <v>310970661</v>
      </c>
    </row>
    <row r="133" spans="1:37" s="23" customFormat="1" ht="14.4" x14ac:dyDescent="0.3">
      <c r="A133" s="62" t="s">
        <v>376</v>
      </c>
      <c r="B133" s="26" t="s">
        <v>155</v>
      </c>
      <c r="C133" s="10">
        <v>709680</v>
      </c>
      <c r="D133" s="10">
        <v>0</v>
      </c>
      <c r="E133" s="10">
        <v>0</v>
      </c>
      <c r="F133" s="10">
        <v>0</v>
      </c>
      <c r="G133" s="10">
        <v>0</v>
      </c>
      <c r="H133" s="10">
        <v>11360123</v>
      </c>
      <c r="I133" s="10">
        <v>0</v>
      </c>
      <c r="J133" s="10">
        <v>0</v>
      </c>
      <c r="K133" s="10">
        <v>0</v>
      </c>
      <c r="L133" s="10">
        <v>0</v>
      </c>
      <c r="M133" s="10">
        <v>1302068</v>
      </c>
      <c r="N133" s="10">
        <v>644317</v>
      </c>
      <c r="O133" s="10">
        <v>4193106</v>
      </c>
      <c r="P133" s="10">
        <v>0</v>
      </c>
      <c r="Q133" s="10">
        <v>0</v>
      </c>
      <c r="R133" s="10">
        <v>0</v>
      </c>
      <c r="S133" s="10">
        <v>0</v>
      </c>
      <c r="T133" s="10">
        <v>322917</v>
      </c>
      <c r="U133" s="10">
        <v>3945618</v>
      </c>
      <c r="V133" s="10">
        <v>0</v>
      </c>
      <c r="W133" s="10">
        <v>0</v>
      </c>
      <c r="X133" s="10">
        <v>115244</v>
      </c>
      <c r="Y133" s="10">
        <v>0</v>
      </c>
      <c r="Z133" s="10">
        <v>221382</v>
      </c>
      <c r="AA133" s="10">
        <v>0</v>
      </c>
      <c r="AB133" s="10">
        <v>0</v>
      </c>
      <c r="AC133" s="10">
        <v>602560</v>
      </c>
      <c r="AD133" s="10">
        <v>0</v>
      </c>
      <c r="AE133" s="10">
        <v>589220</v>
      </c>
      <c r="AF133" s="10">
        <v>3747590</v>
      </c>
      <c r="AG133" s="10">
        <v>0</v>
      </c>
      <c r="AH133" s="10">
        <v>0</v>
      </c>
      <c r="AI133" s="10">
        <v>0</v>
      </c>
      <c r="AJ133" s="10">
        <v>0</v>
      </c>
      <c r="AK133" s="197">
        <v>27753825</v>
      </c>
    </row>
    <row r="134" spans="1:37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0</v>
      </c>
      <c r="G134" s="10">
        <v>333159</v>
      </c>
      <c r="H134" s="10">
        <v>1765588</v>
      </c>
      <c r="I134" s="10">
        <v>0</v>
      </c>
      <c r="J134" s="10">
        <v>0</v>
      </c>
      <c r="K134" s="10">
        <v>140458</v>
      </c>
      <c r="L134" s="10">
        <v>1186072</v>
      </c>
      <c r="M134" s="10">
        <v>2158081</v>
      </c>
      <c r="N134" s="10">
        <v>1341562</v>
      </c>
      <c r="O134" s="10">
        <v>715298</v>
      </c>
      <c r="P134" s="10">
        <v>0</v>
      </c>
      <c r="Q134" s="10">
        <v>10095</v>
      </c>
      <c r="R134" s="10">
        <v>942338</v>
      </c>
      <c r="S134" s="10">
        <v>0</v>
      </c>
      <c r="T134" s="10">
        <v>47379107</v>
      </c>
      <c r="U134" s="10">
        <v>0</v>
      </c>
      <c r="V134" s="10">
        <v>444348</v>
      </c>
      <c r="W134" s="10">
        <v>394379</v>
      </c>
      <c r="X134" s="10">
        <v>402479</v>
      </c>
      <c r="Y134" s="10">
        <v>0</v>
      </c>
      <c r="Z134" s="10">
        <v>21721065</v>
      </c>
      <c r="AA134" s="10">
        <v>0</v>
      </c>
      <c r="AB134" s="10">
        <v>606944</v>
      </c>
      <c r="AC134" s="10">
        <v>1280804</v>
      </c>
      <c r="AD134" s="10">
        <v>0</v>
      </c>
      <c r="AE134" s="10">
        <v>7614432</v>
      </c>
      <c r="AF134" s="10">
        <v>1265387</v>
      </c>
      <c r="AG134" s="10">
        <v>3725708</v>
      </c>
      <c r="AH134" s="10">
        <v>0</v>
      </c>
      <c r="AI134" s="10">
        <v>36571</v>
      </c>
      <c r="AJ134" s="10">
        <v>25404234</v>
      </c>
      <c r="AK134" s="197">
        <v>118868109</v>
      </c>
    </row>
    <row r="135" spans="1:37" s="23" customFormat="1" ht="14.4" x14ac:dyDescent="0.3">
      <c r="A135" s="98" t="s">
        <v>378</v>
      </c>
      <c r="B135" s="99" t="s">
        <v>162</v>
      </c>
      <c r="C135" s="97">
        <v>278203776</v>
      </c>
      <c r="D135" s="97">
        <v>75334</v>
      </c>
      <c r="E135" s="97">
        <v>1030699</v>
      </c>
      <c r="F135" s="97">
        <v>25564696</v>
      </c>
      <c r="G135" s="97">
        <v>222416794</v>
      </c>
      <c r="H135" s="97">
        <v>630262623</v>
      </c>
      <c r="I135" s="97">
        <v>75334</v>
      </c>
      <c r="J135" s="97">
        <v>35753267</v>
      </c>
      <c r="K135" s="97">
        <v>47330808</v>
      </c>
      <c r="L135" s="97">
        <v>488087371</v>
      </c>
      <c r="M135" s="97">
        <v>444733881</v>
      </c>
      <c r="N135" s="97">
        <v>288705283</v>
      </c>
      <c r="O135" s="97">
        <v>263897786</v>
      </c>
      <c r="P135" s="97">
        <v>0</v>
      </c>
      <c r="Q135" s="97">
        <v>18256944</v>
      </c>
      <c r="R135" s="97">
        <v>226134945</v>
      </c>
      <c r="S135" s="97">
        <v>7965430</v>
      </c>
      <c r="T135" s="97">
        <v>312618080</v>
      </c>
      <c r="U135" s="97">
        <v>502959385</v>
      </c>
      <c r="V135" s="97">
        <v>161457539</v>
      </c>
      <c r="W135" s="97">
        <v>79630912</v>
      </c>
      <c r="X135" s="97">
        <v>230998804</v>
      </c>
      <c r="Y135" s="97">
        <v>75334</v>
      </c>
      <c r="Z135" s="97">
        <v>1686866700</v>
      </c>
      <c r="AA135" s="97">
        <v>288234269</v>
      </c>
      <c r="AB135" s="97">
        <v>688679668</v>
      </c>
      <c r="AC135" s="97">
        <v>473341282</v>
      </c>
      <c r="AD135" s="97">
        <v>109556746</v>
      </c>
      <c r="AE135" s="97">
        <v>393420701</v>
      </c>
      <c r="AF135" s="97">
        <v>172063755</v>
      </c>
      <c r="AG135" s="97">
        <v>229026301</v>
      </c>
      <c r="AH135" s="97">
        <v>78413</v>
      </c>
      <c r="AI135" s="97">
        <v>72907268</v>
      </c>
      <c r="AJ135" s="97">
        <v>58987216</v>
      </c>
      <c r="AK135" s="203">
        <v>8439397344</v>
      </c>
    </row>
    <row r="136" spans="1:37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369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1846126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1319244</v>
      </c>
      <c r="Y136" s="10">
        <v>0</v>
      </c>
      <c r="Z136" s="10">
        <v>0</v>
      </c>
      <c r="AA136" s="10">
        <v>0</v>
      </c>
      <c r="AB136" s="10">
        <v>36807635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97">
        <v>39973374</v>
      </c>
    </row>
    <row r="137" spans="1:37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223273</v>
      </c>
      <c r="H137" s="10">
        <v>0</v>
      </c>
      <c r="I137" s="10">
        <v>2700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1767903</v>
      </c>
      <c r="AC137" s="10">
        <v>24900</v>
      </c>
      <c r="AD137" s="10">
        <v>0</v>
      </c>
      <c r="AE137" s="10">
        <v>108236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97">
        <v>4850209</v>
      </c>
    </row>
    <row r="138" spans="1:37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22270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1489018</v>
      </c>
      <c r="AC138" s="10">
        <v>26500</v>
      </c>
      <c r="AD138" s="10">
        <v>0</v>
      </c>
      <c r="AE138" s="10">
        <v>251128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97">
        <v>1788916</v>
      </c>
    </row>
    <row r="139" spans="1:37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1990222</v>
      </c>
      <c r="H139" s="10">
        <v>0</v>
      </c>
      <c r="I139" s="10">
        <v>4222368</v>
      </c>
      <c r="J139" s="10">
        <v>0</v>
      </c>
      <c r="K139" s="10">
        <v>0</v>
      </c>
      <c r="L139" s="10">
        <v>0</v>
      </c>
      <c r="M139" s="10">
        <v>0</v>
      </c>
      <c r="N139" s="10">
        <v>25503003</v>
      </c>
      <c r="O139" s="10">
        <v>888653</v>
      </c>
      <c r="P139" s="10">
        <v>0</v>
      </c>
      <c r="Q139" s="10">
        <v>0</v>
      </c>
      <c r="R139" s="10">
        <v>169020</v>
      </c>
      <c r="S139" s="10">
        <v>0</v>
      </c>
      <c r="T139" s="10">
        <v>0</v>
      </c>
      <c r="U139" s="10">
        <v>3162656</v>
      </c>
      <c r="V139" s="10">
        <v>0</v>
      </c>
      <c r="W139" s="10">
        <v>37500</v>
      </c>
      <c r="X139" s="10">
        <v>9873005</v>
      </c>
      <c r="Y139" s="10">
        <v>0</v>
      </c>
      <c r="Z139" s="10">
        <v>0</v>
      </c>
      <c r="AA139" s="10">
        <v>0</v>
      </c>
      <c r="AB139" s="10">
        <v>77112630</v>
      </c>
      <c r="AC139" s="10">
        <v>7742615</v>
      </c>
      <c r="AD139" s="10">
        <v>0</v>
      </c>
      <c r="AE139" s="10">
        <v>5632898</v>
      </c>
      <c r="AF139" s="10">
        <v>737418</v>
      </c>
      <c r="AG139" s="10">
        <v>48174</v>
      </c>
      <c r="AH139" s="10">
        <v>0</v>
      </c>
      <c r="AI139" s="10">
        <v>0</v>
      </c>
      <c r="AJ139" s="10">
        <v>0</v>
      </c>
      <c r="AK139" s="197">
        <v>137120162</v>
      </c>
    </row>
    <row r="140" spans="1:37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16364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97">
        <v>16364</v>
      </c>
    </row>
    <row r="141" spans="1:37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6500</v>
      </c>
      <c r="H141" s="10">
        <v>0</v>
      </c>
      <c r="I141" s="10">
        <v>257664</v>
      </c>
      <c r="J141" s="10">
        <v>0</v>
      </c>
      <c r="K141" s="10">
        <v>0</v>
      </c>
      <c r="L141" s="10">
        <v>0</v>
      </c>
      <c r="M141" s="10">
        <v>0</v>
      </c>
      <c r="N141" s="10">
        <v>1883370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20441</v>
      </c>
      <c r="Y141" s="10">
        <v>0</v>
      </c>
      <c r="Z141" s="10">
        <v>0</v>
      </c>
      <c r="AA141" s="10">
        <v>0</v>
      </c>
      <c r="AB141" s="10">
        <v>417090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97">
        <v>2585065</v>
      </c>
    </row>
    <row r="142" spans="1:37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33825713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97">
        <v>34013588</v>
      </c>
    </row>
    <row r="143" spans="1:37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97">
        <v>0</v>
      </c>
    </row>
    <row r="144" spans="1:37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1163210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126423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710683</v>
      </c>
      <c r="AC144" s="10">
        <v>0</v>
      </c>
      <c r="AD144" s="10">
        <v>0</v>
      </c>
      <c r="AE144" s="10">
        <v>290998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97">
        <v>2291314</v>
      </c>
    </row>
    <row r="145" spans="1:37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812930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35082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104861</v>
      </c>
      <c r="AC145" s="10">
        <v>97414</v>
      </c>
      <c r="AD145" s="10">
        <v>0</v>
      </c>
      <c r="AE145" s="10">
        <v>1259880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97">
        <v>2310167</v>
      </c>
    </row>
    <row r="146" spans="1:37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24553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97">
        <v>24553</v>
      </c>
    </row>
    <row r="147" spans="1:37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458053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97">
        <v>458053</v>
      </c>
    </row>
    <row r="148" spans="1:37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3175221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97">
        <v>3175221</v>
      </c>
    </row>
    <row r="149" spans="1:37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1650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3168467</v>
      </c>
      <c r="AC149" s="10">
        <v>0</v>
      </c>
      <c r="AD149" s="10">
        <v>0</v>
      </c>
      <c r="AE149" s="10">
        <v>35957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97">
        <v>3206074</v>
      </c>
    </row>
    <row r="150" spans="1:37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2220364</v>
      </c>
      <c r="H150" s="97">
        <v>0</v>
      </c>
      <c r="I150" s="97">
        <v>4482732</v>
      </c>
      <c r="J150" s="97">
        <v>0</v>
      </c>
      <c r="K150" s="97">
        <v>0</v>
      </c>
      <c r="L150" s="97">
        <v>0</v>
      </c>
      <c r="M150" s="97">
        <v>0</v>
      </c>
      <c r="N150" s="97">
        <v>37118630</v>
      </c>
      <c r="O150" s="97">
        <v>888653</v>
      </c>
      <c r="P150" s="97">
        <v>0</v>
      </c>
      <c r="Q150" s="97">
        <v>0</v>
      </c>
      <c r="R150" s="97">
        <v>169020</v>
      </c>
      <c r="S150" s="97">
        <v>0</v>
      </c>
      <c r="T150" s="97">
        <v>0</v>
      </c>
      <c r="U150" s="97">
        <v>3355581</v>
      </c>
      <c r="V150" s="97">
        <v>0</v>
      </c>
      <c r="W150" s="97">
        <v>53864</v>
      </c>
      <c r="X150" s="97">
        <v>11381492</v>
      </c>
      <c r="Y150" s="97">
        <v>0</v>
      </c>
      <c r="Z150" s="97">
        <v>0</v>
      </c>
      <c r="AA150" s="97">
        <v>0</v>
      </c>
      <c r="AB150" s="97">
        <v>155886606</v>
      </c>
      <c r="AC150" s="97">
        <v>7891429</v>
      </c>
      <c r="AD150" s="97">
        <v>0</v>
      </c>
      <c r="AE150" s="97">
        <v>7579097</v>
      </c>
      <c r="AF150" s="97">
        <v>737418</v>
      </c>
      <c r="AG150" s="97">
        <v>48174</v>
      </c>
      <c r="AH150" s="97">
        <v>0</v>
      </c>
      <c r="AI150" s="97">
        <v>0</v>
      </c>
      <c r="AJ150" s="97">
        <v>0</v>
      </c>
      <c r="AK150" s="203">
        <v>231813060</v>
      </c>
    </row>
    <row r="151" spans="1:37" s="23" customFormat="1" ht="14.4" collapsed="1" x14ac:dyDescent="0.3">
      <c r="A151" s="63" t="s">
        <v>35</v>
      </c>
      <c r="B151" s="29" t="s">
        <v>115</v>
      </c>
      <c r="C151" s="28">
        <v>278203776</v>
      </c>
      <c r="D151" s="28">
        <v>75334</v>
      </c>
      <c r="E151" s="28">
        <v>1030699</v>
      </c>
      <c r="F151" s="28">
        <v>25564696</v>
      </c>
      <c r="G151" s="28">
        <v>224637158</v>
      </c>
      <c r="H151" s="28">
        <v>630262623</v>
      </c>
      <c r="I151" s="28">
        <v>4558066</v>
      </c>
      <c r="J151" s="28">
        <v>35753267</v>
      </c>
      <c r="K151" s="28">
        <v>47330808</v>
      </c>
      <c r="L151" s="28">
        <v>488087371</v>
      </c>
      <c r="M151" s="28">
        <v>444733881</v>
      </c>
      <c r="N151" s="28">
        <v>325823913</v>
      </c>
      <c r="O151" s="28">
        <v>264786439</v>
      </c>
      <c r="P151" s="28">
        <v>0</v>
      </c>
      <c r="Q151" s="28">
        <v>18256944</v>
      </c>
      <c r="R151" s="28">
        <v>226303965</v>
      </c>
      <c r="S151" s="28">
        <v>7965430</v>
      </c>
      <c r="T151" s="28">
        <v>312618080</v>
      </c>
      <c r="U151" s="28">
        <v>506314966</v>
      </c>
      <c r="V151" s="28">
        <v>161457539</v>
      </c>
      <c r="W151" s="28">
        <v>79684776</v>
      </c>
      <c r="X151" s="28">
        <v>242380296</v>
      </c>
      <c r="Y151" s="28">
        <v>75334</v>
      </c>
      <c r="Z151" s="28">
        <v>1687503064</v>
      </c>
      <c r="AA151" s="28">
        <v>288234269</v>
      </c>
      <c r="AB151" s="28">
        <v>844566274</v>
      </c>
      <c r="AC151" s="28">
        <v>771232711</v>
      </c>
      <c r="AD151" s="28">
        <v>109556746</v>
      </c>
      <c r="AE151" s="28">
        <v>400999798</v>
      </c>
      <c r="AF151" s="28">
        <v>172801173</v>
      </c>
      <c r="AG151" s="28">
        <v>229074475</v>
      </c>
      <c r="AH151" s="28">
        <v>78413</v>
      </c>
      <c r="AI151" s="28">
        <v>72907268</v>
      </c>
      <c r="AJ151" s="28">
        <v>58987216</v>
      </c>
      <c r="AK151" s="205">
        <v>8961846768</v>
      </c>
    </row>
    <row r="152" spans="1:37" s="23" customFormat="1" ht="14.4" x14ac:dyDescent="0.3">
      <c r="A152" s="62" t="s">
        <v>394</v>
      </c>
      <c r="B152" s="26" t="s">
        <v>143</v>
      </c>
      <c r="C152" s="10">
        <v>5551812</v>
      </c>
      <c r="D152" s="10">
        <v>7967942</v>
      </c>
      <c r="E152" s="10">
        <v>14350000</v>
      </c>
      <c r="F152" s="10">
        <v>0</v>
      </c>
      <c r="G152" s="10">
        <v>183431581</v>
      </c>
      <c r="H152" s="10">
        <v>1561111087</v>
      </c>
      <c r="I152" s="10">
        <v>124334</v>
      </c>
      <c r="J152" s="10">
        <v>0</v>
      </c>
      <c r="K152" s="10">
        <v>752121</v>
      </c>
      <c r="L152" s="10">
        <v>49521335</v>
      </c>
      <c r="M152" s="10">
        <v>0</v>
      </c>
      <c r="N152" s="10">
        <v>0</v>
      </c>
      <c r="O152" s="10">
        <v>14724692</v>
      </c>
      <c r="P152" s="10">
        <v>0</v>
      </c>
      <c r="Q152" s="10">
        <v>38187308</v>
      </c>
      <c r="R152" s="10">
        <v>3173607</v>
      </c>
      <c r="S152" s="10">
        <v>1059667</v>
      </c>
      <c r="T152" s="10">
        <v>198304884</v>
      </c>
      <c r="U152" s="10">
        <v>12139393</v>
      </c>
      <c r="V152" s="10">
        <v>0</v>
      </c>
      <c r="W152" s="10">
        <v>11300970</v>
      </c>
      <c r="X152" s="10">
        <v>13211035</v>
      </c>
      <c r="Y152" s="10">
        <v>0</v>
      </c>
      <c r="Z152" s="10">
        <v>129620087</v>
      </c>
      <c r="AA152" s="10">
        <v>848161506</v>
      </c>
      <c r="AB152" s="10">
        <v>2874322658</v>
      </c>
      <c r="AC152" s="10">
        <v>5168581</v>
      </c>
      <c r="AD152" s="10">
        <v>34060120</v>
      </c>
      <c r="AE152" s="10">
        <v>0</v>
      </c>
      <c r="AF152" s="10">
        <v>0</v>
      </c>
      <c r="AG152" s="10">
        <v>8319965</v>
      </c>
      <c r="AH152" s="10">
        <v>0</v>
      </c>
      <c r="AI152" s="10">
        <v>0</v>
      </c>
      <c r="AJ152" s="10">
        <v>6818877</v>
      </c>
      <c r="AK152" s="197">
        <v>6021383562</v>
      </c>
    </row>
    <row r="153" spans="1:37" s="23" customFormat="1" ht="14.4" x14ac:dyDescent="0.3">
      <c r="A153" s="62" t="s">
        <v>395</v>
      </c>
      <c r="B153" s="26" t="s">
        <v>144</v>
      </c>
      <c r="C153" s="10">
        <v>4937223</v>
      </c>
      <c r="D153" s="10">
        <v>13000000</v>
      </c>
      <c r="E153" s="10">
        <v>1870000</v>
      </c>
      <c r="F153" s="10">
        <v>0</v>
      </c>
      <c r="G153" s="10">
        <v>0</v>
      </c>
      <c r="H153" s="10">
        <v>87942752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7473070</v>
      </c>
      <c r="R153" s="10">
        <v>285921705</v>
      </c>
      <c r="S153" s="10">
        <v>0</v>
      </c>
      <c r="T153" s="10">
        <v>8149874</v>
      </c>
      <c r="U153" s="10">
        <v>139740620</v>
      </c>
      <c r="V153" s="10">
        <v>83934276</v>
      </c>
      <c r="W153" s="10">
        <v>0</v>
      </c>
      <c r="X153" s="10">
        <v>0</v>
      </c>
      <c r="Y153" s="10">
        <v>0</v>
      </c>
      <c r="Z153" s="10">
        <v>231586464</v>
      </c>
      <c r="AA153" s="10">
        <v>62651532</v>
      </c>
      <c r="AB153" s="10">
        <v>1463090737</v>
      </c>
      <c r="AC153" s="10">
        <v>3534650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33064525</v>
      </c>
      <c r="AJ153" s="10">
        <v>0</v>
      </c>
      <c r="AK153" s="197">
        <v>2426897428</v>
      </c>
    </row>
    <row r="154" spans="1:37" s="23" customFormat="1" ht="14.4" x14ac:dyDescent="0.3">
      <c r="A154" s="62" t="s">
        <v>396</v>
      </c>
      <c r="B154" s="26" t="s">
        <v>145</v>
      </c>
      <c r="C154" s="10">
        <v>0</v>
      </c>
      <c r="D154" s="10">
        <v>2458000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1500000</v>
      </c>
      <c r="L154" s="10">
        <v>0</v>
      </c>
      <c r="M154" s="10">
        <v>67785464</v>
      </c>
      <c r="N154" s="10">
        <v>0</v>
      </c>
      <c r="O154" s="10">
        <v>2008735</v>
      </c>
      <c r="P154" s="10">
        <v>0</v>
      </c>
      <c r="Q154" s="10">
        <v>0</v>
      </c>
      <c r="R154" s="10">
        <v>300000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4000000</v>
      </c>
      <c r="AG154" s="10">
        <v>0</v>
      </c>
      <c r="AH154" s="10">
        <v>4784048</v>
      </c>
      <c r="AI154" s="10">
        <v>1800000</v>
      </c>
      <c r="AJ154" s="10">
        <v>0</v>
      </c>
      <c r="AK154" s="197">
        <v>84636247</v>
      </c>
    </row>
    <row r="155" spans="1:37" s="23" customFormat="1" ht="14.4" x14ac:dyDescent="0.3">
      <c r="A155" s="62" t="s">
        <v>397</v>
      </c>
      <c r="B155" s="26" t="s">
        <v>146</v>
      </c>
      <c r="C155" s="10">
        <v>122699431</v>
      </c>
      <c r="D155" s="10">
        <v>1309537914</v>
      </c>
      <c r="E155" s="10">
        <v>0</v>
      </c>
      <c r="F155" s="10">
        <v>59230530</v>
      </c>
      <c r="G155" s="10">
        <v>0</v>
      </c>
      <c r="H155" s="10">
        <v>347485304</v>
      </c>
      <c r="I155" s="10">
        <v>115844829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325987250</v>
      </c>
      <c r="P155" s="10">
        <v>196706993</v>
      </c>
      <c r="Q155" s="10">
        <v>19175683</v>
      </c>
      <c r="R155" s="10">
        <v>52151025</v>
      </c>
      <c r="S155" s="10">
        <v>0</v>
      </c>
      <c r="T155" s="10">
        <v>683691658</v>
      </c>
      <c r="U155" s="10">
        <v>0</v>
      </c>
      <c r="V155" s="10">
        <v>505965753</v>
      </c>
      <c r="W155" s="10">
        <v>0</v>
      </c>
      <c r="X155" s="10">
        <v>3726095</v>
      </c>
      <c r="Y155" s="10">
        <v>0</v>
      </c>
      <c r="Z155" s="10">
        <v>0</v>
      </c>
      <c r="AA155" s="10">
        <v>0</v>
      </c>
      <c r="AB155" s="10">
        <v>417114050</v>
      </c>
      <c r="AC155" s="10">
        <v>0</v>
      </c>
      <c r="AD155" s="10">
        <v>338272000</v>
      </c>
      <c r="AE155" s="10">
        <v>0</v>
      </c>
      <c r="AF155" s="10">
        <v>0</v>
      </c>
      <c r="AG155" s="10">
        <v>43106250</v>
      </c>
      <c r="AH155" s="10">
        <v>0</v>
      </c>
      <c r="AI155" s="10">
        <v>101375000</v>
      </c>
      <c r="AJ155" s="10">
        <v>0</v>
      </c>
      <c r="AK155" s="197">
        <v>4642069765</v>
      </c>
    </row>
    <row r="156" spans="1:37" s="23" customFormat="1" ht="14.4" x14ac:dyDescent="0.3">
      <c r="A156" s="62" t="s">
        <v>398</v>
      </c>
      <c r="B156" s="26" t="s">
        <v>147</v>
      </c>
      <c r="C156" s="10">
        <v>278059</v>
      </c>
      <c r="D156" s="10">
        <v>0</v>
      </c>
      <c r="E156" s="10">
        <v>0</v>
      </c>
      <c r="F156" s="10">
        <v>278059</v>
      </c>
      <c r="G156" s="10">
        <v>0</v>
      </c>
      <c r="H156" s="10">
        <v>278059</v>
      </c>
      <c r="I156" s="10">
        <v>278059</v>
      </c>
      <c r="J156" s="10">
        <v>278059</v>
      </c>
      <c r="K156" s="10">
        <v>278059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278059</v>
      </c>
      <c r="T156" s="10">
        <v>0</v>
      </c>
      <c r="U156" s="10">
        <v>0</v>
      </c>
      <c r="V156" s="10">
        <v>278059</v>
      </c>
      <c r="W156" s="10">
        <v>0</v>
      </c>
      <c r="X156" s="10">
        <v>278059</v>
      </c>
      <c r="Y156" s="10">
        <v>278059</v>
      </c>
      <c r="Z156" s="10">
        <v>278059</v>
      </c>
      <c r="AA156" s="10">
        <v>0</v>
      </c>
      <c r="AB156" s="10">
        <v>0</v>
      </c>
      <c r="AC156" s="10">
        <v>0</v>
      </c>
      <c r="AD156" s="10">
        <v>278059</v>
      </c>
      <c r="AE156" s="10">
        <v>0</v>
      </c>
      <c r="AF156" s="10">
        <v>0</v>
      </c>
      <c r="AG156" s="10">
        <v>278059</v>
      </c>
      <c r="AH156" s="10">
        <v>0</v>
      </c>
      <c r="AI156" s="10">
        <v>0</v>
      </c>
      <c r="AJ156" s="10">
        <v>0</v>
      </c>
      <c r="AK156" s="197">
        <v>3614767</v>
      </c>
    </row>
    <row r="157" spans="1:37" s="23" customFormat="1" ht="14.4" x14ac:dyDescent="0.3">
      <c r="A157" s="62" t="s">
        <v>399</v>
      </c>
      <c r="B157" s="26" t="s">
        <v>148</v>
      </c>
      <c r="C157" s="10">
        <v>0</v>
      </c>
      <c r="D157" s="10">
        <v>72170000</v>
      </c>
      <c r="E157" s="10">
        <v>0</v>
      </c>
      <c r="F157" s="10">
        <v>0</v>
      </c>
      <c r="G157" s="10">
        <v>30000</v>
      </c>
      <c r="H157" s="10">
        <v>201133</v>
      </c>
      <c r="I157" s="10">
        <v>140852</v>
      </c>
      <c r="J157" s="10">
        <v>0</v>
      </c>
      <c r="K157" s="10">
        <v>0</v>
      </c>
      <c r="L157" s="10">
        <v>19389285</v>
      </c>
      <c r="M157" s="10">
        <v>0</v>
      </c>
      <c r="N157" s="10">
        <v>3293027</v>
      </c>
      <c r="O157" s="10">
        <v>0</v>
      </c>
      <c r="P157" s="10">
        <v>0</v>
      </c>
      <c r="Q157" s="10">
        <v>4312992</v>
      </c>
      <c r="R157" s="10">
        <v>0</v>
      </c>
      <c r="S157" s="10">
        <v>0</v>
      </c>
      <c r="T157" s="10">
        <v>6617608</v>
      </c>
      <c r="U157" s="10">
        <v>0</v>
      </c>
      <c r="V157" s="10">
        <v>0</v>
      </c>
      <c r="W157" s="10">
        <v>0</v>
      </c>
      <c r="X157" s="10">
        <v>25267888</v>
      </c>
      <c r="Y157" s="10">
        <v>0</v>
      </c>
      <c r="Z157" s="10">
        <v>0</v>
      </c>
      <c r="AA157" s="10">
        <v>7100159</v>
      </c>
      <c r="AB157" s="10">
        <v>60153175</v>
      </c>
      <c r="AC157" s="10">
        <v>0</v>
      </c>
      <c r="AD157" s="10">
        <v>10262660</v>
      </c>
      <c r="AE157" s="10">
        <v>0</v>
      </c>
      <c r="AF157" s="10">
        <v>38191700</v>
      </c>
      <c r="AG157" s="10">
        <v>126076348</v>
      </c>
      <c r="AH157" s="10">
        <v>0</v>
      </c>
      <c r="AI157" s="10">
        <v>0</v>
      </c>
      <c r="AJ157" s="10">
        <v>0</v>
      </c>
      <c r="AK157" s="197">
        <v>373206827</v>
      </c>
    </row>
    <row r="158" spans="1:37" s="23" customFormat="1" ht="14.4" x14ac:dyDescent="0.3">
      <c r="A158" s="62" t="s">
        <v>400</v>
      </c>
      <c r="B158" s="26" t="s">
        <v>149</v>
      </c>
      <c r="C158" s="10">
        <v>0</v>
      </c>
      <c r="D158" s="10">
        <v>1500000</v>
      </c>
      <c r="E158" s="10">
        <v>0</v>
      </c>
      <c r="F158" s="10">
        <v>0</v>
      </c>
      <c r="G158" s="10">
        <v>0</v>
      </c>
      <c r="H158" s="10">
        <v>7373899</v>
      </c>
      <c r="I158" s="10">
        <v>0</v>
      </c>
      <c r="J158" s="10">
        <v>0</v>
      </c>
      <c r="K158" s="10">
        <v>0</v>
      </c>
      <c r="L158" s="10">
        <v>0</v>
      </c>
      <c r="M158" s="10">
        <v>317200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29524</v>
      </c>
      <c r="Y158" s="10">
        <v>240000</v>
      </c>
      <c r="Z158" s="10">
        <v>22683723</v>
      </c>
      <c r="AA158" s="10">
        <v>0</v>
      </c>
      <c r="AB158" s="10">
        <v>0</v>
      </c>
      <c r="AC158" s="10">
        <v>0</v>
      </c>
      <c r="AD158" s="10">
        <v>11086459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97">
        <v>43230805</v>
      </c>
    </row>
    <row r="159" spans="1:37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1090100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16215375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97">
        <v>17305475</v>
      </c>
    </row>
    <row r="160" spans="1:37" s="23" customFormat="1" ht="14.4" x14ac:dyDescent="0.3">
      <c r="A160" s="62" t="s">
        <v>402</v>
      </c>
      <c r="B160" s="26" t="s">
        <v>151</v>
      </c>
      <c r="C160" s="10">
        <v>2845623</v>
      </c>
      <c r="D160" s="10">
        <v>8611910</v>
      </c>
      <c r="E160" s="10">
        <v>86316690</v>
      </c>
      <c r="F160" s="10">
        <v>420000</v>
      </c>
      <c r="G160" s="10">
        <v>26708182</v>
      </c>
      <c r="H160" s="10">
        <v>0</v>
      </c>
      <c r="I160" s="10">
        <v>0</v>
      </c>
      <c r="J160" s="10">
        <v>0</v>
      </c>
      <c r="K160" s="10">
        <v>9301185</v>
      </c>
      <c r="L160" s="10">
        <v>0</v>
      </c>
      <c r="M160" s="10">
        <v>0</v>
      </c>
      <c r="N160" s="10">
        <v>1824692</v>
      </c>
      <c r="O160" s="10">
        <v>0</v>
      </c>
      <c r="P160" s="10">
        <v>6701330</v>
      </c>
      <c r="Q160" s="10">
        <v>0</v>
      </c>
      <c r="R160" s="10">
        <v>78207753</v>
      </c>
      <c r="S160" s="10">
        <v>0</v>
      </c>
      <c r="T160" s="10">
        <v>128004338</v>
      </c>
      <c r="U160" s="10">
        <v>0</v>
      </c>
      <c r="V160" s="10">
        <v>41634263</v>
      </c>
      <c r="W160" s="10">
        <v>11770000</v>
      </c>
      <c r="X160" s="10">
        <v>0</v>
      </c>
      <c r="Y160" s="10">
        <v>0</v>
      </c>
      <c r="Z160" s="10">
        <v>0</v>
      </c>
      <c r="AA160" s="10">
        <v>14148673</v>
      </c>
      <c r="AB160" s="10">
        <v>0</v>
      </c>
      <c r="AC160" s="10">
        <v>0</v>
      </c>
      <c r="AD160" s="10">
        <v>0</v>
      </c>
      <c r="AE160" s="10">
        <v>0</v>
      </c>
      <c r="AF160" s="10">
        <v>27289566</v>
      </c>
      <c r="AG160" s="10">
        <v>19441929</v>
      </c>
      <c r="AH160" s="10">
        <v>0</v>
      </c>
      <c r="AI160" s="10">
        <v>72267767</v>
      </c>
      <c r="AJ160" s="10">
        <v>15679708</v>
      </c>
      <c r="AK160" s="197">
        <v>551173609</v>
      </c>
    </row>
    <row r="161" spans="1:37" s="23" customFormat="1" ht="14.4" x14ac:dyDescent="0.3">
      <c r="A161" s="62" t="s">
        <v>403</v>
      </c>
      <c r="B161" s="26" t="s">
        <v>152</v>
      </c>
      <c r="C161" s="10">
        <v>0</v>
      </c>
      <c r="D161" s="10">
        <v>1315977</v>
      </c>
      <c r="E161" s="10">
        <v>1315977</v>
      </c>
      <c r="F161" s="10">
        <v>1315977</v>
      </c>
      <c r="G161" s="10">
        <v>1315977</v>
      </c>
      <c r="H161" s="10">
        <v>1315977</v>
      </c>
      <c r="I161" s="10">
        <v>1315977</v>
      </c>
      <c r="J161" s="10">
        <v>1315977</v>
      </c>
      <c r="K161" s="10">
        <v>1315977</v>
      </c>
      <c r="L161" s="10">
        <v>0</v>
      </c>
      <c r="M161" s="10">
        <v>4624703</v>
      </c>
      <c r="N161" s="10">
        <v>2626471</v>
      </c>
      <c r="O161" s="10">
        <v>8014225</v>
      </c>
      <c r="P161" s="10">
        <v>0</v>
      </c>
      <c r="Q161" s="10">
        <v>8544932</v>
      </c>
      <c r="R161" s="10">
        <v>1315977</v>
      </c>
      <c r="S161" s="10">
        <v>1315977</v>
      </c>
      <c r="T161" s="10">
        <v>0</v>
      </c>
      <c r="U161" s="10">
        <v>137030628</v>
      </c>
      <c r="V161" s="10">
        <v>6443249</v>
      </c>
      <c r="W161" s="10">
        <v>1315977</v>
      </c>
      <c r="X161" s="10">
        <v>1315977</v>
      </c>
      <c r="Y161" s="10">
        <v>1315977</v>
      </c>
      <c r="Z161" s="10">
        <v>6450327</v>
      </c>
      <c r="AA161" s="10">
        <v>1315977</v>
      </c>
      <c r="AB161" s="10">
        <v>127198719</v>
      </c>
      <c r="AC161" s="10">
        <v>35503618</v>
      </c>
      <c r="AD161" s="10">
        <v>51315977</v>
      </c>
      <c r="AE161" s="10">
        <v>0</v>
      </c>
      <c r="AF161" s="10">
        <v>1315977</v>
      </c>
      <c r="AG161" s="10">
        <v>16915977</v>
      </c>
      <c r="AH161" s="10">
        <v>1752766</v>
      </c>
      <c r="AI161" s="10">
        <v>1315977</v>
      </c>
      <c r="AJ161" s="10">
        <v>0</v>
      </c>
      <c r="AK161" s="197">
        <v>427477224</v>
      </c>
    </row>
    <row r="162" spans="1:37" s="23" customFormat="1" ht="14.4" x14ac:dyDescent="0.3">
      <c r="A162" s="62" t="s">
        <v>404</v>
      </c>
      <c r="B162" s="26" t="s">
        <v>153</v>
      </c>
      <c r="C162" s="10">
        <v>16878082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97">
        <v>16878082</v>
      </c>
    </row>
    <row r="163" spans="1:37" s="23" customFormat="1" ht="14.4" x14ac:dyDescent="0.3">
      <c r="A163" s="62" t="s">
        <v>405</v>
      </c>
      <c r="B163" s="26" t="s">
        <v>154</v>
      </c>
      <c r="C163" s="10">
        <v>0</v>
      </c>
      <c r="D163" s="10">
        <v>1500000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58006033</v>
      </c>
      <c r="N163" s="10">
        <v>0</v>
      </c>
      <c r="O163" s="10">
        <v>0</v>
      </c>
      <c r="P163" s="10">
        <v>0</v>
      </c>
      <c r="Q163" s="10">
        <v>351978681</v>
      </c>
      <c r="R163" s="10">
        <v>0</v>
      </c>
      <c r="S163" s="10">
        <v>0</v>
      </c>
      <c r="T163" s="10">
        <v>0</v>
      </c>
      <c r="U163" s="10">
        <v>84736922</v>
      </c>
      <c r="V163" s="10">
        <v>9952354</v>
      </c>
      <c r="W163" s="10">
        <v>377300000</v>
      </c>
      <c r="X163" s="10">
        <v>0</v>
      </c>
      <c r="Y163" s="10">
        <v>1495338</v>
      </c>
      <c r="Z163" s="10">
        <v>13048494</v>
      </c>
      <c r="AA163" s="10">
        <v>0</v>
      </c>
      <c r="AB163" s="10">
        <v>0</v>
      </c>
      <c r="AC163" s="10">
        <v>55343</v>
      </c>
      <c r="AD163" s="10">
        <v>340315880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97">
        <v>1238389045</v>
      </c>
    </row>
    <row r="164" spans="1:37" s="23" customFormat="1" ht="14.4" x14ac:dyDescent="0.3">
      <c r="A164" s="62" t="s">
        <v>406</v>
      </c>
      <c r="B164" s="26" t="s">
        <v>155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498082833</v>
      </c>
      <c r="I164" s="10">
        <v>0</v>
      </c>
      <c r="J164" s="10">
        <v>0</v>
      </c>
      <c r="K164" s="10">
        <v>0</v>
      </c>
      <c r="L164" s="10">
        <v>168246467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5449923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321324889</v>
      </c>
      <c r="AG164" s="10">
        <v>0</v>
      </c>
      <c r="AH164" s="10">
        <v>0</v>
      </c>
      <c r="AI164" s="10">
        <v>0</v>
      </c>
      <c r="AJ164" s="10">
        <v>0</v>
      </c>
      <c r="AK164" s="197">
        <v>993104112</v>
      </c>
    </row>
    <row r="165" spans="1:37" s="23" customFormat="1" ht="14.4" x14ac:dyDescent="0.3">
      <c r="A165" s="62" t="s">
        <v>407</v>
      </c>
      <c r="B165" s="26" t="s">
        <v>70</v>
      </c>
      <c r="C165" s="10">
        <v>0</v>
      </c>
      <c r="D165" s="10">
        <v>903000</v>
      </c>
      <c r="E165" s="10">
        <v>0</v>
      </c>
      <c r="F165" s="10">
        <v>0</v>
      </c>
      <c r="G165" s="10">
        <v>274621982</v>
      </c>
      <c r="H165" s="10">
        <v>204209543</v>
      </c>
      <c r="I165" s="10">
        <v>0</v>
      </c>
      <c r="J165" s="10">
        <v>0</v>
      </c>
      <c r="K165" s="10">
        <v>39816423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606955489</v>
      </c>
      <c r="U165" s="10">
        <v>0</v>
      </c>
      <c r="V165" s="10">
        <v>101398085</v>
      </c>
      <c r="W165" s="10">
        <v>15358989</v>
      </c>
      <c r="X165" s="10">
        <v>1157685155</v>
      </c>
      <c r="Y165" s="10">
        <v>0</v>
      </c>
      <c r="Z165" s="10">
        <v>329255344</v>
      </c>
      <c r="AA165" s="10">
        <v>0</v>
      </c>
      <c r="AB165" s="10">
        <v>1046329877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142168329</v>
      </c>
      <c r="AJ165" s="10">
        <v>54099873</v>
      </c>
      <c r="AK165" s="197">
        <v>3972802089</v>
      </c>
    </row>
    <row r="166" spans="1:37" s="23" customFormat="1" ht="14.4" x14ac:dyDescent="0.3">
      <c r="A166" s="98" t="s">
        <v>408</v>
      </c>
      <c r="B166" s="99" t="s">
        <v>98</v>
      </c>
      <c r="C166" s="97">
        <v>153190230</v>
      </c>
      <c r="D166" s="97">
        <v>1418964743</v>
      </c>
      <c r="E166" s="97">
        <v>103852667</v>
      </c>
      <c r="F166" s="97">
        <v>61244566</v>
      </c>
      <c r="G166" s="97">
        <v>486107722</v>
      </c>
      <c r="H166" s="97">
        <v>2708000587</v>
      </c>
      <c r="I166" s="97">
        <v>117704051</v>
      </c>
      <c r="J166" s="97">
        <v>1594036</v>
      </c>
      <c r="K166" s="97">
        <v>52963765</v>
      </c>
      <c r="L166" s="97">
        <v>237157087</v>
      </c>
      <c r="M166" s="97">
        <v>130733400</v>
      </c>
      <c r="N166" s="97">
        <v>7744190</v>
      </c>
      <c r="O166" s="97">
        <v>350734902</v>
      </c>
      <c r="P166" s="97">
        <v>203408323</v>
      </c>
      <c r="Q166" s="97">
        <v>429672666</v>
      </c>
      <c r="R166" s="97">
        <v>426519990</v>
      </c>
      <c r="S166" s="97">
        <v>2653703</v>
      </c>
      <c r="T166" s="97">
        <v>1632813951</v>
      </c>
      <c r="U166" s="97">
        <v>373647563</v>
      </c>
      <c r="V166" s="97">
        <v>749606039</v>
      </c>
      <c r="W166" s="97">
        <v>417045936</v>
      </c>
      <c r="X166" s="97">
        <v>1201513733</v>
      </c>
      <c r="Y166" s="97">
        <v>3329374</v>
      </c>
      <c r="Z166" s="97">
        <v>732922498</v>
      </c>
      <c r="AA166" s="97">
        <v>933377847</v>
      </c>
      <c r="AB166" s="97">
        <v>5988209216</v>
      </c>
      <c r="AC166" s="97">
        <v>44262192</v>
      </c>
      <c r="AD166" s="97">
        <v>785591155</v>
      </c>
      <c r="AE166" s="97">
        <v>16215375</v>
      </c>
      <c r="AF166" s="97">
        <v>392122132</v>
      </c>
      <c r="AG166" s="97">
        <v>214138528</v>
      </c>
      <c r="AH166" s="97">
        <v>6536814</v>
      </c>
      <c r="AI166" s="97">
        <v>351991598</v>
      </c>
      <c r="AJ166" s="97">
        <v>76598458</v>
      </c>
      <c r="AK166" s="203">
        <v>20812169037</v>
      </c>
    </row>
    <row r="167" spans="1:37" s="23" customFormat="1" ht="14.4" collapsed="1" x14ac:dyDescent="0.3">
      <c r="A167" s="63" t="s">
        <v>36</v>
      </c>
      <c r="B167" s="29" t="s">
        <v>98</v>
      </c>
      <c r="C167" s="28">
        <v>153190230</v>
      </c>
      <c r="D167" s="28">
        <v>1418964743</v>
      </c>
      <c r="E167" s="28">
        <v>103852667</v>
      </c>
      <c r="F167" s="28">
        <v>61244566</v>
      </c>
      <c r="G167" s="28">
        <v>486107722</v>
      </c>
      <c r="H167" s="28">
        <v>2708000587</v>
      </c>
      <c r="I167" s="28">
        <v>117704051</v>
      </c>
      <c r="J167" s="28">
        <v>1594036</v>
      </c>
      <c r="K167" s="28">
        <v>52963765</v>
      </c>
      <c r="L167" s="28">
        <v>237157087</v>
      </c>
      <c r="M167" s="28">
        <v>130733400</v>
      </c>
      <c r="N167" s="28">
        <v>7744190</v>
      </c>
      <c r="O167" s="28">
        <v>350734902</v>
      </c>
      <c r="P167" s="28">
        <v>203408323</v>
      </c>
      <c r="Q167" s="28">
        <v>429672666</v>
      </c>
      <c r="R167" s="28">
        <v>426519990</v>
      </c>
      <c r="S167" s="28">
        <v>2653703</v>
      </c>
      <c r="T167" s="28">
        <v>1632813951</v>
      </c>
      <c r="U167" s="28">
        <v>373647563</v>
      </c>
      <c r="V167" s="28">
        <v>749606039</v>
      </c>
      <c r="W167" s="28">
        <v>417045936</v>
      </c>
      <c r="X167" s="28">
        <v>1201513733</v>
      </c>
      <c r="Y167" s="28">
        <v>3329374</v>
      </c>
      <c r="Z167" s="28">
        <v>732922498</v>
      </c>
      <c r="AA167" s="28">
        <v>933377847</v>
      </c>
      <c r="AB167" s="28">
        <v>5988209216</v>
      </c>
      <c r="AC167" s="28">
        <v>44262192</v>
      </c>
      <c r="AD167" s="28">
        <v>785591155</v>
      </c>
      <c r="AE167" s="28">
        <v>16215375</v>
      </c>
      <c r="AF167" s="28">
        <v>392122132</v>
      </c>
      <c r="AG167" s="28">
        <v>214138528</v>
      </c>
      <c r="AH167" s="28">
        <v>6536814</v>
      </c>
      <c r="AI167" s="28">
        <v>351991598</v>
      </c>
      <c r="AJ167" s="28">
        <v>76598458</v>
      </c>
      <c r="AK167" s="205">
        <v>20812169037</v>
      </c>
    </row>
    <row r="168" spans="1:37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1665230</v>
      </c>
      <c r="F168" s="10">
        <v>0</v>
      </c>
      <c r="G168" s="10">
        <v>0</v>
      </c>
      <c r="H168" s="10">
        <v>0</v>
      </c>
      <c r="I168" s="10">
        <v>292421593</v>
      </c>
      <c r="J168" s="10">
        <v>0</v>
      </c>
      <c r="K168" s="10">
        <v>0</v>
      </c>
      <c r="L168" s="10">
        <v>0</v>
      </c>
      <c r="M168" s="10">
        <v>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10136364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6416582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97">
        <v>315639769</v>
      </c>
    </row>
    <row r="169" spans="1:37" s="23" customFormat="1" ht="14.4" x14ac:dyDescent="0.3">
      <c r="A169" s="62" t="s">
        <v>410</v>
      </c>
      <c r="B169" s="26" t="s">
        <v>144</v>
      </c>
      <c r="C169" s="10">
        <v>263636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3821814</v>
      </c>
      <c r="M169" s="10">
        <v>0</v>
      </c>
      <c r="N169" s="10">
        <v>520000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7600000</v>
      </c>
      <c r="Z169" s="10">
        <v>0</v>
      </c>
      <c r="AA169" s="10">
        <v>0</v>
      </c>
      <c r="AB169" s="10">
        <v>0</v>
      </c>
      <c r="AC169" s="10">
        <v>31840000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0</v>
      </c>
      <c r="AJ169" s="10">
        <v>0</v>
      </c>
      <c r="AK169" s="197">
        <v>46595116</v>
      </c>
    </row>
    <row r="170" spans="1:37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97">
        <v>0</v>
      </c>
    </row>
    <row r="171" spans="1:37" s="23" customFormat="1" ht="14.4" x14ac:dyDescent="0.3">
      <c r="A171" s="62" t="s">
        <v>412</v>
      </c>
      <c r="B171" s="26" t="s">
        <v>146</v>
      </c>
      <c r="C171" s="10">
        <v>27140978</v>
      </c>
      <c r="D171" s="10">
        <v>25468390</v>
      </c>
      <c r="E171" s="10">
        <v>101709000</v>
      </c>
      <c r="F171" s="10">
        <v>418182</v>
      </c>
      <c r="G171" s="10">
        <v>21513185</v>
      </c>
      <c r="H171" s="10">
        <v>224204741</v>
      </c>
      <c r="I171" s="10">
        <v>83511230</v>
      </c>
      <c r="J171" s="10">
        <v>3090909</v>
      </c>
      <c r="K171" s="10">
        <v>0</v>
      </c>
      <c r="L171" s="10">
        <v>0</v>
      </c>
      <c r="M171" s="10">
        <v>187675568</v>
      </c>
      <c r="N171" s="10">
        <v>38822332</v>
      </c>
      <c r="O171" s="10">
        <v>114648763</v>
      </c>
      <c r="P171" s="10">
        <v>0</v>
      </c>
      <c r="Q171" s="10">
        <v>14654078</v>
      </c>
      <c r="R171" s="10">
        <v>7097066</v>
      </c>
      <c r="S171" s="10">
        <v>0</v>
      </c>
      <c r="T171" s="10">
        <v>59933638</v>
      </c>
      <c r="U171" s="10">
        <v>12720875</v>
      </c>
      <c r="V171" s="10">
        <v>57789773</v>
      </c>
      <c r="W171" s="10">
        <v>0</v>
      </c>
      <c r="X171" s="10">
        <v>50000000</v>
      </c>
      <c r="Y171" s="10">
        <v>41656550</v>
      </c>
      <c r="Z171" s="10">
        <v>219668466</v>
      </c>
      <c r="AA171" s="10">
        <v>27038409</v>
      </c>
      <c r="AB171" s="10">
        <v>143726492</v>
      </c>
      <c r="AC171" s="10">
        <v>304727236</v>
      </c>
      <c r="AD171" s="10">
        <v>1900000</v>
      </c>
      <c r="AE171" s="10">
        <v>82399230</v>
      </c>
      <c r="AF171" s="10">
        <v>29885364</v>
      </c>
      <c r="AG171" s="10">
        <v>26981474</v>
      </c>
      <c r="AH171" s="10">
        <v>0</v>
      </c>
      <c r="AI171" s="10">
        <v>0</v>
      </c>
      <c r="AJ171" s="10">
        <v>0</v>
      </c>
      <c r="AK171" s="197">
        <v>1908381929</v>
      </c>
    </row>
    <row r="172" spans="1:37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97">
        <v>0</v>
      </c>
    </row>
    <row r="173" spans="1:37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500000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97">
        <v>600000</v>
      </c>
    </row>
    <row r="174" spans="1:37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97">
        <v>0</v>
      </c>
    </row>
    <row r="175" spans="1:37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97">
        <v>5000000</v>
      </c>
    </row>
    <row r="176" spans="1:37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101200000</v>
      </c>
      <c r="M176" s="10">
        <v>15227273</v>
      </c>
      <c r="N176" s="10">
        <v>12300000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1600000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97">
        <v>130327273</v>
      </c>
    </row>
    <row r="177" spans="1:37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97">
        <v>2272727</v>
      </c>
    </row>
    <row r="178" spans="1:37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97">
        <v>0</v>
      </c>
    </row>
    <row r="179" spans="1:37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97">
        <v>23129054</v>
      </c>
    </row>
    <row r="180" spans="1:37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10000000</v>
      </c>
      <c r="O180" s="10">
        <v>0</v>
      </c>
      <c r="P180" s="10">
        <v>0</v>
      </c>
      <c r="Q180" s="10">
        <v>0</v>
      </c>
      <c r="R180" s="10">
        <v>5013656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4200000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97">
        <v>19213656</v>
      </c>
    </row>
    <row r="181" spans="1:37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97">
        <v>0</v>
      </c>
    </row>
    <row r="182" spans="1:37" s="23" customFormat="1" ht="14.4" x14ac:dyDescent="0.3">
      <c r="A182" s="98" t="s">
        <v>423</v>
      </c>
      <c r="B182" s="99" t="s">
        <v>164</v>
      </c>
      <c r="C182" s="97">
        <v>34677341</v>
      </c>
      <c r="D182" s="97">
        <v>25468390</v>
      </c>
      <c r="E182" s="97">
        <v>103374230</v>
      </c>
      <c r="F182" s="97">
        <v>418182</v>
      </c>
      <c r="G182" s="97">
        <v>21513185</v>
      </c>
      <c r="H182" s="97">
        <v>224704741</v>
      </c>
      <c r="I182" s="97">
        <v>375932823</v>
      </c>
      <c r="J182" s="97">
        <v>3090909</v>
      </c>
      <c r="K182" s="97">
        <v>0</v>
      </c>
      <c r="L182" s="97">
        <v>105021814</v>
      </c>
      <c r="M182" s="97">
        <v>202902841</v>
      </c>
      <c r="N182" s="97">
        <v>66642332</v>
      </c>
      <c r="O182" s="97">
        <v>114648763</v>
      </c>
      <c r="P182" s="97">
        <v>0</v>
      </c>
      <c r="Q182" s="97">
        <v>14654078</v>
      </c>
      <c r="R182" s="97">
        <v>35239776</v>
      </c>
      <c r="S182" s="97">
        <v>0</v>
      </c>
      <c r="T182" s="97">
        <v>59933638</v>
      </c>
      <c r="U182" s="97">
        <v>22857239</v>
      </c>
      <c r="V182" s="97">
        <v>57789773</v>
      </c>
      <c r="W182" s="97">
        <v>0</v>
      </c>
      <c r="X182" s="97">
        <v>50000000</v>
      </c>
      <c r="Y182" s="97">
        <v>49256550</v>
      </c>
      <c r="Z182" s="97">
        <v>223868466</v>
      </c>
      <c r="AA182" s="97">
        <v>27038409</v>
      </c>
      <c r="AB182" s="97">
        <v>150143074</v>
      </c>
      <c r="AC182" s="97">
        <v>338267236</v>
      </c>
      <c r="AD182" s="97">
        <v>1900000</v>
      </c>
      <c r="AE182" s="97">
        <v>82399230</v>
      </c>
      <c r="AF182" s="97">
        <v>29885364</v>
      </c>
      <c r="AG182" s="97">
        <v>29531140</v>
      </c>
      <c r="AH182" s="97">
        <v>0</v>
      </c>
      <c r="AI182" s="97">
        <v>0</v>
      </c>
      <c r="AJ182" s="97">
        <v>0</v>
      </c>
      <c r="AK182" s="203">
        <v>2451159524</v>
      </c>
    </row>
    <row r="183" spans="1:37" s="23" customFormat="1" ht="14.4" collapsed="1" x14ac:dyDescent="0.3">
      <c r="A183" s="63" t="s">
        <v>37</v>
      </c>
      <c r="B183" s="29" t="s">
        <v>1360</v>
      </c>
      <c r="C183" s="28">
        <v>34677341</v>
      </c>
      <c r="D183" s="28">
        <v>25468390</v>
      </c>
      <c r="E183" s="28">
        <v>103374230</v>
      </c>
      <c r="F183" s="28">
        <v>418182</v>
      </c>
      <c r="G183" s="28">
        <v>21513185</v>
      </c>
      <c r="H183" s="28">
        <v>224704741</v>
      </c>
      <c r="I183" s="28">
        <v>375932823</v>
      </c>
      <c r="J183" s="28">
        <v>3090909</v>
      </c>
      <c r="K183" s="28">
        <v>0</v>
      </c>
      <c r="L183" s="28">
        <v>105021814</v>
      </c>
      <c r="M183" s="28">
        <v>202902841</v>
      </c>
      <c r="N183" s="28">
        <v>66642332</v>
      </c>
      <c r="O183" s="28">
        <v>114648763</v>
      </c>
      <c r="P183" s="28">
        <v>0</v>
      </c>
      <c r="Q183" s="28">
        <v>14654078</v>
      </c>
      <c r="R183" s="28">
        <v>35239776</v>
      </c>
      <c r="S183" s="28">
        <v>0</v>
      </c>
      <c r="T183" s="28">
        <v>59933638</v>
      </c>
      <c r="U183" s="28">
        <v>22857239</v>
      </c>
      <c r="V183" s="28">
        <v>57789773</v>
      </c>
      <c r="W183" s="28">
        <v>0</v>
      </c>
      <c r="X183" s="28">
        <v>50000000</v>
      </c>
      <c r="Y183" s="28">
        <v>49256550</v>
      </c>
      <c r="Z183" s="28">
        <v>223868466</v>
      </c>
      <c r="AA183" s="28">
        <v>27038409</v>
      </c>
      <c r="AB183" s="28">
        <v>150143074</v>
      </c>
      <c r="AC183" s="28">
        <v>338267236</v>
      </c>
      <c r="AD183" s="28">
        <v>1900000</v>
      </c>
      <c r="AE183" s="28">
        <v>82399230</v>
      </c>
      <c r="AF183" s="28">
        <v>29885364</v>
      </c>
      <c r="AG183" s="28">
        <v>29531140</v>
      </c>
      <c r="AH183" s="28">
        <v>0</v>
      </c>
      <c r="AI183" s="28">
        <v>0</v>
      </c>
      <c r="AJ183" s="28">
        <v>0</v>
      </c>
      <c r="AK183" s="205">
        <v>2451159524</v>
      </c>
    </row>
    <row r="184" spans="1:37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1831511528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59839594</v>
      </c>
      <c r="W184" s="10">
        <v>0</v>
      </c>
      <c r="X184" s="10">
        <v>0</v>
      </c>
      <c r="Y184" s="10">
        <v>0</v>
      </c>
      <c r="Z184" s="10">
        <v>0</v>
      </c>
      <c r="AA184" s="10">
        <v>984821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97">
        <v>1892335943</v>
      </c>
    </row>
    <row r="185" spans="1:37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97">
        <v>0</v>
      </c>
    </row>
    <row r="186" spans="1:37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97">
        <v>0</v>
      </c>
    </row>
    <row r="187" spans="1:37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0</v>
      </c>
      <c r="F187" s="10">
        <v>0</v>
      </c>
      <c r="G187" s="10">
        <v>5981448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3566421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  <c r="AK187" s="197">
        <v>9547869</v>
      </c>
    </row>
    <row r="188" spans="1:37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97">
        <v>0</v>
      </c>
    </row>
    <row r="189" spans="1:37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97">
        <v>335455</v>
      </c>
    </row>
    <row r="190" spans="1:37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97">
        <v>0</v>
      </c>
    </row>
    <row r="191" spans="1:37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97">
        <v>0</v>
      </c>
    </row>
    <row r="192" spans="1:37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7009102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25328161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97">
        <v>32337263</v>
      </c>
    </row>
    <row r="193" spans="1:37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97">
        <v>0</v>
      </c>
    </row>
    <row r="194" spans="1:37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97">
        <v>0</v>
      </c>
    </row>
    <row r="195" spans="1:37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97">
        <v>11246295</v>
      </c>
    </row>
    <row r="196" spans="1:37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97">
        <v>0</v>
      </c>
    </row>
    <row r="197" spans="1:37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97">
        <v>0</v>
      </c>
    </row>
    <row r="198" spans="1:37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0</v>
      </c>
      <c r="F198" s="97">
        <v>0</v>
      </c>
      <c r="G198" s="97">
        <v>6316903</v>
      </c>
      <c r="H198" s="97">
        <v>1842757823</v>
      </c>
      <c r="I198" s="97">
        <v>0</v>
      </c>
      <c r="J198" s="97">
        <v>0</v>
      </c>
      <c r="K198" s="97">
        <v>0</v>
      </c>
      <c r="L198" s="97">
        <v>0</v>
      </c>
      <c r="M198" s="97">
        <v>7009102</v>
      </c>
      <c r="N198" s="97">
        <v>0</v>
      </c>
      <c r="O198" s="97">
        <v>0</v>
      </c>
      <c r="P198" s="97">
        <v>0</v>
      </c>
      <c r="Q198" s="97">
        <v>0</v>
      </c>
      <c r="R198" s="97">
        <v>0</v>
      </c>
      <c r="S198" s="97">
        <v>0</v>
      </c>
      <c r="T198" s="97">
        <v>0</v>
      </c>
      <c r="U198" s="97">
        <v>0</v>
      </c>
      <c r="V198" s="97">
        <v>59839594</v>
      </c>
      <c r="W198" s="97">
        <v>0</v>
      </c>
      <c r="X198" s="97">
        <v>0</v>
      </c>
      <c r="Y198" s="97">
        <v>0</v>
      </c>
      <c r="Z198" s="97">
        <v>0</v>
      </c>
      <c r="AA198" s="97">
        <v>29879403</v>
      </c>
      <c r="AB198" s="97">
        <v>0</v>
      </c>
      <c r="AC198" s="97">
        <v>0</v>
      </c>
      <c r="AD198" s="97">
        <v>0</v>
      </c>
      <c r="AE198" s="97">
        <v>0</v>
      </c>
      <c r="AF198" s="97">
        <v>0</v>
      </c>
      <c r="AG198" s="97">
        <v>0</v>
      </c>
      <c r="AH198" s="97">
        <v>0</v>
      </c>
      <c r="AI198" s="97">
        <v>0</v>
      </c>
      <c r="AJ198" s="97">
        <v>0</v>
      </c>
      <c r="AK198" s="203">
        <v>1945802825</v>
      </c>
    </row>
    <row r="199" spans="1:37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97">
        <v>0</v>
      </c>
    </row>
    <row r="200" spans="1:37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97">
        <v>0</v>
      </c>
    </row>
    <row r="201" spans="1:37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97">
        <v>0</v>
      </c>
    </row>
    <row r="202" spans="1:37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97">
        <v>0</v>
      </c>
    </row>
    <row r="203" spans="1:37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97">
        <v>0</v>
      </c>
    </row>
    <row r="204" spans="1:37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97">
        <v>0</v>
      </c>
    </row>
    <row r="205" spans="1:37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97">
        <v>0</v>
      </c>
    </row>
    <row r="206" spans="1:37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97">
        <v>0</v>
      </c>
    </row>
    <row r="207" spans="1:37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97">
        <v>0</v>
      </c>
    </row>
    <row r="208" spans="1:37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97">
        <v>0</v>
      </c>
    </row>
    <row r="209" spans="1:37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97">
        <v>0</v>
      </c>
    </row>
    <row r="210" spans="1:37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97">
        <v>0</v>
      </c>
    </row>
    <row r="211" spans="1:37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97">
        <v>0</v>
      </c>
    </row>
    <row r="212" spans="1:37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97">
        <v>0</v>
      </c>
    </row>
    <row r="213" spans="1:37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203">
        <v>0</v>
      </c>
    </row>
    <row r="214" spans="1:37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0</v>
      </c>
      <c r="F214" s="28">
        <v>0</v>
      </c>
      <c r="G214" s="28">
        <v>6316903</v>
      </c>
      <c r="H214" s="28">
        <v>1842757823</v>
      </c>
      <c r="I214" s="28">
        <v>0</v>
      </c>
      <c r="J214" s="28">
        <v>0</v>
      </c>
      <c r="K214" s="28">
        <v>0</v>
      </c>
      <c r="L214" s="28">
        <v>0</v>
      </c>
      <c r="M214" s="28">
        <v>7009102</v>
      </c>
      <c r="N214" s="28">
        <v>0</v>
      </c>
      <c r="O214" s="28">
        <v>0</v>
      </c>
      <c r="P214" s="28">
        <v>0</v>
      </c>
      <c r="Q214" s="28">
        <v>0</v>
      </c>
      <c r="R214" s="28">
        <v>0</v>
      </c>
      <c r="S214" s="28">
        <v>0</v>
      </c>
      <c r="T214" s="28">
        <v>0</v>
      </c>
      <c r="U214" s="28">
        <v>0</v>
      </c>
      <c r="V214" s="28">
        <v>59839594</v>
      </c>
      <c r="W214" s="28">
        <v>0</v>
      </c>
      <c r="X214" s="28">
        <v>0</v>
      </c>
      <c r="Y214" s="28">
        <v>0</v>
      </c>
      <c r="Z214" s="28">
        <v>0</v>
      </c>
      <c r="AA214" s="28">
        <v>29879403</v>
      </c>
      <c r="AB214" s="28">
        <v>0</v>
      </c>
      <c r="AC214" s="28">
        <v>0</v>
      </c>
      <c r="AD214" s="28">
        <v>0</v>
      </c>
      <c r="AE214" s="28">
        <v>0</v>
      </c>
      <c r="AF214" s="28">
        <v>0</v>
      </c>
      <c r="AG214" s="28">
        <v>0</v>
      </c>
      <c r="AH214" s="28">
        <v>0</v>
      </c>
      <c r="AI214" s="28">
        <v>0</v>
      </c>
      <c r="AJ214" s="28">
        <v>0</v>
      </c>
      <c r="AK214" s="205">
        <v>1945802825</v>
      </c>
    </row>
    <row r="215" spans="1:37" s="23" customFormat="1" ht="14.4" x14ac:dyDescent="0.3">
      <c r="A215" s="62" t="s">
        <v>454</v>
      </c>
      <c r="B215" s="26" t="s">
        <v>143</v>
      </c>
      <c r="C215" s="10">
        <v>28309421</v>
      </c>
      <c r="D215" s="10">
        <v>0</v>
      </c>
      <c r="E215" s="10">
        <v>0</v>
      </c>
      <c r="F215" s="10">
        <v>0</v>
      </c>
      <c r="G215" s="10">
        <v>11109793</v>
      </c>
      <c r="H215" s="10">
        <v>94176360409</v>
      </c>
      <c r="I215" s="10">
        <v>0</v>
      </c>
      <c r="J215" s="10">
        <v>0</v>
      </c>
      <c r="K215" s="10">
        <v>0</v>
      </c>
      <c r="L215" s="10">
        <v>48297614</v>
      </c>
      <c r="M215" s="10">
        <v>79727853</v>
      </c>
      <c r="N215" s="10">
        <v>30800146</v>
      </c>
      <c r="O215" s="10">
        <v>62803386</v>
      </c>
      <c r="P215" s="10">
        <v>0</v>
      </c>
      <c r="Q215" s="10">
        <v>0</v>
      </c>
      <c r="R215" s="10">
        <v>0</v>
      </c>
      <c r="S215" s="10">
        <v>0</v>
      </c>
      <c r="T215" s="10">
        <v>1824986431</v>
      </c>
      <c r="U215" s="10">
        <v>306273219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1509470355</v>
      </c>
      <c r="AB215" s="10">
        <v>1293997577</v>
      </c>
      <c r="AC215" s="10">
        <v>51046997</v>
      </c>
      <c r="AD215" s="10">
        <v>0</v>
      </c>
      <c r="AE215" s="10">
        <v>0</v>
      </c>
      <c r="AF215" s="10">
        <v>0</v>
      </c>
      <c r="AG215" s="10">
        <v>42119585</v>
      </c>
      <c r="AH215" s="10">
        <v>0</v>
      </c>
      <c r="AI215" s="10">
        <v>0</v>
      </c>
      <c r="AJ215" s="10">
        <v>644000</v>
      </c>
      <c r="AK215" s="197">
        <v>99465946786</v>
      </c>
    </row>
    <row r="216" spans="1:37" s="23" customFormat="1" ht="14.4" x14ac:dyDescent="0.3">
      <c r="A216" s="62" t="s">
        <v>455</v>
      </c>
      <c r="B216" s="26" t="s">
        <v>144</v>
      </c>
      <c r="C216" s="10">
        <v>98179271</v>
      </c>
      <c r="D216" s="10">
        <v>0</v>
      </c>
      <c r="E216" s="10">
        <v>0</v>
      </c>
      <c r="F216" s="10">
        <v>302446</v>
      </c>
      <c r="G216" s="10">
        <v>3012338</v>
      </c>
      <c r="H216" s="10">
        <v>1533120091</v>
      </c>
      <c r="I216" s="10">
        <v>0</v>
      </c>
      <c r="J216" s="10">
        <v>0</v>
      </c>
      <c r="K216" s="10">
        <v>0</v>
      </c>
      <c r="L216" s="10">
        <v>12957610</v>
      </c>
      <c r="M216" s="10">
        <v>1591676970</v>
      </c>
      <c r="N216" s="10">
        <v>2958616</v>
      </c>
      <c r="O216" s="10">
        <v>5075582</v>
      </c>
      <c r="P216" s="10">
        <v>0</v>
      </c>
      <c r="Q216" s="10">
        <v>0</v>
      </c>
      <c r="R216" s="10">
        <v>0</v>
      </c>
      <c r="S216" s="10">
        <v>0</v>
      </c>
      <c r="T216" s="10">
        <v>189938297</v>
      </c>
      <c r="U216" s="10">
        <v>401523045</v>
      </c>
      <c r="V216" s="10">
        <v>0</v>
      </c>
      <c r="W216" s="10">
        <v>0</v>
      </c>
      <c r="X216" s="10">
        <v>0</v>
      </c>
      <c r="Y216" s="10">
        <v>30000</v>
      </c>
      <c r="Z216" s="10">
        <v>0</v>
      </c>
      <c r="AA216" s="10">
        <v>85488820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97">
        <v>3924263086</v>
      </c>
    </row>
    <row r="217" spans="1:37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378000</v>
      </c>
      <c r="I217" s="10">
        <v>0</v>
      </c>
      <c r="J217" s="10">
        <v>0</v>
      </c>
      <c r="K217" s="10">
        <v>2077391</v>
      </c>
      <c r="L217" s="10">
        <v>8147561</v>
      </c>
      <c r="M217" s="10">
        <v>44680515</v>
      </c>
      <c r="N217" s="10">
        <v>0</v>
      </c>
      <c r="O217" s="10">
        <v>6159474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26263707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167395</v>
      </c>
      <c r="AI217" s="10">
        <v>4997031</v>
      </c>
      <c r="AJ217" s="10">
        <v>4710189</v>
      </c>
      <c r="AK217" s="197">
        <v>97581263</v>
      </c>
    </row>
    <row r="218" spans="1:37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66732818</v>
      </c>
      <c r="I218" s="10">
        <v>519960059</v>
      </c>
      <c r="J218" s="10">
        <v>0</v>
      </c>
      <c r="K218" s="10">
        <v>0</v>
      </c>
      <c r="L218" s="10">
        <v>30133671</v>
      </c>
      <c r="M218" s="10">
        <v>3540757958</v>
      </c>
      <c r="N218" s="10">
        <v>0</v>
      </c>
      <c r="O218" s="10">
        <v>1280087930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273471858</v>
      </c>
      <c r="AH218" s="10">
        <v>0</v>
      </c>
      <c r="AI218" s="10">
        <v>264555470</v>
      </c>
      <c r="AJ218" s="10">
        <v>0</v>
      </c>
      <c r="AK218" s="197">
        <v>5975699764</v>
      </c>
    </row>
    <row r="219" spans="1:37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97">
        <v>0</v>
      </c>
    </row>
    <row r="220" spans="1:37" s="23" customFormat="1" ht="14.4" x14ac:dyDescent="0.3">
      <c r="A220" s="62" t="s">
        <v>459</v>
      </c>
      <c r="B220" s="26" t="s">
        <v>148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30754890</v>
      </c>
      <c r="I220" s="10">
        <v>0</v>
      </c>
      <c r="J220" s="10">
        <v>0</v>
      </c>
      <c r="K220" s="10">
        <v>0</v>
      </c>
      <c r="L220" s="10">
        <v>16727040</v>
      </c>
      <c r="M220" s="10">
        <v>851398</v>
      </c>
      <c r="N220" s="10">
        <v>1359993</v>
      </c>
      <c r="O220" s="10">
        <v>18000000</v>
      </c>
      <c r="P220" s="10">
        <v>0</v>
      </c>
      <c r="Q220" s="10">
        <v>0</v>
      </c>
      <c r="R220" s="10">
        <v>0</v>
      </c>
      <c r="S220" s="10">
        <v>0</v>
      </c>
      <c r="T220" s="10">
        <v>78988416</v>
      </c>
      <c r="U220" s="10">
        <v>0</v>
      </c>
      <c r="V220" s="10">
        <v>0</v>
      </c>
      <c r="W220" s="10">
        <v>0</v>
      </c>
      <c r="X220" s="10">
        <v>0</v>
      </c>
      <c r="Y220" s="10">
        <v>840000</v>
      </c>
      <c r="Z220" s="10">
        <v>0</v>
      </c>
      <c r="AA220" s="10">
        <v>7983279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972961</v>
      </c>
      <c r="AH220" s="10">
        <v>0</v>
      </c>
      <c r="AI220" s="10">
        <v>0</v>
      </c>
      <c r="AJ220" s="10">
        <v>0</v>
      </c>
      <c r="AK220" s="197">
        <v>156477977</v>
      </c>
    </row>
    <row r="221" spans="1:37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2162073</v>
      </c>
      <c r="I221" s="10">
        <v>0</v>
      </c>
      <c r="J221" s="10">
        <v>0</v>
      </c>
      <c r="K221" s="10">
        <v>0</v>
      </c>
      <c r="L221" s="10">
        <v>0</v>
      </c>
      <c r="M221" s="10">
        <v>981818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3480560</v>
      </c>
      <c r="V221" s="10">
        <v>0</v>
      </c>
      <c r="W221" s="10">
        <v>0</v>
      </c>
      <c r="X221" s="10">
        <v>0</v>
      </c>
      <c r="Y221" s="10">
        <v>509091</v>
      </c>
      <c r="Z221" s="10">
        <v>0</v>
      </c>
      <c r="AA221" s="10">
        <v>6669990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97">
        <v>13803532</v>
      </c>
    </row>
    <row r="222" spans="1:37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1528559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9720000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152891730</v>
      </c>
      <c r="AC222" s="10">
        <v>77173200</v>
      </c>
      <c r="AD222" s="10">
        <v>0</v>
      </c>
      <c r="AE222" s="10">
        <v>182630461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97">
        <v>423943950</v>
      </c>
    </row>
    <row r="223" spans="1:37" s="23" customFormat="1" ht="14.4" x14ac:dyDescent="0.3">
      <c r="A223" s="62" t="s">
        <v>462</v>
      </c>
      <c r="B223" s="26" t="s">
        <v>151</v>
      </c>
      <c r="C223" s="10">
        <v>11606364</v>
      </c>
      <c r="D223" s="10">
        <v>0</v>
      </c>
      <c r="E223" s="10">
        <v>0</v>
      </c>
      <c r="F223" s="10">
        <v>0</v>
      </c>
      <c r="G223" s="10">
        <v>32836636</v>
      </c>
      <c r="H223" s="10">
        <v>58020584</v>
      </c>
      <c r="I223" s="10">
        <v>0</v>
      </c>
      <c r="J223" s="10">
        <v>0</v>
      </c>
      <c r="K223" s="10">
        <v>13732535</v>
      </c>
      <c r="L223" s="10">
        <v>157076208</v>
      </c>
      <c r="M223" s="10">
        <v>341620948</v>
      </c>
      <c r="N223" s="10">
        <v>0</v>
      </c>
      <c r="O223" s="10">
        <v>75036247</v>
      </c>
      <c r="P223" s="10">
        <v>0</v>
      </c>
      <c r="Q223" s="10">
        <v>0</v>
      </c>
      <c r="R223" s="10">
        <v>0</v>
      </c>
      <c r="S223" s="10">
        <v>0</v>
      </c>
      <c r="T223" s="10">
        <v>574210394</v>
      </c>
      <c r="U223" s="10">
        <v>96049042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203591354</v>
      </c>
      <c r="AB223" s="10">
        <v>242523752</v>
      </c>
      <c r="AC223" s="10">
        <v>88370974</v>
      </c>
      <c r="AD223" s="10">
        <v>0</v>
      </c>
      <c r="AE223" s="10">
        <v>93282637</v>
      </c>
      <c r="AF223" s="10">
        <v>0</v>
      </c>
      <c r="AG223" s="10">
        <v>69358082</v>
      </c>
      <c r="AH223" s="10">
        <v>0</v>
      </c>
      <c r="AI223" s="10">
        <v>231026956</v>
      </c>
      <c r="AJ223" s="10">
        <v>51836806</v>
      </c>
      <c r="AK223" s="197">
        <v>2340179519</v>
      </c>
    </row>
    <row r="224" spans="1:37" s="23" customFormat="1" ht="14.4" x14ac:dyDescent="0.3">
      <c r="A224" s="62" t="s">
        <v>463</v>
      </c>
      <c r="B224" s="26" t="s">
        <v>152</v>
      </c>
      <c r="C224" s="10">
        <v>403636160</v>
      </c>
      <c r="D224" s="10">
        <v>0</v>
      </c>
      <c r="E224" s="10">
        <v>0</v>
      </c>
      <c r="F224" s="10">
        <v>0</v>
      </c>
      <c r="G224" s="10">
        <v>0</v>
      </c>
      <c r="H224" s="10">
        <v>218181</v>
      </c>
      <c r="I224" s="10">
        <v>0</v>
      </c>
      <c r="J224" s="10">
        <v>0</v>
      </c>
      <c r="K224" s="10">
        <v>0</v>
      </c>
      <c r="L224" s="10">
        <v>1859400</v>
      </c>
      <c r="M224" s="10">
        <v>1777233</v>
      </c>
      <c r="N224" s="10">
        <v>304364</v>
      </c>
      <c r="O224" s="10">
        <v>6565016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228803725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36400000</v>
      </c>
      <c r="AH224" s="10">
        <v>0</v>
      </c>
      <c r="AI224" s="10">
        <v>0</v>
      </c>
      <c r="AJ224" s="10">
        <v>0</v>
      </c>
      <c r="AK224" s="197">
        <v>679564079</v>
      </c>
    </row>
    <row r="225" spans="1:37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602455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97">
        <v>169693364</v>
      </c>
    </row>
    <row r="226" spans="1:37" s="23" customFormat="1" ht="14.4" x14ac:dyDescent="0.3">
      <c r="A226" s="62" t="s">
        <v>465</v>
      </c>
      <c r="B226" s="26" t="s">
        <v>154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123044069</v>
      </c>
      <c r="I226" s="10">
        <v>0</v>
      </c>
      <c r="J226" s="10">
        <v>0</v>
      </c>
      <c r="K226" s="10">
        <v>0</v>
      </c>
      <c r="L226" s="10">
        <v>0</v>
      </c>
      <c r="M226" s="10">
        <v>696623788</v>
      </c>
      <c r="N226" s="10">
        <v>1769536</v>
      </c>
      <c r="O226" s="10">
        <v>239248197</v>
      </c>
      <c r="P226" s="10">
        <v>0</v>
      </c>
      <c r="Q226" s="10">
        <v>0</v>
      </c>
      <c r="R226" s="10">
        <v>0</v>
      </c>
      <c r="S226" s="10">
        <v>0</v>
      </c>
      <c r="T226" s="10">
        <v>3354670</v>
      </c>
      <c r="U226" s="10">
        <v>708203719</v>
      </c>
      <c r="V226" s="10">
        <v>0</v>
      </c>
      <c r="W226" s="10">
        <v>0</v>
      </c>
      <c r="X226" s="10">
        <v>0</v>
      </c>
      <c r="Y226" s="10">
        <v>3353308</v>
      </c>
      <c r="Z226" s="10">
        <v>6115774</v>
      </c>
      <c r="AA226" s="10">
        <v>892737645</v>
      </c>
      <c r="AB226" s="10">
        <v>26972768</v>
      </c>
      <c r="AC226" s="10">
        <v>0</v>
      </c>
      <c r="AD226" s="10">
        <v>0</v>
      </c>
      <c r="AE226" s="10">
        <v>2148954</v>
      </c>
      <c r="AF226" s="10">
        <v>0</v>
      </c>
      <c r="AG226" s="10">
        <v>0</v>
      </c>
      <c r="AH226" s="10">
        <v>0</v>
      </c>
      <c r="AI226" s="10">
        <v>0</v>
      </c>
      <c r="AJ226" s="10">
        <v>0</v>
      </c>
      <c r="AK226" s="197">
        <v>2703572428</v>
      </c>
    </row>
    <row r="227" spans="1:37" s="23" customFormat="1" ht="14.4" x14ac:dyDescent="0.3">
      <c r="A227" s="62" t="s">
        <v>466</v>
      </c>
      <c r="B227" s="26" t="s">
        <v>155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452802576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20597106</v>
      </c>
      <c r="O227" s="10">
        <v>10454859</v>
      </c>
      <c r="P227" s="10">
        <v>0</v>
      </c>
      <c r="Q227" s="10">
        <v>0</v>
      </c>
      <c r="R227" s="10">
        <v>352603591</v>
      </c>
      <c r="S227" s="10">
        <v>0</v>
      </c>
      <c r="T227" s="10">
        <v>0</v>
      </c>
      <c r="U227" s="10">
        <v>0</v>
      </c>
      <c r="V227" s="10">
        <v>0</v>
      </c>
      <c r="W227" s="10">
        <v>90111272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315427715</v>
      </c>
      <c r="AD227" s="10">
        <v>0</v>
      </c>
      <c r="AE227" s="10">
        <v>0</v>
      </c>
      <c r="AF227" s="10">
        <v>2771737496</v>
      </c>
      <c r="AG227" s="10">
        <v>0</v>
      </c>
      <c r="AH227" s="10">
        <v>0</v>
      </c>
      <c r="AI227" s="10">
        <v>0</v>
      </c>
      <c r="AJ227" s="10">
        <v>0</v>
      </c>
      <c r="AK227" s="197">
        <v>4013734615</v>
      </c>
    </row>
    <row r="228" spans="1:37" s="23" customFormat="1" ht="14.4" x14ac:dyDescent="0.3">
      <c r="A228" s="62" t="s">
        <v>467</v>
      </c>
      <c r="B228" s="26" t="s">
        <v>70</v>
      </c>
      <c r="C228" s="10">
        <v>0</v>
      </c>
      <c r="D228" s="10">
        <v>37126754</v>
      </c>
      <c r="E228" s="10">
        <v>0</v>
      </c>
      <c r="F228" s="10">
        <v>0</v>
      </c>
      <c r="G228" s="10">
        <v>823865948</v>
      </c>
      <c r="H228" s="10">
        <v>7200000</v>
      </c>
      <c r="I228" s="10">
        <v>0</v>
      </c>
      <c r="J228" s="10">
        <v>0</v>
      </c>
      <c r="K228" s="10">
        <v>673760406</v>
      </c>
      <c r="L228" s="10">
        <v>319064367</v>
      </c>
      <c r="M228" s="10">
        <v>6564647</v>
      </c>
      <c r="N228" s="10">
        <v>4775342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93355964</v>
      </c>
      <c r="U228" s="10">
        <v>67906560</v>
      </c>
      <c r="V228" s="10">
        <v>0</v>
      </c>
      <c r="W228" s="10">
        <v>31077743</v>
      </c>
      <c r="X228" s="10">
        <v>0</v>
      </c>
      <c r="Y228" s="10">
        <v>0</v>
      </c>
      <c r="Z228" s="10">
        <v>0</v>
      </c>
      <c r="AA228" s="10">
        <v>239361516</v>
      </c>
      <c r="AB228" s="10">
        <v>935694141</v>
      </c>
      <c r="AC228" s="10">
        <v>0</v>
      </c>
      <c r="AD228" s="10">
        <v>255975937</v>
      </c>
      <c r="AE228" s="10">
        <v>0</v>
      </c>
      <c r="AF228" s="10">
        <v>0</v>
      </c>
      <c r="AG228" s="10">
        <v>376898500</v>
      </c>
      <c r="AH228" s="10">
        <v>861905818</v>
      </c>
      <c r="AI228" s="10">
        <v>67269844</v>
      </c>
      <c r="AJ228" s="10">
        <v>55197349</v>
      </c>
      <c r="AK228" s="197">
        <v>4857000836</v>
      </c>
    </row>
    <row r="229" spans="1:37" s="23" customFormat="1" ht="14.4" x14ac:dyDescent="0.3">
      <c r="A229" s="98" t="s">
        <v>468</v>
      </c>
      <c r="B229" s="99" t="s">
        <v>156</v>
      </c>
      <c r="C229" s="97">
        <v>710822125</v>
      </c>
      <c r="D229" s="97">
        <v>37126754</v>
      </c>
      <c r="E229" s="97">
        <v>0</v>
      </c>
      <c r="F229" s="97">
        <v>302446</v>
      </c>
      <c r="G229" s="97">
        <v>871427170</v>
      </c>
      <c r="H229" s="97">
        <v>96450793691</v>
      </c>
      <c r="I229" s="97">
        <v>519960059</v>
      </c>
      <c r="J229" s="97">
        <v>0</v>
      </c>
      <c r="K229" s="97">
        <v>689570332</v>
      </c>
      <c r="L229" s="97">
        <v>594263471</v>
      </c>
      <c r="M229" s="97">
        <v>6306791687</v>
      </c>
      <c r="N229" s="97">
        <v>62565103</v>
      </c>
      <c r="O229" s="97">
        <v>1703430691</v>
      </c>
      <c r="P229" s="97">
        <v>0</v>
      </c>
      <c r="Q229" s="97">
        <v>0</v>
      </c>
      <c r="R229" s="97">
        <v>352603591</v>
      </c>
      <c r="S229" s="97">
        <v>0</v>
      </c>
      <c r="T229" s="97">
        <v>2774554172</v>
      </c>
      <c r="U229" s="97">
        <v>1838503577</v>
      </c>
      <c r="V229" s="97">
        <v>0</v>
      </c>
      <c r="W229" s="97">
        <v>121189015</v>
      </c>
      <c r="X229" s="97">
        <v>0</v>
      </c>
      <c r="Y229" s="97">
        <v>4732399</v>
      </c>
      <c r="Z229" s="97">
        <v>6115774</v>
      </c>
      <c r="AA229" s="97">
        <v>2945302959</v>
      </c>
      <c r="AB229" s="97">
        <v>2652079968</v>
      </c>
      <c r="AC229" s="97">
        <v>532018886</v>
      </c>
      <c r="AD229" s="97">
        <v>255975937</v>
      </c>
      <c r="AE229" s="97">
        <v>278062052</v>
      </c>
      <c r="AF229" s="97">
        <v>2771737496</v>
      </c>
      <c r="AG229" s="97">
        <v>799220986</v>
      </c>
      <c r="AH229" s="97">
        <v>862073213</v>
      </c>
      <c r="AI229" s="97">
        <v>567849301</v>
      </c>
      <c r="AJ229" s="97">
        <v>112388344</v>
      </c>
      <c r="AK229" s="203">
        <v>124821461199</v>
      </c>
    </row>
    <row r="230" spans="1:37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4254670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97">
        <v>4254670</v>
      </c>
    </row>
    <row r="231" spans="1:37" s="23" customFormat="1" ht="14.4" x14ac:dyDescent="0.3">
      <c r="A231" s="62" t="s">
        <v>470</v>
      </c>
      <c r="B231" s="26" t="s">
        <v>144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30435356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97">
        <v>30435356</v>
      </c>
    </row>
    <row r="232" spans="1:37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97">
        <v>0</v>
      </c>
    </row>
    <row r="233" spans="1:37" s="23" customFormat="1" ht="14.4" x14ac:dyDescent="0.3">
      <c r="A233" s="62" t="s">
        <v>472</v>
      </c>
      <c r="B233" s="26" t="s">
        <v>146</v>
      </c>
      <c r="C233" s="10">
        <v>0</v>
      </c>
      <c r="D233" s="10">
        <v>20273087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139900007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97">
        <v>160173094</v>
      </c>
    </row>
    <row r="234" spans="1:37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97">
        <v>0</v>
      </c>
    </row>
    <row r="235" spans="1:37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97">
        <v>0</v>
      </c>
    </row>
    <row r="236" spans="1:37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97">
        <v>0</v>
      </c>
    </row>
    <row r="237" spans="1:37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97">
        <v>0</v>
      </c>
    </row>
    <row r="238" spans="1:37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60381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97">
        <v>60381</v>
      </c>
    </row>
    <row r="239" spans="1:37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97">
        <v>0</v>
      </c>
    </row>
    <row r="240" spans="1:37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97">
        <v>0</v>
      </c>
    </row>
    <row r="241" spans="1:37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97">
        <v>0</v>
      </c>
    </row>
    <row r="242" spans="1:37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97">
        <v>0</v>
      </c>
    </row>
    <row r="243" spans="1:37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839440000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97">
        <v>839440000</v>
      </c>
    </row>
    <row r="244" spans="1:37" s="23" customFormat="1" ht="14.4" x14ac:dyDescent="0.3">
      <c r="A244" s="98" t="s">
        <v>483</v>
      </c>
      <c r="B244" s="99" t="s">
        <v>157</v>
      </c>
      <c r="C244" s="97">
        <v>0</v>
      </c>
      <c r="D244" s="97">
        <v>20273087</v>
      </c>
      <c r="E244" s="97">
        <v>0</v>
      </c>
      <c r="F244" s="97">
        <v>0</v>
      </c>
      <c r="G244" s="97">
        <v>0</v>
      </c>
      <c r="H244" s="97">
        <v>0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0</v>
      </c>
      <c r="R244" s="97">
        <v>0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0</v>
      </c>
      <c r="Z244" s="97">
        <v>839440000</v>
      </c>
      <c r="AA244" s="97">
        <v>0</v>
      </c>
      <c r="AB244" s="97">
        <v>34690026</v>
      </c>
      <c r="AC244" s="97">
        <v>139960388</v>
      </c>
      <c r="AD244" s="97">
        <v>0</v>
      </c>
      <c r="AE244" s="97">
        <v>0</v>
      </c>
      <c r="AF244" s="97">
        <v>0</v>
      </c>
      <c r="AG244" s="97">
        <v>0</v>
      </c>
      <c r="AH244" s="97">
        <v>0</v>
      </c>
      <c r="AI244" s="97">
        <v>0</v>
      </c>
      <c r="AJ244" s="97">
        <v>0</v>
      </c>
      <c r="AK244" s="203">
        <v>1034363501</v>
      </c>
    </row>
    <row r="245" spans="1:37" s="23" customFormat="1" ht="14.4" collapsed="1" x14ac:dyDescent="0.3">
      <c r="A245" s="63" t="s">
        <v>39</v>
      </c>
      <c r="B245" s="29" t="s">
        <v>100</v>
      </c>
      <c r="C245" s="28">
        <v>710822125</v>
      </c>
      <c r="D245" s="28">
        <v>57399841</v>
      </c>
      <c r="E245" s="28">
        <v>0</v>
      </c>
      <c r="F245" s="28">
        <v>302446</v>
      </c>
      <c r="G245" s="28">
        <v>871427170</v>
      </c>
      <c r="H245" s="28">
        <v>96450793691</v>
      </c>
      <c r="I245" s="28">
        <v>519960059</v>
      </c>
      <c r="J245" s="28">
        <v>0</v>
      </c>
      <c r="K245" s="28">
        <v>689570332</v>
      </c>
      <c r="L245" s="28">
        <v>594263471</v>
      </c>
      <c r="M245" s="28">
        <v>6306791687</v>
      </c>
      <c r="N245" s="28">
        <v>62565103</v>
      </c>
      <c r="O245" s="28">
        <v>1703430691</v>
      </c>
      <c r="P245" s="28">
        <v>0</v>
      </c>
      <c r="Q245" s="28">
        <v>0</v>
      </c>
      <c r="R245" s="28">
        <v>352603591</v>
      </c>
      <c r="S245" s="28">
        <v>0</v>
      </c>
      <c r="T245" s="28">
        <v>2774554172</v>
      </c>
      <c r="U245" s="28">
        <v>1838503577</v>
      </c>
      <c r="V245" s="28">
        <v>0</v>
      </c>
      <c r="W245" s="28">
        <v>121189015</v>
      </c>
      <c r="X245" s="28">
        <v>0</v>
      </c>
      <c r="Y245" s="28">
        <v>4732399</v>
      </c>
      <c r="Z245" s="28">
        <v>845555774</v>
      </c>
      <c r="AA245" s="28">
        <v>2945302959</v>
      </c>
      <c r="AB245" s="28">
        <v>2686769994</v>
      </c>
      <c r="AC245" s="28">
        <v>671979274</v>
      </c>
      <c r="AD245" s="28">
        <v>255975937</v>
      </c>
      <c r="AE245" s="28">
        <v>278062052</v>
      </c>
      <c r="AF245" s="28">
        <v>2771737496</v>
      </c>
      <c r="AG245" s="28">
        <v>799220986</v>
      </c>
      <c r="AH245" s="28">
        <v>862073213</v>
      </c>
      <c r="AI245" s="28">
        <v>567849301</v>
      </c>
      <c r="AJ245" s="28">
        <v>112388344</v>
      </c>
      <c r="AK245" s="205">
        <v>125855824700</v>
      </c>
    </row>
    <row r="246" spans="1:37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97">
        <v>0</v>
      </c>
    </row>
    <row r="247" spans="1:37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97">
        <v>0</v>
      </c>
    </row>
    <row r="248" spans="1:37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16550318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97">
        <v>16550318</v>
      </c>
    </row>
    <row r="249" spans="1:37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97">
        <v>0</v>
      </c>
    </row>
    <row r="250" spans="1:37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97">
        <v>0</v>
      </c>
    </row>
    <row r="251" spans="1:37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97">
        <v>0</v>
      </c>
    </row>
    <row r="252" spans="1:37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97">
        <v>0</v>
      </c>
    </row>
    <row r="253" spans="1:37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97">
        <v>0</v>
      </c>
    </row>
    <row r="254" spans="1:37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163329117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97">
        <v>163329117</v>
      </c>
    </row>
    <row r="255" spans="1:37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97">
        <v>0</v>
      </c>
    </row>
    <row r="256" spans="1:37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97">
        <v>0</v>
      </c>
    </row>
    <row r="257" spans="1:37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97">
        <v>0</v>
      </c>
    </row>
    <row r="258" spans="1:37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97">
        <v>0</v>
      </c>
    </row>
    <row r="259" spans="1:37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25357943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97">
        <v>25357943</v>
      </c>
    </row>
    <row r="260" spans="1:37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163329117</v>
      </c>
      <c r="Z260" s="97">
        <v>41908261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203">
        <v>205237378</v>
      </c>
    </row>
    <row r="261" spans="1:37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97">
        <v>0</v>
      </c>
    </row>
    <row r="262" spans="1:37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97">
        <v>0</v>
      </c>
    </row>
    <row r="263" spans="1:37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97">
        <v>0</v>
      </c>
    </row>
    <row r="264" spans="1:37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97">
        <v>0</v>
      </c>
    </row>
    <row r="265" spans="1:37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97">
        <v>0</v>
      </c>
    </row>
    <row r="266" spans="1:37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97">
        <v>0</v>
      </c>
    </row>
    <row r="267" spans="1:37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97">
        <v>0</v>
      </c>
    </row>
    <row r="268" spans="1:37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97">
        <v>0</v>
      </c>
    </row>
    <row r="269" spans="1:37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97">
        <v>0</v>
      </c>
    </row>
    <row r="270" spans="1:37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97">
        <v>0</v>
      </c>
    </row>
    <row r="271" spans="1:37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97">
        <v>0</v>
      </c>
    </row>
    <row r="272" spans="1:37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97">
        <v>0</v>
      </c>
    </row>
    <row r="273" spans="1:37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97">
        <v>0</v>
      </c>
    </row>
    <row r="274" spans="1:37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97">
        <v>0</v>
      </c>
    </row>
    <row r="275" spans="1:37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203">
        <v>0</v>
      </c>
    </row>
    <row r="276" spans="1:37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97">
        <v>0</v>
      </c>
    </row>
    <row r="277" spans="1:37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97">
        <v>0</v>
      </c>
    </row>
    <row r="278" spans="1:37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97">
        <v>0</v>
      </c>
    </row>
    <row r="279" spans="1:37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97">
        <v>0</v>
      </c>
    </row>
    <row r="280" spans="1:37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97">
        <v>0</v>
      </c>
    </row>
    <row r="281" spans="1:37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97">
        <v>0</v>
      </c>
    </row>
    <row r="282" spans="1:37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97">
        <v>0</v>
      </c>
    </row>
    <row r="283" spans="1:37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97">
        <v>0</v>
      </c>
    </row>
    <row r="284" spans="1:37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97">
        <v>0</v>
      </c>
    </row>
    <row r="285" spans="1:37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97">
        <v>0</v>
      </c>
    </row>
    <row r="286" spans="1:37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97">
        <v>0</v>
      </c>
    </row>
    <row r="287" spans="1:37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97">
        <v>0</v>
      </c>
    </row>
    <row r="288" spans="1:37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97">
        <v>0</v>
      </c>
    </row>
    <row r="289" spans="1:37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97">
        <v>0</v>
      </c>
    </row>
    <row r="290" spans="1:37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203">
        <v>0</v>
      </c>
    </row>
    <row r="291" spans="1:37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163329117</v>
      </c>
      <c r="Z291" s="28">
        <v>41908261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05">
        <v>205237378</v>
      </c>
    </row>
    <row r="292" spans="1:37" s="23" customFormat="1" ht="14.4" x14ac:dyDescent="0.3">
      <c r="A292" s="62" t="s">
        <v>529</v>
      </c>
      <c r="B292" s="26" t="s">
        <v>143</v>
      </c>
      <c r="C292" s="10">
        <v>27320688</v>
      </c>
      <c r="D292" s="10">
        <v>0</v>
      </c>
      <c r="E292" s="10">
        <v>0</v>
      </c>
      <c r="F292" s="10">
        <v>20533326</v>
      </c>
      <c r="G292" s="10">
        <v>24248497</v>
      </c>
      <c r="H292" s="10">
        <v>90896082</v>
      </c>
      <c r="I292" s="10">
        <v>0</v>
      </c>
      <c r="J292" s="10">
        <v>0</v>
      </c>
      <c r="K292" s="10">
        <v>10677558</v>
      </c>
      <c r="L292" s="10">
        <v>277308115</v>
      </c>
      <c r="M292" s="10">
        <v>121758295</v>
      </c>
      <c r="N292" s="10">
        <v>27865908</v>
      </c>
      <c r="O292" s="10">
        <v>43056669</v>
      </c>
      <c r="P292" s="10">
        <v>0</v>
      </c>
      <c r="Q292" s="10">
        <v>0</v>
      </c>
      <c r="R292" s="10">
        <v>0</v>
      </c>
      <c r="S292" s="10">
        <v>0</v>
      </c>
      <c r="T292" s="10">
        <v>491804675</v>
      </c>
      <c r="U292" s="10">
        <v>303264819</v>
      </c>
      <c r="V292" s="10">
        <v>0</v>
      </c>
      <c r="W292" s="10">
        <v>0</v>
      </c>
      <c r="X292" s="10">
        <v>0</v>
      </c>
      <c r="Y292" s="10">
        <v>12138045</v>
      </c>
      <c r="Z292" s="10">
        <v>2492752</v>
      </c>
      <c r="AA292" s="10">
        <v>76748992</v>
      </c>
      <c r="AB292" s="10">
        <v>961927483</v>
      </c>
      <c r="AC292" s="10">
        <v>61655426</v>
      </c>
      <c r="AD292" s="10">
        <v>0</v>
      </c>
      <c r="AE292" s="10">
        <v>40383075</v>
      </c>
      <c r="AF292" s="10">
        <v>0</v>
      </c>
      <c r="AG292" s="10">
        <v>26569209</v>
      </c>
      <c r="AH292" s="10">
        <v>0</v>
      </c>
      <c r="AI292" s="10">
        <v>2603269</v>
      </c>
      <c r="AJ292" s="10">
        <v>8721571</v>
      </c>
      <c r="AK292" s="197">
        <v>2631974454</v>
      </c>
    </row>
    <row r="293" spans="1:37" s="23" customFormat="1" ht="14.4" x14ac:dyDescent="0.3">
      <c r="A293" s="62" t="s">
        <v>530</v>
      </c>
      <c r="B293" s="26" t="s">
        <v>144</v>
      </c>
      <c r="C293" s="10">
        <v>90319088</v>
      </c>
      <c r="D293" s="10">
        <v>0</v>
      </c>
      <c r="E293" s="10">
        <v>0</v>
      </c>
      <c r="F293" s="10">
        <v>5978193</v>
      </c>
      <c r="G293" s="10">
        <v>12386458</v>
      </c>
      <c r="H293" s="10">
        <v>80774139</v>
      </c>
      <c r="I293" s="10">
        <v>0</v>
      </c>
      <c r="J293" s="10">
        <v>0</v>
      </c>
      <c r="K293" s="10">
        <v>2448874</v>
      </c>
      <c r="L293" s="10">
        <v>72410359</v>
      </c>
      <c r="M293" s="10">
        <v>128965619</v>
      </c>
      <c r="N293" s="10">
        <v>19007512</v>
      </c>
      <c r="O293" s="10">
        <v>19330729</v>
      </c>
      <c r="P293" s="10">
        <v>0</v>
      </c>
      <c r="Q293" s="10">
        <v>0</v>
      </c>
      <c r="R293" s="10">
        <v>0</v>
      </c>
      <c r="S293" s="10">
        <v>0</v>
      </c>
      <c r="T293" s="10">
        <v>158830149</v>
      </c>
      <c r="U293" s="10">
        <v>294972458</v>
      </c>
      <c r="V293" s="10">
        <v>0</v>
      </c>
      <c r="W293" s="10">
        <v>0</v>
      </c>
      <c r="X293" s="10">
        <v>0</v>
      </c>
      <c r="Y293" s="10">
        <v>3484347</v>
      </c>
      <c r="Z293" s="10">
        <v>417149</v>
      </c>
      <c r="AA293" s="10">
        <v>19647094</v>
      </c>
      <c r="AB293" s="10">
        <v>210727400</v>
      </c>
      <c r="AC293" s="10">
        <v>0</v>
      </c>
      <c r="AD293" s="10">
        <v>0</v>
      </c>
      <c r="AE293" s="10">
        <v>19640</v>
      </c>
      <c r="AF293" s="10">
        <v>0</v>
      </c>
      <c r="AG293" s="10">
        <v>18212275</v>
      </c>
      <c r="AH293" s="10">
        <v>0</v>
      </c>
      <c r="AI293" s="10">
        <v>6374606</v>
      </c>
      <c r="AJ293" s="10">
        <v>0</v>
      </c>
      <c r="AK293" s="197">
        <v>1144306089</v>
      </c>
    </row>
    <row r="294" spans="1:37" s="23" customFormat="1" ht="14.4" x14ac:dyDescent="0.3">
      <c r="A294" s="62" t="s">
        <v>531</v>
      </c>
      <c r="B294" s="26" t="s">
        <v>145</v>
      </c>
      <c r="C294" s="10">
        <v>3162111</v>
      </c>
      <c r="D294" s="10">
        <v>0</v>
      </c>
      <c r="E294" s="10">
        <v>0</v>
      </c>
      <c r="F294" s="10">
        <v>43955</v>
      </c>
      <c r="G294" s="10">
        <v>2878362</v>
      </c>
      <c r="H294" s="10">
        <v>18868527</v>
      </c>
      <c r="I294" s="10">
        <v>0</v>
      </c>
      <c r="J294" s="10">
        <v>0</v>
      </c>
      <c r="K294" s="10">
        <v>6839425</v>
      </c>
      <c r="L294" s="10">
        <v>2334521</v>
      </c>
      <c r="M294" s="10">
        <v>27298300</v>
      </c>
      <c r="N294" s="10">
        <v>2008676</v>
      </c>
      <c r="O294" s="10">
        <v>10839239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811804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10567557</v>
      </c>
      <c r="AH294" s="10">
        <v>0</v>
      </c>
      <c r="AI294" s="10">
        <v>0</v>
      </c>
      <c r="AJ294" s="10">
        <v>35014515</v>
      </c>
      <c r="AK294" s="197">
        <v>120666992</v>
      </c>
    </row>
    <row r="295" spans="1:37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11128257</v>
      </c>
      <c r="I295" s="10">
        <v>320567848</v>
      </c>
      <c r="J295" s="10">
        <v>0</v>
      </c>
      <c r="K295" s="10">
        <v>0</v>
      </c>
      <c r="L295" s="10">
        <v>0</v>
      </c>
      <c r="M295" s="10">
        <v>1211072459</v>
      </c>
      <c r="N295" s="10">
        <v>0</v>
      </c>
      <c r="O295" s="10">
        <v>2201694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6837582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278353515</v>
      </c>
      <c r="AH295" s="10">
        <v>0</v>
      </c>
      <c r="AI295" s="10">
        <v>234485735</v>
      </c>
      <c r="AJ295" s="10">
        <v>0</v>
      </c>
      <c r="AK295" s="197">
        <v>2064647090</v>
      </c>
    </row>
    <row r="296" spans="1:37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97">
        <v>0</v>
      </c>
    </row>
    <row r="297" spans="1:37" s="23" customFormat="1" ht="14.4" x14ac:dyDescent="0.3">
      <c r="A297" s="62" t="s">
        <v>534</v>
      </c>
      <c r="B297" s="26" t="s">
        <v>148</v>
      </c>
      <c r="C297" s="10">
        <v>2354502</v>
      </c>
      <c r="D297" s="10">
        <v>0</v>
      </c>
      <c r="E297" s="10">
        <v>0</v>
      </c>
      <c r="F297" s="10">
        <v>93231</v>
      </c>
      <c r="G297" s="10">
        <v>12330408</v>
      </c>
      <c r="H297" s="10">
        <v>10886936</v>
      </c>
      <c r="I297" s="10">
        <v>0</v>
      </c>
      <c r="J297" s="10">
        <v>0</v>
      </c>
      <c r="K297" s="10">
        <v>1492491</v>
      </c>
      <c r="L297" s="10">
        <v>24822242</v>
      </c>
      <c r="M297" s="10">
        <v>14546774</v>
      </c>
      <c r="N297" s="10">
        <v>12398947</v>
      </c>
      <c r="O297" s="10">
        <v>9068688</v>
      </c>
      <c r="P297" s="10">
        <v>0</v>
      </c>
      <c r="Q297" s="10">
        <v>0</v>
      </c>
      <c r="R297" s="10">
        <v>0</v>
      </c>
      <c r="S297" s="10">
        <v>0</v>
      </c>
      <c r="T297" s="10">
        <v>18446023</v>
      </c>
      <c r="U297" s="10">
        <v>66634540</v>
      </c>
      <c r="V297" s="10">
        <v>0</v>
      </c>
      <c r="W297" s="10">
        <v>0</v>
      </c>
      <c r="X297" s="10">
        <v>0</v>
      </c>
      <c r="Y297" s="10">
        <v>6775452</v>
      </c>
      <c r="Z297" s="10">
        <v>701428</v>
      </c>
      <c r="AA297" s="10">
        <v>9594198</v>
      </c>
      <c r="AB297" s="10">
        <v>59494931</v>
      </c>
      <c r="AC297" s="10">
        <v>0</v>
      </c>
      <c r="AD297" s="10">
        <v>0</v>
      </c>
      <c r="AE297" s="10">
        <v>10728497</v>
      </c>
      <c r="AF297" s="10">
        <v>0</v>
      </c>
      <c r="AG297" s="10">
        <v>8698919</v>
      </c>
      <c r="AH297" s="10">
        <v>0</v>
      </c>
      <c r="AI297" s="10">
        <v>854602</v>
      </c>
      <c r="AJ297" s="10">
        <v>0</v>
      </c>
      <c r="AK297" s="197">
        <v>269922809</v>
      </c>
    </row>
    <row r="298" spans="1:37" s="23" customFormat="1" ht="14.4" x14ac:dyDescent="0.3">
      <c r="A298" s="62" t="s">
        <v>535</v>
      </c>
      <c r="B298" s="26" t="s">
        <v>149</v>
      </c>
      <c r="C298" s="10">
        <v>181057</v>
      </c>
      <c r="D298" s="10">
        <v>0</v>
      </c>
      <c r="E298" s="10">
        <v>0</v>
      </c>
      <c r="F298" s="10">
        <v>0</v>
      </c>
      <c r="G298" s="10">
        <v>341519</v>
      </c>
      <c r="H298" s="10">
        <v>3403607</v>
      </c>
      <c r="I298" s="10">
        <v>0</v>
      </c>
      <c r="J298" s="10">
        <v>0</v>
      </c>
      <c r="K298" s="10">
        <v>242854</v>
      </c>
      <c r="L298" s="10">
        <v>130890</v>
      </c>
      <c r="M298" s="10">
        <v>708501</v>
      </c>
      <c r="N298" s="10">
        <v>1024520</v>
      </c>
      <c r="O298" s="10">
        <v>452151</v>
      </c>
      <c r="P298" s="10">
        <v>0</v>
      </c>
      <c r="Q298" s="10">
        <v>0</v>
      </c>
      <c r="R298" s="10">
        <v>0</v>
      </c>
      <c r="S298" s="10">
        <v>0</v>
      </c>
      <c r="T298" s="10">
        <v>783287</v>
      </c>
      <c r="U298" s="10">
        <v>9561575</v>
      </c>
      <c r="V298" s="10">
        <v>0</v>
      </c>
      <c r="W298" s="10">
        <v>0</v>
      </c>
      <c r="X298" s="10">
        <v>0</v>
      </c>
      <c r="Y298" s="10">
        <v>777381</v>
      </c>
      <c r="Z298" s="10">
        <v>0</v>
      </c>
      <c r="AA298" s="10">
        <v>488001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335823</v>
      </c>
      <c r="AH298" s="10">
        <v>0</v>
      </c>
      <c r="AI298" s="10">
        <v>48292</v>
      </c>
      <c r="AJ298" s="10">
        <v>0</v>
      </c>
      <c r="AK298" s="197">
        <v>18479458</v>
      </c>
    </row>
    <row r="299" spans="1:37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7017574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3315859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20676336</v>
      </c>
      <c r="AC299" s="10">
        <v>146519230</v>
      </c>
      <c r="AD299" s="10">
        <v>0</v>
      </c>
      <c r="AE299" s="10">
        <v>174311706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97">
        <v>351840705</v>
      </c>
    </row>
    <row r="300" spans="1:37" s="23" customFormat="1" ht="14.4" x14ac:dyDescent="0.3">
      <c r="A300" s="62" t="s">
        <v>537</v>
      </c>
      <c r="B300" s="26" t="s">
        <v>151</v>
      </c>
      <c r="C300" s="10">
        <v>14496901</v>
      </c>
      <c r="D300" s="10">
        <v>0</v>
      </c>
      <c r="E300" s="10">
        <v>0</v>
      </c>
      <c r="F300" s="10">
        <v>583057</v>
      </c>
      <c r="G300" s="10">
        <v>25312376</v>
      </c>
      <c r="H300" s="10">
        <v>37874128</v>
      </c>
      <c r="I300" s="10">
        <v>0</v>
      </c>
      <c r="J300" s="10">
        <v>0</v>
      </c>
      <c r="K300" s="10">
        <v>6897074</v>
      </c>
      <c r="L300" s="10">
        <v>331531320</v>
      </c>
      <c r="M300" s="10">
        <v>190527271</v>
      </c>
      <c r="N300" s="10">
        <v>7484405</v>
      </c>
      <c r="O300" s="10">
        <v>29838895</v>
      </c>
      <c r="P300" s="10">
        <v>0</v>
      </c>
      <c r="Q300" s="10">
        <v>0</v>
      </c>
      <c r="R300" s="10">
        <v>19500692</v>
      </c>
      <c r="S300" s="10">
        <v>0</v>
      </c>
      <c r="T300" s="10">
        <v>174166959</v>
      </c>
      <c r="U300" s="10">
        <v>137268807</v>
      </c>
      <c r="V300" s="10">
        <v>0</v>
      </c>
      <c r="W300" s="10">
        <v>0</v>
      </c>
      <c r="X300" s="10">
        <v>0</v>
      </c>
      <c r="Y300" s="10">
        <v>5621501</v>
      </c>
      <c r="Z300" s="10">
        <v>3180301956</v>
      </c>
      <c r="AA300" s="10">
        <v>117471907</v>
      </c>
      <c r="AB300" s="10">
        <v>132853186</v>
      </c>
      <c r="AC300" s="10">
        <v>67628613</v>
      </c>
      <c r="AD300" s="10">
        <v>0</v>
      </c>
      <c r="AE300" s="10">
        <v>100465382</v>
      </c>
      <c r="AF300" s="10">
        <v>0</v>
      </c>
      <c r="AG300" s="10">
        <v>75342383</v>
      </c>
      <c r="AH300" s="10">
        <v>0</v>
      </c>
      <c r="AI300" s="10">
        <v>219433334</v>
      </c>
      <c r="AJ300" s="10">
        <v>54788953</v>
      </c>
      <c r="AK300" s="197">
        <v>4929389100</v>
      </c>
    </row>
    <row r="301" spans="1:37" s="23" customFormat="1" ht="14.4" x14ac:dyDescent="0.3">
      <c r="A301" s="62" t="s">
        <v>538</v>
      </c>
      <c r="B301" s="26" t="s">
        <v>152</v>
      </c>
      <c r="C301" s="10">
        <v>157716503</v>
      </c>
      <c r="D301" s="10">
        <v>0</v>
      </c>
      <c r="E301" s="10">
        <v>0</v>
      </c>
      <c r="F301" s="10">
        <v>122447</v>
      </c>
      <c r="G301" s="10">
        <v>4795968</v>
      </c>
      <c r="H301" s="10">
        <v>37812059</v>
      </c>
      <c r="I301" s="10">
        <v>0</v>
      </c>
      <c r="J301" s="10">
        <v>0</v>
      </c>
      <c r="K301" s="10">
        <v>1191881</v>
      </c>
      <c r="L301" s="10">
        <v>5837193</v>
      </c>
      <c r="M301" s="10">
        <v>34820791</v>
      </c>
      <c r="N301" s="10">
        <v>4745765</v>
      </c>
      <c r="O301" s="10">
        <v>5187414</v>
      </c>
      <c r="P301" s="10">
        <v>0</v>
      </c>
      <c r="Q301" s="10">
        <v>0</v>
      </c>
      <c r="R301" s="10">
        <v>0</v>
      </c>
      <c r="S301" s="10">
        <v>0</v>
      </c>
      <c r="T301" s="10">
        <v>35138140</v>
      </c>
      <c r="U301" s="10">
        <v>73519607</v>
      </c>
      <c r="V301" s="10">
        <v>0</v>
      </c>
      <c r="W301" s="10">
        <v>0</v>
      </c>
      <c r="X301" s="10">
        <v>0</v>
      </c>
      <c r="Y301" s="10">
        <v>1155507</v>
      </c>
      <c r="Z301" s="10">
        <v>355416</v>
      </c>
      <c r="AA301" s="10">
        <v>1885171</v>
      </c>
      <c r="AB301" s="10">
        <v>107429385</v>
      </c>
      <c r="AC301" s="10">
        <v>0</v>
      </c>
      <c r="AD301" s="10">
        <v>0</v>
      </c>
      <c r="AE301" s="10">
        <v>7604516</v>
      </c>
      <c r="AF301" s="10">
        <v>0</v>
      </c>
      <c r="AG301" s="10">
        <v>3206418</v>
      </c>
      <c r="AH301" s="10">
        <v>0</v>
      </c>
      <c r="AI301" s="10">
        <v>235381</v>
      </c>
      <c r="AJ301" s="10">
        <v>0</v>
      </c>
      <c r="AK301" s="197">
        <v>482759562</v>
      </c>
    </row>
    <row r="302" spans="1:37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1006991</v>
      </c>
      <c r="H302" s="10">
        <v>0</v>
      </c>
      <c r="I302" s="10">
        <v>0</v>
      </c>
      <c r="J302" s="10">
        <v>0</v>
      </c>
      <c r="K302" s="10">
        <v>0</v>
      </c>
      <c r="L302" s="10">
        <v>21167795</v>
      </c>
      <c r="M302" s="10">
        <v>0</v>
      </c>
      <c r="N302" s="10">
        <v>891228</v>
      </c>
      <c r="O302" s="10">
        <v>1792470</v>
      </c>
      <c r="P302" s="10">
        <v>0</v>
      </c>
      <c r="Q302" s="10">
        <v>0</v>
      </c>
      <c r="R302" s="10">
        <v>0</v>
      </c>
      <c r="S302" s="10">
        <v>0</v>
      </c>
      <c r="T302" s="10">
        <v>4509652</v>
      </c>
      <c r="U302" s="10">
        <v>15435720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284514</v>
      </c>
      <c r="AB302" s="10">
        <v>65376403</v>
      </c>
      <c r="AC302" s="10">
        <v>0</v>
      </c>
      <c r="AD302" s="10">
        <v>0</v>
      </c>
      <c r="AE302" s="10">
        <v>0</v>
      </c>
      <c r="AF302" s="10">
        <v>0</v>
      </c>
      <c r="AG302" s="10">
        <v>2894165</v>
      </c>
      <c r="AH302" s="10">
        <v>0</v>
      </c>
      <c r="AI302" s="10">
        <v>0</v>
      </c>
      <c r="AJ302" s="10">
        <v>0</v>
      </c>
      <c r="AK302" s="197">
        <v>113358938</v>
      </c>
    </row>
    <row r="303" spans="1:37" s="23" customFormat="1" ht="14.4" x14ac:dyDescent="0.3">
      <c r="A303" s="62" t="s">
        <v>540</v>
      </c>
      <c r="B303" s="26" t="s">
        <v>154</v>
      </c>
      <c r="C303" s="10">
        <v>20168800</v>
      </c>
      <c r="D303" s="10">
        <v>0</v>
      </c>
      <c r="E303" s="10">
        <v>0</v>
      </c>
      <c r="F303" s="10">
        <v>97995</v>
      </c>
      <c r="G303" s="10">
        <v>36925359</v>
      </c>
      <c r="H303" s="10">
        <v>38023691</v>
      </c>
      <c r="I303" s="10">
        <v>0</v>
      </c>
      <c r="J303" s="10">
        <v>0</v>
      </c>
      <c r="K303" s="10">
        <v>2189850</v>
      </c>
      <c r="L303" s="10">
        <v>40935142</v>
      </c>
      <c r="M303" s="10">
        <v>278135047</v>
      </c>
      <c r="N303" s="10">
        <v>24243981</v>
      </c>
      <c r="O303" s="10">
        <v>74678868</v>
      </c>
      <c r="P303" s="10">
        <v>0</v>
      </c>
      <c r="Q303" s="10">
        <v>0</v>
      </c>
      <c r="R303" s="10">
        <v>249181</v>
      </c>
      <c r="S303" s="10">
        <v>0</v>
      </c>
      <c r="T303" s="10">
        <v>45057873</v>
      </c>
      <c r="U303" s="10">
        <v>198243259</v>
      </c>
      <c r="V303" s="10">
        <v>0</v>
      </c>
      <c r="W303" s="10">
        <v>0</v>
      </c>
      <c r="X303" s="10">
        <v>0</v>
      </c>
      <c r="Y303" s="10">
        <v>615537</v>
      </c>
      <c r="Z303" s="10">
        <v>7270471</v>
      </c>
      <c r="AA303" s="10">
        <v>344535790</v>
      </c>
      <c r="AB303" s="10">
        <v>30476096</v>
      </c>
      <c r="AC303" s="10">
        <v>7754799</v>
      </c>
      <c r="AD303" s="10">
        <v>0</v>
      </c>
      <c r="AE303" s="10">
        <v>34825450</v>
      </c>
      <c r="AF303" s="10">
        <v>0</v>
      </c>
      <c r="AG303" s="10">
        <v>3698228</v>
      </c>
      <c r="AH303" s="10">
        <v>0</v>
      </c>
      <c r="AI303" s="10">
        <v>194320</v>
      </c>
      <c r="AJ303" s="10">
        <v>0</v>
      </c>
      <c r="AK303" s="197">
        <v>1188319737</v>
      </c>
    </row>
    <row r="304" spans="1:37" s="23" customFormat="1" ht="14.4" x14ac:dyDescent="0.3">
      <c r="A304" s="62" t="s">
        <v>541</v>
      </c>
      <c r="B304" s="26" t="s">
        <v>155</v>
      </c>
      <c r="C304" s="10">
        <v>59928090</v>
      </c>
      <c r="D304" s="10">
        <v>496281</v>
      </c>
      <c r="E304" s="10">
        <v>0</v>
      </c>
      <c r="F304" s="10">
        <v>9937685</v>
      </c>
      <c r="G304" s="10">
        <v>5394976</v>
      </c>
      <c r="H304" s="10">
        <v>393579159</v>
      </c>
      <c r="I304" s="10">
        <v>3029477</v>
      </c>
      <c r="J304" s="10">
        <v>0</v>
      </c>
      <c r="K304" s="10">
        <v>2782139</v>
      </c>
      <c r="L304" s="10">
        <v>572842021</v>
      </c>
      <c r="M304" s="10">
        <v>133719992</v>
      </c>
      <c r="N304" s="10">
        <v>72040371</v>
      </c>
      <c r="O304" s="10">
        <v>55456219</v>
      </c>
      <c r="P304" s="10">
        <v>16112266</v>
      </c>
      <c r="Q304" s="10">
        <v>0</v>
      </c>
      <c r="R304" s="10">
        <v>120821374</v>
      </c>
      <c r="S304" s="10">
        <v>0</v>
      </c>
      <c r="T304" s="10">
        <v>34765941</v>
      </c>
      <c r="U304" s="10">
        <v>128900480</v>
      </c>
      <c r="V304" s="10">
        <v>2035575</v>
      </c>
      <c r="W304" s="10">
        <v>6564964</v>
      </c>
      <c r="X304" s="10">
        <v>40873837</v>
      </c>
      <c r="Y304" s="10">
        <v>4351771</v>
      </c>
      <c r="Z304" s="10">
        <v>27305636</v>
      </c>
      <c r="AA304" s="10">
        <v>14370157</v>
      </c>
      <c r="AB304" s="10">
        <v>41196069</v>
      </c>
      <c r="AC304" s="10">
        <v>120614403</v>
      </c>
      <c r="AD304" s="10">
        <v>0</v>
      </c>
      <c r="AE304" s="10">
        <v>93347477</v>
      </c>
      <c r="AF304" s="10">
        <v>335370988</v>
      </c>
      <c r="AG304" s="10">
        <v>3850886</v>
      </c>
      <c r="AH304" s="10">
        <v>0</v>
      </c>
      <c r="AI304" s="10">
        <v>941649</v>
      </c>
      <c r="AJ304" s="10">
        <v>0</v>
      </c>
      <c r="AK304" s="197">
        <v>2300629883</v>
      </c>
    </row>
    <row r="305" spans="1:37" s="23" customFormat="1" ht="14.4" x14ac:dyDescent="0.3">
      <c r="A305" s="62" t="s">
        <v>542</v>
      </c>
      <c r="B305" s="26" t="s">
        <v>70</v>
      </c>
      <c r="C305" s="10">
        <v>536</v>
      </c>
      <c r="D305" s="10">
        <v>57034300</v>
      </c>
      <c r="E305" s="10">
        <v>0</v>
      </c>
      <c r="F305" s="10">
        <v>0</v>
      </c>
      <c r="G305" s="10">
        <v>0</v>
      </c>
      <c r="H305" s="10">
        <v>2573819</v>
      </c>
      <c r="I305" s="10">
        <v>0</v>
      </c>
      <c r="J305" s="10">
        <v>0</v>
      </c>
      <c r="K305" s="10">
        <v>0</v>
      </c>
      <c r="L305" s="10">
        <v>105197863</v>
      </c>
      <c r="M305" s="10">
        <v>0</v>
      </c>
      <c r="N305" s="10">
        <v>0</v>
      </c>
      <c r="O305" s="10">
        <v>8123628</v>
      </c>
      <c r="P305" s="10">
        <v>0</v>
      </c>
      <c r="Q305" s="10">
        <v>0</v>
      </c>
      <c r="R305" s="10">
        <v>5650357</v>
      </c>
      <c r="S305" s="10">
        <v>0</v>
      </c>
      <c r="T305" s="10">
        <v>12355686</v>
      </c>
      <c r="U305" s="10">
        <v>0</v>
      </c>
      <c r="V305" s="10">
        <v>0</v>
      </c>
      <c r="W305" s="10">
        <v>0</v>
      </c>
      <c r="X305" s="10">
        <v>0</v>
      </c>
      <c r="Y305" s="10">
        <v>325106</v>
      </c>
      <c r="Z305" s="10">
        <v>0</v>
      </c>
      <c r="AA305" s="10">
        <v>532025603</v>
      </c>
      <c r="AB305" s="10">
        <v>16230149</v>
      </c>
      <c r="AC305" s="10">
        <v>0</v>
      </c>
      <c r="AD305" s="10">
        <v>0</v>
      </c>
      <c r="AE305" s="10">
        <v>0</v>
      </c>
      <c r="AF305" s="10">
        <v>0</v>
      </c>
      <c r="AG305" s="10">
        <v>429513</v>
      </c>
      <c r="AH305" s="10">
        <v>0</v>
      </c>
      <c r="AI305" s="10">
        <v>0</v>
      </c>
      <c r="AJ305" s="10">
        <v>60324140</v>
      </c>
      <c r="AK305" s="197">
        <v>800270700</v>
      </c>
    </row>
    <row r="306" spans="1:37" s="23" customFormat="1" ht="14.4" x14ac:dyDescent="0.3">
      <c r="A306" s="98" t="s">
        <v>543</v>
      </c>
      <c r="B306" s="99" t="s">
        <v>165</v>
      </c>
      <c r="C306" s="97">
        <v>375648276</v>
      </c>
      <c r="D306" s="97">
        <v>57530581</v>
      </c>
      <c r="E306" s="97">
        <v>0</v>
      </c>
      <c r="F306" s="97">
        <v>37389889</v>
      </c>
      <c r="G306" s="97">
        <v>125620914</v>
      </c>
      <c r="H306" s="97">
        <v>725820404</v>
      </c>
      <c r="I306" s="97">
        <v>323597325</v>
      </c>
      <c r="J306" s="97">
        <v>0</v>
      </c>
      <c r="K306" s="97">
        <v>34762146</v>
      </c>
      <c r="L306" s="97">
        <v>1454517461</v>
      </c>
      <c r="M306" s="97">
        <v>2148570623</v>
      </c>
      <c r="N306" s="97">
        <v>171711313</v>
      </c>
      <c r="O306" s="97">
        <v>260026664</v>
      </c>
      <c r="P306" s="97">
        <v>16112266</v>
      </c>
      <c r="Q306" s="97">
        <v>0</v>
      </c>
      <c r="R306" s="97">
        <v>146221604</v>
      </c>
      <c r="S306" s="97">
        <v>0</v>
      </c>
      <c r="T306" s="97">
        <v>979174244</v>
      </c>
      <c r="U306" s="97">
        <v>1227801265</v>
      </c>
      <c r="V306" s="97">
        <v>2035575</v>
      </c>
      <c r="W306" s="97">
        <v>6564964</v>
      </c>
      <c r="X306" s="97">
        <v>40873837</v>
      </c>
      <c r="Y306" s="97">
        <v>36056451</v>
      </c>
      <c r="Z306" s="97">
        <v>3225682390</v>
      </c>
      <c r="AA306" s="97">
        <v>1117051427</v>
      </c>
      <c r="AB306" s="97">
        <v>1646387438</v>
      </c>
      <c r="AC306" s="97">
        <v>404172471</v>
      </c>
      <c r="AD306" s="97">
        <v>0</v>
      </c>
      <c r="AE306" s="97">
        <v>461685743</v>
      </c>
      <c r="AF306" s="97">
        <v>335370988</v>
      </c>
      <c r="AG306" s="97">
        <v>432158891</v>
      </c>
      <c r="AH306" s="97">
        <v>0</v>
      </c>
      <c r="AI306" s="97">
        <v>465171188</v>
      </c>
      <c r="AJ306" s="97">
        <v>158849179</v>
      </c>
      <c r="AK306" s="203">
        <v>16416565517</v>
      </c>
    </row>
    <row r="307" spans="1:37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97">
        <v>0</v>
      </c>
    </row>
    <row r="308" spans="1:37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97">
        <v>0</v>
      </c>
    </row>
    <row r="309" spans="1:37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197">
        <v>0</v>
      </c>
    </row>
    <row r="310" spans="1:37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97">
        <v>0</v>
      </c>
    </row>
    <row r="311" spans="1:37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97">
        <v>0</v>
      </c>
    </row>
    <row r="312" spans="1:37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97">
        <v>0</v>
      </c>
    </row>
    <row r="313" spans="1:37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97">
        <v>0</v>
      </c>
    </row>
    <row r="314" spans="1:37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97">
        <v>0</v>
      </c>
    </row>
    <row r="315" spans="1:37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116138075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97">
        <v>116138075</v>
      </c>
    </row>
    <row r="316" spans="1:37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97">
        <v>0</v>
      </c>
    </row>
    <row r="317" spans="1:37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97">
        <v>0</v>
      </c>
    </row>
    <row r="318" spans="1:37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97">
        <v>0</v>
      </c>
    </row>
    <row r="319" spans="1:37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97">
        <v>0</v>
      </c>
    </row>
    <row r="320" spans="1:37" s="23" customFormat="1" ht="14.4" x14ac:dyDescent="0.3">
      <c r="A320" s="62" t="s">
        <v>557</v>
      </c>
      <c r="B320" s="26" t="s">
        <v>70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97">
        <v>0</v>
      </c>
    </row>
    <row r="321" spans="1:37" s="23" customFormat="1" ht="14.4" x14ac:dyDescent="0.3">
      <c r="A321" s="98" t="s">
        <v>558</v>
      </c>
      <c r="B321" s="99" t="s">
        <v>166</v>
      </c>
      <c r="C321" s="97">
        <v>0</v>
      </c>
      <c r="D321" s="97">
        <v>0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0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116138075</v>
      </c>
      <c r="AA321" s="97">
        <v>0</v>
      </c>
      <c r="AB321" s="97">
        <v>0</v>
      </c>
      <c r="AC321" s="97">
        <v>0</v>
      </c>
      <c r="AD321" s="97">
        <v>0</v>
      </c>
      <c r="AE321" s="97">
        <v>0</v>
      </c>
      <c r="AF321" s="97">
        <v>0</v>
      </c>
      <c r="AG321" s="97">
        <v>0</v>
      </c>
      <c r="AH321" s="97">
        <v>0</v>
      </c>
      <c r="AI321" s="97">
        <v>0</v>
      </c>
      <c r="AJ321" s="97">
        <v>0</v>
      </c>
      <c r="AK321" s="203">
        <v>116138075</v>
      </c>
    </row>
    <row r="322" spans="1:37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97">
        <v>0</v>
      </c>
    </row>
    <row r="323" spans="1:37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97">
        <v>0</v>
      </c>
    </row>
    <row r="324" spans="1:37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97">
        <v>0</v>
      </c>
    </row>
    <row r="325" spans="1:37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97">
        <v>0</v>
      </c>
    </row>
    <row r="326" spans="1:37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97">
        <v>0</v>
      </c>
    </row>
    <row r="327" spans="1:37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97">
        <v>0</v>
      </c>
    </row>
    <row r="328" spans="1:37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97">
        <v>0</v>
      </c>
    </row>
    <row r="329" spans="1:37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97">
        <v>0</v>
      </c>
    </row>
    <row r="330" spans="1:37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97">
        <v>0</v>
      </c>
    </row>
    <row r="331" spans="1:37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97">
        <v>0</v>
      </c>
    </row>
    <row r="332" spans="1:37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97">
        <v>0</v>
      </c>
    </row>
    <row r="333" spans="1:37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97">
        <v>0</v>
      </c>
    </row>
    <row r="334" spans="1:37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97">
        <v>0</v>
      </c>
    </row>
    <row r="335" spans="1:37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97">
        <v>0</v>
      </c>
    </row>
    <row r="336" spans="1:37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203">
        <v>0</v>
      </c>
    </row>
    <row r="337" spans="1:37" s="23" customFormat="1" ht="14.4" collapsed="1" x14ac:dyDescent="0.3">
      <c r="A337" s="63" t="s">
        <v>41</v>
      </c>
      <c r="B337" s="29" t="s">
        <v>137</v>
      </c>
      <c r="C337" s="28">
        <v>375648276</v>
      </c>
      <c r="D337" s="28">
        <v>57530581</v>
      </c>
      <c r="E337" s="28">
        <v>0</v>
      </c>
      <c r="F337" s="28">
        <v>37389889</v>
      </c>
      <c r="G337" s="28">
        <v>125620914</v>
      </c>
      <c r="H337" s="28">
        <v>725820404</v>
      </c>
      <c r="I337" s="28">
        <v>323597325</v>
      </c>
      <c r="J337" s="28">
        <v>0</v>
      </c>
      <c r="K337" s="28">
        <v>34762146</v>
      </c>
      <c r="L337" s="28">
        <v>1454517461</v>
      </c>
      <c r="M337" s="28">
        <v>2148570623</v>
      </c>
      <c r="N337" s="28">
        <v>171711313</v>
      </c>
      <c r="O337" s="28">
        <v>260026664</v>
      </c>
      <c r="P337" s="28">
        <v>16112266</v>
      </c>
      <c r="Q337" s="28">
        <v>0</v>
      </c>
      <c r="R337" s="28">
        <v>146221604</v>
      </c>
      <c r="S337" s="28">
        <v>0</v>
      </c>
      <c r="T337" s="28">
        <v>979174244</v>
      </c>
      <c r="U337" s="28">
        <v>1227801265</v>
      </c>
      <c r="V337" s="28">
        <v>2035575</v>
      </c>
      <c r="W337" s="28">
        <v>6564964</v>
      </c>
      <c r="X337" s="28">
        <v>40873837</v>
      </c>
      <c r="Y337" s="28">
        <v>36056451</v>
      </c>
      <c r="Z337" s="28">
        <v>3341820465</v>
      </c>
      <c r="AA337" s="28">
        <v>1117051427</v>
      </c>
      <c r="AB337" s="28">
        <v>1646387438</v>
      </c>
      <c r="AC337" s="28">
        <v>404172471</v>
      </c>
      <c r="AD337" s="28">
        <v>0</v>
      </c>
      <c r="AE337" s="28">
        <v>461685743</v>
      </c>
      <c r="AF337" s="28">
        <v>335370988</v>
      </c>
      <c r="AG337" s="28">
        <v>432158891</v>
      </c>
      <c r="AH337" s="28">
        <v>0</v>
      </c>
      <c r="AI337" s="28">
        <v>465171188</v>
      </c>
      <c r="AJ337" s="28">
        <v>158849179</v>
      </c>
      <c r="AK337" s="205">
        <v>16532703592</v>
      </c>
    </row>
    <row r="338" spans="1:37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97">
        <v>0</v>
      </c>
    </row>
    <row r="339" spans="1:37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97">
        <v>0</v>
      </c>
    </row>
    <row r="340" spans="1:37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97">
        <v>0</v>
      </c>
    </row>
    <row r="341" spans="1:37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97">
        <v>0</v>
      </c>
    </row>
    <row r="342" spans="1:37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97">
        <v>0</v>
      </c>
    </row>
    <row r="343" spans="1:37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97">
        <v>0</v>
      </c>
    </row>
    <row r="344" spans="1:37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97">
        <v>0</v>
      </c>
    </row>
    <row r="345" spans="1:37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97">
        <v>0</v>
      </c>
    </row>
    <row r="346" spans="1:37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97">
        <v>0</v>
      </c>
    </row>
    <row r="347" spans="1:37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97">
        <v>0</v>
      </c>
    </row>
    <row r="348" spans="1:37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97">
        <v>0</v>
      </c>
    </row>
    <row r="349" spans="1:37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97">
        <v>0</v>
      </c>
    </row>
    <row r="350" spans="1:37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97">
        <v>0</v>
      </c>
    </row>
    <row r="351" spans="1:37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97">
        <v>0</v>
      </c>
    </row>
    <row r="352" spans="1:37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203">
        <v>0</v>
      </c>
    </row>
    <row r="353" spans="1:37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97">
        <v>0</v>
      </c>
    </row>
    <row r="354" spans="1:37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97">
        <v>0</v>
      </c>
    </row>
    <row r="355" spans="1:37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97">
        <v>0</v>
      </c>
    </row>
    <row r="356" spans="1:37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97">
        <v>0</v>
      </c>
    </row>
    <row r="357" spans="1:37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97">
        <v>0</v>
      </c>
    </row>
    <row r="358" spans="1:37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97">
        <v>0</v>
      </c>
    </row>
    <row r="359" spans="1:37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97">
        <v>0</v>
      </c>
    </row>
    <row r="360" spans="1:37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97">
        <v>0</v>
      </c>
    </row>
    <row r="361" spans="1:37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97">
        <v>0</v>
      </c>
    </row>
    <row r="362" spans="1:37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97">
        <v>0</v>
      </c>
    </row>
    <row r="363" spans="1:37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97">
        <v>0</v>
      </c>
    </row>
    <row r="364" spans="1:37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97">
        <v>0</v>
      </c>
    </row>
    <row r="365" spans="1:37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97">
        <v>0</v>
      </c>
    </row>
    <row r="366" spans="1:37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97">
        <v>0</v>
      </c>
    </row>
    <row r="367" spans="1:37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203">
        <v>0</v>
      </c>
    </row>
    <row r="368" spans="1:37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05">
        <v>0</v>
      </c>
    </row>
    <row r="369" spans="1:37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97">
        <v>0</v>
      </c>
    </row>
    <row r="370" spans="1:37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97">
        <v>0</v>
      </c>
    </row>
    <row r="371" spans="1:37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97">
        <v>0</v>
      </c>
    </row>
    <row r="372" spans="1:37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97">
        <v>0</v>
      </c>
    </row>
    <row r="373" spans="1:37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97">
        <v>0</v>
      </c>
    </row>
    <row r="374" spans="1:37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97">
        <v>0</v>
      </c>
    </row>
    <row r="375" spans="1:37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97">
        <v>0</v>
      </c>
    </row>
    <row r="376" spans="1:37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97">
        <v>0</v>
      </c>
    </row>
    <row r="377" spans="1:37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97">
        <v>0</v>
      </c>
    </row>
    <row r="378" spans="1:37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97">
        <v>0</v>
      </c>
    </row>
    <row r="379" spans="1:37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97">
        <v>0</v>
      </c>
    </row>
    <row r="380" spans="1:37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97">
        <v>0</v>
      </c>
    </row>
    <row r="381" spans="1:37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97">
        <v>0</v>
      </c>
    </row>
    <row r="382" spans="1:37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97">
        <v>0</v>
      </c>
    </row>
    <row r="383" spans="1:37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203">
        <v>0</v>
      </c>
    </row>
    <row r="384" spans="1:37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97">
        <v>0</v>
      </c>
    </row>
    <row r="385" spans="1:37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203">
        <v>0</v>
      </c>
    </row>
    <row r="386" spans="1:37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05">
        <v>0</v>
      </c>
    </row>
    <row r="387" spans="1:37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97">
        <v>0</v>
      </c>
    </row>
    <row r="388" spans="1:37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97">
        <v>0</v>
      </c>
    </row>
    <row r="389" spans="1:37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97">
        <v>0</v>
      </c>
    </row>
    <row r="390" spans="1:37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97">
        <v>0</v>
      </c>
    </row>
    <row r="391" spans="1:37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97">
        <v>0</v>
      </c>
    </row>
    <row r="392" spans="1:37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97">
        <v>0</v>
      </c>
    </row>
    <row r="393" spans="1:37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97">
        <v>0</v>
      </c>
    </row>
    <row r="394" spans="1:37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97">
        <v>0</v>
      </c>
    </row>
    <row r="395" spans="1:37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97">
        <v>0</v>
      </c>
    </row>
    <row r="396" spans="1:37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97">
        <v>0</v>
      </c>
    </row>
    <row r="397" spans="1:37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97">
        <v>0</v>
      </c>
    </row>
    <row r="398" spans="1:37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97">
        <v>0</v>
      </c>
    </row>
    <row r="399" spans="1:37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97">
        <v>0</v>
      </c>
    </row>
    <row r="400" spans="1:37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97">
        <v>0</v>
      </c>
    </row>
    <row r="401" spans="1:37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203">
        <v>0</v>
      </c>
    </row>
    <row r="402" spans="1:37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97">
        <v>0</v>
      </c>
    </row>
    <row r="403" spans="1:37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97">
        <v>0</v>
      </c>
    </row>
    <row r="404" spans="1:37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97">
        <v>0</v>
      </c>
    </row>
    <row r="405" spans="1:37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97">
        <v>0</v>
      </c>
    </row>
    <row r="406" spans="1:37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97">
        <v>0</v>
      </c>
    </row>
    <row r="407" spans="1:37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97">
        <v>0</v>
      </c>
    </row>
    <row r="408" spans="1:37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97">
        <v>0</v>
      </c>
    </row>
    <row r="409" spans="1:37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97">
        <v>0</v>
      </c>
    </row>
    <row r="410" spans="1:37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97">
        <v>0</v>
      </c>
    </row>
    <row r="411" spans="1:37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97">
        <v>0</v>
      </c>
    </row>
    <row r="412" spans="1:37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97">
        <v>0</v>
      </c>
    </row>
    <row r="413" spans="1:37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97">
        <v>0</v>
      </c>
    </row>
    <row r="414" spans="1:37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97">
        <v>0</v>
      </c>
    </row>
    <row r="415" spans="1:37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97">
        <v>0</v>
      </c>
    </row>
    <row r="416" spans="1:37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203">
        <v>0</v>
      </c>
    </row>
    <row r="417" spans="1:37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05">
        <v>0</v>
      </c>
    </row>
    <row r="418" spans="1:37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97">
        <v>0</v>
      </c>
    </row>
    <row r="419" spans="1:37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97">
        <v>0</v>
      </c>
    </row>
    <row r="420" spans="1:37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97">
        <v>0</v>
      </c>
    </row>
    <row r="421" spans="1:37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97">
        <v>0</v>
      </c>
    </row>
    <row r="422" spans="1:37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97">
        <v>0</v>
      </c>
    </row>
    <row r="423" spans="1:37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97">
        <v>0</v>
      </c>
    </row>
    <row r="424" spans="1:37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97">
        <v>0</v>
      </c>
    </row>
    <row r="425" spans="1:37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97">
        <v>0</v>
      </c>
    </row>
    <row r="426" spans="1:37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97">
        <v>0</v>
      </c>
    </row>
    <row r="427" spans="1:37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97">
        <v>0</v>
      </c>
    </row>
    <row r="428" spans="1:37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97">
        <v>0</v>
      </c>
    </row>
    <row r="429" spans="1:37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97">
        <v>0</v>
      </c>
    </row>
    <row r="430" spans="1:37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97">
        <v>0</v>
      </c>
    </row>
    <row r="431" spans="1:37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97">
        <v>0</v>
      </c>
    </row>
    <row r="432" spans="1:37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203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203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05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156260538</v>
      </c>
      <c r="D436" s="10">
        <v>146024304</v>
      </c>
      <c r="E436" s="10">
        <v>121638929</v>
      </c>
      <c r="F436" s="10">
        <v>57243181</v>
      </c>
      <c r="G436" s="10">
        <v>667976222</v>
      </c>
      <c r="H436" s="10">
        <v>898234085</v>
      </c>
      <c r="I436" s="10">
        <v>139115024</v>
      </c>
      <c r="J436" s="10">
        <v>155913637</v>
      </c>
      <c r="K436" s="10">
        <v>207566005</v>
      </c>
      <c r="L436" s="10">
        <v>3053445228</v>
      </c>
      <c r="M436" s="10">
        <v>267524940</v>
      </c>
      <c r="N436" s="10">
        <v>195757158</v>
      </c>
      <c r="O436" s="10">
        <v>188326278</v>
      </c>
      <c r="P436" s="10">
        <v>118288100</v>
      </c>
      <c r="Q436" s="10">
        <v>150267595</v>
      </c>
      <c r="R436" s="10">
        <v>236589743</v>
      </c>
      <c r="S436" s="10">
        <v>42656041</v>
      </c>
      <c r="T436" s="10">
        <v>275454398</v>
      </c>
      <c r="U436" s="10">
        <v>1065249378</v>
      </c>
      <c r="V436" s="10">
        <v>133230737</v>
      </c>
      <c r="W436" s="10">
        <v>315717452</v>
      </c>
      <c r="X436" s="10">
        <v>311290033</v>
      </c>
      <c r="Y436" s="10">
        <v>148676089</v>
      </c>
      <c r="Z436" s="10">
        <v>1551498394</v>
      </c>
      <c r="AA436" s="10">
        <v>553900717</v>
      </c>
      <c r="AB436" s="10">
        <v>2611177514</v>
      </c>
      <c r="AC436" s="10">
        <v>776630825</v>
      </c>
      <c r="AD436" s="10">
        <v>423881633</v>
      </c>
      <c r="AE436" s="10">
        <v>526878055</v>
      </c>
      <c r="AF436" s="10">
        <v>410868459</v>
      </c>
      <c r="AG436" s="10">
        <v>703284568</v>
      </c>
      <c r="AH436" s="10">
        <v>1599774790</v>
      </c>
      <c r="AI436" s="10">
        <v>828201589</v>
      </c>
      <c r="AJ436" s="10">
        <v>331111309</v>
      </c>
      <c r="AK436" s="197">
        <v>19369652948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17805000</v>
      </c>
      <c r="I437" s="10">
        <v>11952723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2879</v>
      </c>
      <c r="AI437" s="10">
        <v>0</v>
      </c>
      <c r="AJ437" s="10">
        <v>0</v>
      </c>
      <c r="AK437" s="197">
        <v>29760602</v>
      </c>
    </row>
    <row r="438" spans="1:38" s="23" customFormat="1" ht="14.4" x14ac:dyDescent="0.3">
      <c r="A438" s="62" t="s">
        <v>670</v>
      </c>
      <c r="B438" s="26" t="s">
        <v>118</v>
      </c>
      <c r="C438" s="10">
        <v>0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97">
        <v>4266982</v>
      </c>
    </row>
    <row r="439" spans="1:38" s="23" customFormat="1" ht="14.4" x14ac:dyDescent="0.3">
      <c r="A439" s="98" t="s">
        <v>671</v>
      </c>
      <c r="B439" s="99" t="s">
        <v>171</v>
      </c>
      <c r="C439" s="97">
        <v>156260538</v>
      </c>
      <c r="D439" s="97">
        <v>146024304</v>
      </c>
      <c r="E439" s="97">
        <v>121638929</v>
      </c>
      <c r="F439" s="97">
        <v>57243181</v>
      </c>
      <c r="G439" s="97">
        <v>667976222</v>
      </c>
      <c r="H439" s="97">
        <v>916039085</v>
      </c>
      <c r="I439" s="97">
        <v>151067747</v>
      </c>
      <c r="J439" s="97">
        <v>155913637</v>
      </c>
      <c r="K439" s="97">
        <v>207566005</v>
      </c>
      <c r="L439" s="97">
        <v>3053445228</v>
      </c>
      <c r="M439" s="97">
        <v>271791922</v>
      </c>
      <c r="N439" s="97">
        <v>195757158</v>
      </c>
      <c r="O439" s="97">
        <v>188326278</v>
      </c>
      <c r="P439" s="97">
        <v>118288100</v>
      </c>
      <c r="Q439" s="97">
        <v>150267595</v>
      </c>
      <c r="R439" s="97">
        <v>236589743</v>
      </c>
      <c r="S439" s="97">
        <v>42656041</v>
      </c>
      <c r="T439" s="97">
        <v>275454398</v>
      </c>
      <c r="U439" s="97">
        <v>1065249378</v>
      </c>
      <c r="V439" s="97">
        <v>133230737</v>
      </c>
      <c r="W439" s="97">
        <v>315717452</v>
      </c>
      <c r="X439" s="97">
        <v>311290033</v>
      </c>
      <c r="Y439" s="97">
        <v>148676089</v>
      </c>
      <c r="Z439" s="97">
        <v>1551498394</v>
      </c>
      <c r="AA439" s="97">
        <v>553900717</v>
      </c>
      <c r="AB439" s="97">
        <v>2611177514</v>
      </c>
      <c r="AC439" s="97">
        <v>776630825</v>
      </c>
      <c r="AD439" s="97">
        <v>423881633</v>
      </c>
      <c r="AE439" s="97">
        <v>526878055</v>
      </c>
      <c r="AF439" s="97">
        <v>410868459</v>
      </c>
      <c r="AG439" s="97">
        <v>703284568</v>
      </c>
      <c r="AH439" s="97">
        <v>1599777669</v>
      </c>
      <c r="AI439" s="97">
        <v>828201589</v>
      </c>
      <c r="AJ439" s="97">
        <v>331111309</v>
      </c>
      <c r="AK439" s="203">
        <v>19403680532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0</v>
      </c>
      <c r="H440" s="10">
        <v>0</v>
      </c>
      <c r="I440" s="10">
        <v>13235239</v>
      </c>
      <c r="J440" s="10">
        <v>0</v>
      </c>
      <c r="K440" s="10">
        <v>0</v>
      </c>
      <c r="L440" s="10">
        <v>0</v>
      </c>
      <c r="M440" s="10">
        <v>90820750</v>
      </c>
      <c r="N440" s="10">
        <v>11893575</v>
      </c>
      <c r="O440" s="10">
        <v>848000</v>
      </c>
      <c r="P440" s="10">
        <v>9208513</v>
      </c>
      <c r="Q440" s="10">
        <v>3105557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3900114</v>
      </c>
      <c r="Z440" s="10">
        <v>97053517</v>
      </c>
      <c r="AA440" s="10">
        <v>15314031</v>
      </c>
      <c r="AB440" s="10">
        <v>112328364</v>
      </c>
      <c r="AC440" s="10">
        <v>0</v>
      </c>
      <c r="AD440" s="10">
        <v>24634094</v>
      </c>
      <c r="AE440" s="10">
        <v>22933898</v>
      </c>
      <c r="AF440" s="10">
        <v>0</v>
      </c>
      <c r="AG440" s="10">
        <v>0</v>
      </c>
      <c r="AH440" s="10">
        <v>0</v>
      </c>
      <c r="AI440" s="10">
        <v>26247713</v>
      </c>
      <c r="AJ440" s="10">
        <v>0</v>
      </c>
      <c r="AK440" s="197">
        <v>431523365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97">
        <v>120395000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0</v>
      </c>
      <c r="H443" s="97">
        <v>5000000</v>
      </c>
      <c r="I443" s="97">
        <v>13235239</v>
      </c>
      <c r="J443" s="97">
        <v>0</v>
      </c>
      <c r="K443" s="97">
        <v>0</v>
      </c>
      <c r="L443" s="97">
        <v>0</v>
      </c>
      <c r="M443" s="97">
        <v>90820750</v>
      </c>
      <c r="N443" s="97">
        <v>11893575</v>
      </c>
      <c r="O443" s="97">
        <v>848000</v>
      </c>
      <c r="P443" s="97">
        <v>9208513</v>
      </c>
      <c r="Q443" s="97">
        <v>3105557</v>
      </c>
      <c r="R443" s="97">
        <v>0</v>
      </c>
      <c r="S443" s="97">
        <v>0</v>
      </c>
      <c r="T443" s="97">
        <v>0</v>
      </c>
      <c r="U443" s="97">
        <v>0</v>
      </c>
      <c r="V443" s="97">
        <v>0</v>
      </c>
      <c r="W443" s="97">
        <v>0</v>
      </c>
      <c r="X443" s="97">
        <v>0</v>
      </c>
      <c r="Y443" s="97">
        <v>3900114</v>
      </c>
      <c r="Z443" s="97">
        <v>97053517</v>
      </c>
      <c r="AA443" s="97">
        <v>15314031</v>
      </c>
      <c r="AB443" s="97">
        <v>112328364</v>
      </c>
      <c r="AC443" s="97">
        <v>115395000</v>
      </c>
      <c r="AD443" s="97">
        <v>24634094</v>
      </c>
      <c r="AE443" s="97">
        <v>22933898</v>
      </c>
      <c r="AF443" s="97">
        <v>0</v>
      </c>
      <c r="AG443" s="97">
        <v>0</v>
      </c>
      <c r="AH443" s="97">
        <v>0</v>
      </c>
      <c r="AI443" s="97">
        <v>26247713</v>
      </c>
      <c r="AJ443" s="97">
        <v>0</v>
      </c>
      <c r="AK443" s="203">
        <v>551918365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15893106</v>
      </c>
      <c r="G444" s="10">
        <v>0</v>
      </c>
      <c r="H444" s="10">
        <v>5636190</v>
      </c>
      <c r="I444" s="10">
        <v>0</v>
      </c>
      <c r="J444" s="10">
        <v>2658181</v>
      </c>
      <c r="K444" s="10">
        <v>0</v>
      </c>
      <c r="L444" s="10">
        <v>0</v>
      </c>
      <c r="M444" s="10">
        <v>5909091</v>
      </c>
      <c r="N444" s="10">
        <v>0</v>
      </c>
      <c r="O444" s="10">
        <v>0</v>
      </c>
      <c r="P444" s="10">
        <v>3549783</v>
      </c>
      <c r="Q444" s="10">
        <v>0</v>
      </c>
      <c r="R444" s="10">
        <v>8132753</v>
      </c>
      <c r="S444" s="10">
        <v>1818182</v>
      </c>
      <c r="T444" s="10">
        <v>14130902</v>
      </c>
      <c r="U444" s="10">
        <v>0</v>
      </c>
      <c r="V444" s="10">
        <v>10127273</v>
      </c>
      <c r="W444" s="10">
        <v>0</v>
      </c>
      <c r="X444" s="10">
        <v>9016471</v>
      </c>
      <c r="Y444" s="10">
        <v>0</v>
      </c>
      <c r="Z444" s="10">
        <v>79520547</v>
      </c>
      <c r="AA444" s="10">
        <v>0</v>
      </c>
      <c r="AB444" s="10">
        <v>8376000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97">
        <v>164768479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97">
        <v>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15893106</v>
      </c>
      <c r="G448" s="97">
        <v>0</v>
      </c>
      <c r="H448" s="97">
        <v>5636190</v>
      </c>
      <c r="I448" s="97">
        <v>0</v>
      </c>
      <c r="J448" s="97">
        <v>2658181</v>
      </c>
      <c r="K448" s="97">
        <v>0</v>
      </c>
      <c r="L448" s="97">
        <v>0</v>
      </c>
      <c r="M448" s="97">
        <v>5909091</v>
      </c>
      <c r="N448" s="97">
        <v>0</v>
      </c>
      <c r="O448" s="97">
        <v>0</v>
      </c>
      <c r="P448" s="97">
        <v>3549783</v>
      </c>
      <c r="Q448" s="97">
        <v>0</v>
      </c>
      <c r="R448" s="97">
        <v>8132753</v>
      </c>
      <c r="S448" s="97">
        <v>1818182</v>
      </c>
      <c r="T448" s="97">
        <v>14130902</v>
      </c>
      <c r="U448" s="97">
        <v>0</v>
      </c>
      <c r="V448" s="97">
        <v>10127273</v>
      </c>
      <c r="W448" s="97">
        <v>0</v>
      </c>
      <c r="X448" s="97">
        <v>9016471</v>
      </c>
      <c r="Y448" s="97">
        <v>0</v>
      </c>
      <c r="Z448" s="97">
        <v>79520547</v>
      </c>
      <c r="AA448" s="97">
        <v>0</v>
      </c>
      <c r="AB448" s="97">
        <v>8376000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203">
        <v>164768479</v>
      </c>
      <c r="AL448" s="225"/>
    </row>
    <row r="449" spans="1:38" s="23" customFormat="1" ht="14.4" x14ac:dyDescent="0.3">
      <c r="A449" s="62" t="s">
        <v>681</v>
      </c>
      <c r="B449" s="26" t="s">
        <v>181</v>
      </c>
      <c r="C449" s="10">
        <v>6443520</v>
      </c>
      <c r="D449" s="10">
        <v>0</v>
      </c>
      <c r="E449" s="10">
        <v>0</v>
      </c>
      <c r="F449" s="10">
        <v>47589</v>
      </c>
      <c r="G449" s="10">
        <v>0</v>
      </c>
      <c r="H449" s="10">
        <v>32735119</v>
      </c>
      <c r="I449" s="10">
        <v>0</v>
      </c>
      <c r="J449" s="10">
        <v>0</v>
      </c>
      <c r="K449" s="10">
        <v>11105140</v>
      </c>
      <c r="L449" s="10">
        <v>0</v>
      </c>
      <c r="M449" s="10">
        <v>468574</v>
      </c>
      <c r="N449" s="10">
        <v>79442</v>
      </c>
      <c r="O449" s="10">
        <v>0</v>
      </c>
      <c r="P449" s="10">
        <v>0</v>
      </c>
      <c r="Q449" s="10">
        <v>990522</v>
      </c>
      <c r="R449" s="10">
        <v>1871057</v>
      </c>
      <c r="S449" s="10">
        <v>0</v>
      </c>
      <c r="T449" s="10">
        <v>327316</v>
      </c>
      <c r="U449" s="10">
        <v>0</v>
      </c>
      <c r="V449" s="10">
        <v>1597491</v>
      </c>
      <c r="W449" s="10">
        <v>0</v>
      </c>
      <c r="X449" s="10">
        <v>0</v>
      </c>
      <c r="Y449" s="10">
        <v>1502039</v>
      </c>
      <c r="Z449" s="10">
        <v>8518678</v>
      </c>
      <c r="AA449" s="10">
        <v>3233401</v>
      </c>
      <c r="AB449" s="10">
        <v>13172165</v>
      </c>
      <c r="AC449" s="10">
        <v>0</v>
      </c>
      <c r="AD449" s="10">
        <v>2836371</v>
      </c>
      <c r="AE449" s="10">
        <v>1590031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97">
        <v>86518455</v>
      </c>
      <c r="AL449" s="225"/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97">
        <v>0</v>
      </c>
      <c r="AL450" s="225"/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97">
        <v>0</v>
      </c>
      <c r="AL451" s="225"/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97">
        <v>0</v>
      </c>
      <c r="AL452" s="225"/>
    </row>
    <row r="453" spans="1:38" s="23" customFormat="1" ht="14.4" x14ac:dyDescent="0.3">
      <c r="A453" s="98" t="s">
        <v>685</v>
      </c>
      <c r="B453" s="99" t="s">
        <v>180</v>
      </c>
      <c r="C453" s="97">
        <v>6443520</v>
      </c>
      <c r="D453" s="97">
        <v>0</v>
      </c>
      <c r="E453" s="97">
        <v>0</v>
      </c>
      <c r="F453" s="97">
        <v>47589</v>
      </c>
      <c r="G453" s="97">
        <v>0</v>
      </c>
      <c r="H453" s="97">
        <v>32735119</v>
      </c>
      <c r="I453" s="97">
        <v>0</v>
      </c>
      <c r="J453" s="97">
        <v>0</v>
      </c>
      <c r="K453" s="97">
        <v>11105140</v>
      </c>
      <c r="L453" s="97">
        <v>0</v>
      </c>
      <c r="M453" s="97">
        <v>468574</v>
      </c>
      <c r="N453" s="97">
        <v>79442</v>
      </c>
      <c r="O453" s="97">
        <v>0</v>
      </c>
      <c r="P453" s="97">
        <v>0</v>
      </c>
      <c r="Q453" s="97">
        <v>990522</v>
      </c>
      <c r="R453" s="97">
        <v>1871057</v>
      </c>
      <c r="S453" s="97">
        <v>0</v>
      </c>
      <c r="T453" s="97">
        <v>327316</v>
      </c>
      <c r="U453" s="97">
        <v>0</v>
      </c>
      <c r="V453" s="97">
        <v>1597491</v>
      </c>
      <c r="W453" s="97">
        <v>0</v>
      </c>
      <c r="X453" s="97">
        <v>0</v>
      </c>
      <c r="Y453" s="97">
        <v>1502039</v>
      </c>
      <c r="Z453" s="97">
        <v>8518678</v>
      </c>
      <c r="AA453" s="97">
        <v>3233401</v>
      </c>
      <c r="AB453" s="97">
        <v>13172165</v>
      </c>
      <c r="AC453" s="97">
        <v>0</v>
      </c>
      <c r="AD453" s="97">
        <v>2836371</v>
      </c>
      <c r="AE453" s="97">
        <v>1590031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203">
        <v>86518455</v>
      </c>
      <c r="AL453" s="225"/>
    </row>
    <row r="454" spans="1:38" s="23" customFormat="1" ht="14.4" x14ac:dyDescent="0.3">
      <c r="A454" s="62" t="s">
        <v>686</v>
      </c>
      <c r="B454" s="26" t="s">
        <v>185</v>
      </c>
      <c r="C454" s="10">
        <v>165500825</v>
      </c>
      <c r="D454" s="10">
        <v>72846053</v>
      </c>
      <c r="E454" s="10">
        <v>1103540356</v>
      </c>
      <c r="F454" s="10">
        <v>484879541</v>
      </c>
      <c r="G454" s="10">
        <v>78247911</v>
      </c>
      <c r="H454" s="10">
        <v>2897603408</v>
      </c>
      <c r="I454" s="10">
        <v>115499663</v>
      </c>
      <c r="J454" s="10">
        <v>90496522</v>
      </c>
      <c r="K454" s="10">
        <v>53163720</v>
      </c>
      <c r="L454" s="10">
        <v>648163490</v>
      </c>
      <c r="M454" s="10">
        <v>789407129</v>
      </c>
      <c r="N454" s="10">
        <v>206751058</v>
      </c>
      <c r="O454" s="10">
        <v>180089906</v>
      </c>
      <c r="P454" s="10">
        <v>71837177</v>
      </c>
      <c r="Q454" s="10">
        <v>102549477</v>
      </c>
      <c r="R454" s="10">
        <v>140293595</v>
      </c>
      <c r="S454" s="10">
        <v>82930883</v>
      </c>
      <c r="T454" s="10">
        <v>2412423217</v>
      </c>
      <c r="U454" s="10">
        <v>797415209</v>
      </c>
      <c r="V454" s="10">
        <v>101210351</v>
      </c>
      <c r="W454" s="10">
        <v>65082731</v>
      </c>
      <c r="X454" s="10">
        <v>121315840</v>
      </c>
      <c r="Y454" s="10">
        <v>92512528</v>
      </c>
      <c r="Z454" s="10">
        <v>608738064</v>
      </c>
      <c r="AA454" s="10">
        <v>222381124</v>
      </c>
      <c r="AB454" s="10">
        <v>0</v>
      </c>
      <c r="AC454" s="10">
        <v>358818334</v>
      </c>
      <c r="AD454" s="10">
        <v>107167906</v>
      </c>
      <c r="AE454" s="10">
        <v>830647159</v>
      </c>
      <c r="AF454" s="10">
        <v>141338145</v>
      </c>
      <c r="AG454" s="10">
        <v>110055219</v>
      </c>
      <c r="AH454" s="10">
        <v>59443389</v>
      </c>
      <c r="AI454" s="10">
        <v>49237897</v>
      </c>
      <c r="AJ454" s="10">
        <v>194661384</v>
      </c>
      <c r="AK454" s="197">
        <v>13556249211</v>
      </c>
      <c r="AL454" s="225"/>
    </row>
    <row r="455" spans="1:38" s="23" customFormat="1" ht="14.4" x14ac:dyDescent="0.3">
      <c r="A455" s="98" t="s">
        <v>687</v>
      </c>
      <c r="B455" s="99" t="s">
        <v>184</v>
      </c>
      <c r="C455" s="97">
        <v>165500825</v>
      </c>
      <c r="D455" s="97">
        <v>72846053</v>
      </c>
      <c r="E455" s="97">
        <v>1103540356</v>
      </c>
      <c r="F455" s="97">
        <v>484879541</v>
      </c>
      <c r="G455" s="97">
        <v>78247911</v>
      </c>
      <c r="H455" s="97">
        <v>2897603408</v>
      </c>
      <c r="I455" s="97">
        <v>115499663</v>
      </c>
      <c r="J455" s="97">
        <v>90496522</v>
      </c>
      <c r="K455" s="97">
        <v>53163720</v>
      </c>
      <c r="L455" s="97">
        <v>648163490</v>
      </c>
      <c r="M455" s="97">
        <v>789407129</v>
      </c>
      <c r="N455" s="97">
        <v>206751058</v>
      </c>
      <c r="O455" s="97">
        <v>180089906</v>
      </c>
      <c r="P455" s="97">
        <v>71837177</v>
      </c>
      <c r="Q455" s="97">
        <v>102549477</v>
      </c>
      <c r="R455" s="97">
        <v>140293595</v>
      </c>
      <c r="S455" s="97">
        <v>82930883</v>
      </c>
      <c r="T455" s="97">
        <v>2412423217</v>
      </c>
      <c r="U455" s="97">
        <v>797415209</v>
      </c>
      <c r="V455" s="97">
        <v>101210351</v>
      </c>
      <c r="W455" s="97">
        <v>65082731</v>
      </c>
      <c r="X455" s="97">
        <v>121315840</v>
      </c>
      <c r="Y455" s="97">
        <v>92512528</v>
      </c>
      <c r="Z455" s="97">
        <v>608738064</v>
      </c>
      <c r="AA455" s="97">
        <v>222381124</v>
      </c>
      <c r="AB455" s="97">
        <v>0</v>
      </c>
      <c r="AC455" s="97">
        <v>358818334</v>
      </c>
      <c r="AD455" s="97">
        <v>107167906</v>
      </c>
      <c r="AE455" s="97">
        <v>830647159</v>
      </c>
      <c r="AF455" s="97">
        <v>141338145</v>
      </c>
      <c r="AG455" s="97">
        <v>110055219</v>
      </c>
      <c r="AH455" s="97">
        <v>59443389</v>
      </c>
      <c r="AI455" s="97">
        <v>49237897</v>
      </c>
      <c r="AJ455" s="97">
        <v>194661384</v>
      </c>
      <c r="AK455" s="203">
        <v>13556249211</v>
      </c>
      <c r="AL455" s="225"/>
    </row>
    <row r="456" spans="1:38" s="23" customFormat="1" ht="14.4" collapsed="1" x14ac:dyDescent="0.3">
      <c r="A456" s="63" t="s">
        <v>46</v>
      </c>
      <c r="B456" s="29" t="s">
        <v>170</v>
      </c>
      <c r="C456" s="28">
        <v>328204883</v>
      </c>
      <c r="D456" s="28">
        <v>218870357</v>
      </c>
      <c r="E456" s="28">
        <v>1225179285</v>
      </c>
      <c r="F456" s="28">
        <v>558063417</v>
      </c>
      <c r="G456" s="28">
        <v>746224133</v>
      </c>
      <c r="H456" s="28">
        <v>3857013802</v>
      </c>
      <c r="I456" s="28">
        <v>279802649</v>
      </c>
      <c r="J456" s="28">
        <v>249068340</v>
      </c>
      <c r="K456" s="28">
        <v>271834865</v>
      </c>
      <c r="L456" s="28">
        <v>3701608718</v>
      </c>
      <c r="M456" s="28">
        <v>1158397466</v>
      </c>
      <c r="N456" s="28">
        <v>414481233</v>
      </c>
      <c r="O456" s="28">
        <v>369264184</v>
      </c>
      <c r="P456" s="28">
        <v>202883573</v>
      </c>
      <c r="Q456" s="28">
        <v>256913151</v>
      </c>
      <c r="R456" s="28">
        <v>386887148</v>
      </c>
      <c r="S456" s="28">
        <v>127405106</v>
      </c>
      <c r="T456" s="28">
        <v>2702335833</v>
      </c>
      <c r="U456" s="28">
        <v>1862664587</v>
      </c>
      <c r="V456" s="28">
        <v>246165852</v>
      </c>
      <c r="W456" s="28">
        <v>380800183</v>
      </c>
      <c r="X456" s="28">
        <v>441622344</v>
      </c>
      <c r="Y456" s="28">
        <v>246590770</v>
      </c>
      <c r="Z456" s="28">
        <v>2345329200</v>
      </c>
      <c r="AA456" s="28">
        <v>794829273</v>
      </c>
      <c r="AB456" s="28">
        <v>2745054043</v>
      </c>
      <c r="AC456" s="28">
        <v>1250844159</v>
      </c>
      <c r="AD456" s="28">
        <v>558520004</v>
      </c>
      <c r="AE456" s="28">
        <v>1382049143</v>
      </c>
      <c r="AF456" s="28">
        <v>552206604</v>
      </c>
      <c r="AG456" s="28">
        <v>813339787</v>
      </c>
      <c r="AH456" s="28">
        <v>1659221058</v>
      </c>
      <c r="AI456" s="28">
        <v>903687199</v>
      </c>
      <c r="AJ456" s="28">
        <v>525772693</v>
      </c>
      <c r="AK456" s="205">
        <v>33763135042</v>
      </c>
      <c r="AL456" s="225"/>
    </row>
    <row r="457" spans="1:38" s="23" customFormat="1" ht="14.4" x14ac:dyDescent="0.3">
      <c r="A457" s="62" t="s">
        <v>688</v>
      </c>
      <c r="B457" s="26" t="s">
        <v>143</v>
      </c>
      <c r="C457" s="10">
        <v>0</v>
      </c>
      <c r="D457" s="10">
        <v>1963595</v>
      </c>
      <c r="E457" s="10">
        <v>0</v>
      </c>
      <c r="F457" s="10">
        <v>0</v>
      </c>
      <c r="G457" s="10">
        <v>367987</v>
      </c>
      <c r="H457" s="10">
        <v>1011384</v>
      </c>
      <c r="I457" s="10">
        <v>854502</v>
      </c>
      <c r="J457" s="10">
        <v>0</v>
      </c>
      <c r="K457" s="10">
        <v>382930</v>
      </c>
      <c r="L457" s="10">
        <v>182749</v>
      </c>
      <c r="M457" s="10">
        <v>0</v>
      </c>
      <c r="N457" s="10">
        <v>760567</v>
      </c>
      <c r="O457" s="10">
        <v>0</v>
      </c>
      <c r="P457" s="10">
        <v>0</v>
      </c>
      <c r="Q457" s="10">
        <v>0</v>
      </c>
      <c r="R457" s="10">
        <v>8488910</v>
      </c>
      <c r="S457" s="10">
        <v>220834</v>
      </c>
      <c r="T457" s="10">
        <v>15766609</v>
      </c>
      <c r="U457" s="10">
        <v>0</v>
      </c>
      <c r="V457" s="10">
        <v>0</v>
      </c>
      <c r="W457" s="10">
        <v>0</v>
      </c>
      <c r="X457" s="10">
        <v>5098167</v>
      </c>
      <c r="Y457" s="10">
        <v>0</v>
      </c>
      <c r="Z457" s="10">
        <v>2792692</v>
      </c>
      <c r="AA457" s="10">
        <v>72666</v>
      </c>
      <c r="AB457" s="10">
        <v>166822253</v>
      </c>
      <c r="AC457" s="10">
        <v>0</v>
      </c>
      <c r="AD457" s="10">
        <v>0</v>
      </c>
      <c r="AE457" s="10">
        <v>1524143</v>
      </c>
      <c r="AF457" s="10">
        <v>0</v>
      </c>
      <c r="AG457" s="10">
        <v>0</v>
      </c>
      <c r="AH457" s="10">
        <v>0</v>
      </c>
      <c r="AI457" s="10">
        <v>0</v>
      </c>
      <c r="AJ457" s="10">
        <v>0</v>
      </c>
      <c r="AK457" s="197">
        <v>206309988</v>
      </c>
      <c r="AL457" s="225"/>
    </row>
    <row r="458" spans="1:38" s="23" customFormat="1" ht="14.4" x14ac:dyDescent="0.3">
      <c r="A458" s="62" t="s">
        <v>689</v>
      </c>
      <c r="B458" s="26" t="s">
        <v>144</v>
      </c>
      <c r="C458" s="10">
        <v>57656249</v>
      </c>
      <c r="D458" s="10">
        <v>1677268</v>
      </c>
      <c r="E458" s="10">
        <v>0</v>
      </c>
      <c r="F458" s="10">
        <v>0</v>
      </c>
      <c r="G458" s="10">
        <v>1334231</v>
      </c>
      <c r="H458" s="10">
        <v>0</v>
      </c>
      <c r="I458" s="10">
        <v>170121</v>
      </c>
      <c r="J458" s="10">
        <v>524559</v>
      </c>
      <c r="K458" s="10">
        <v>0</v>
      </c>
      <c r="L458" s="10">
        <v>5273806</v>
      </c>
      <c r="M458" s="10">
        <v>0</v>
      </c>
      <c r="N458" s="10">
        <v>1602464</v>
      </c>
      <c r="O458" s="10">
        <v>3661959</v>
      </c>
      <c r="P458" s="10">
        <v>0</v>
      </c>
      <c r="Q458" s="10">
        <v>0</v>
      </c>
      <c r="R458" s="10">
        <v>0</v>
      </c>
      <c r="S458" s="10">
        <v>0</v>
      </c>
      <c r="T458" s="10">
        <v>6167790</v>
      </c>
      <c r="U458" s="10">
        <v>4545</v>
      </c>
      <c r="V458" s="10">
        <v>750096</v>
      </c>
      <c r="W458" s="10">
        <v>0</v>
      </c>
      <c r="X458" s="10">
        <v>102306</v>
      </c>
      <c r="Y458" s="10">
        <v>0</v>
      </c>
      <c r="Z458" s="10">
        <v>19567346</v>
      </c>
      <c r="AA458" s="10">
        <v>0</v>
      </c>
      <c r="AB458" s="10">
        <v>0</v>
      </c>
      <c r="AC458" s="10">
        <v>0</v>
      </c>
      <c r="AD458" s="10">
        <v>37448</v>
      </c>
      <c r="AE458" s="10">
        <v>0</v>
      </c>
      <c r="AF458" s="10">
        <v>0</v>
      </c>
      <c r="AG458" s="10">
        <v>0</v>
      </c>
      <c r="AH458" s="10">
        <v>0</v>
      </c>
      <c r="AI458" s="10">
        <v>0</v>
      </c>
      <c r="AJ458" s="10">
        <v>0</v>
      </c>
      <c r="AK458" s="197">
        <v>98530188</v>
      </c>
      <c r="AL458" s="225"/>
    </row>
    <row r="459" spans="1:38" s="23" customFormat="1" ht="14.4" x14ac:dyDescent="0.3">
      <c r="A459" s="62" t="s">
        <v>690</v>
      </c>
      <c r="B459" s="26" t="s">
        <v>145</v>
      </c>
      <c r="C459" s="10">
        <v>0</v>
      </c>
      <c r="D459" s="10">
        <v>0</v>
      </c>
      <c r="E459" s="10">
        <v>0</v>
      </c>
      <c r="F459" s="10">
        <v>122834</v>
      </c>
      <c r="G459" s="10">
        <v>458534</v>
      </c>
      <c r="H459" s="10">
        <v>12157054</v>
      </c>
      <c r="I459" s="10">
        <v>0</v>
      </c>
      <c r="J459" s="10">
        <v>0</v>
      </c>
      <c r="K459" s="10">
        <v>0</v>
      </c>
      <c r="L459" s="10">
        <v>32942</v>
      </c>
      <c r="M459" s="10">
        <v>0</v>
      </c>
      <c r="N459" s="10">
        <v>0</v>
      </c>
      <c r="O459" s="10">
        <v>0</v>
      </c>
      <c r="P459" s="10">
        <v>0</v>
      </c>
      <c r="Q459" s="10">
        <v>177327</v>
      </c>
      <c r="R459" s="10">
        <v>5265120</v>
      </c>
      <c r="S459" s="10">
        <v>6233</v>
      </c>
      <c r="T459" s="10">
        <v>517152</v>
      </c>
      <c r="U459" s="10">
        <v>7683</v>
      </c>
      <c r="V459" s="10">
        <v>0</v>
      </c>
      <c r="W459" s="10">
        <v>0</v>
      </c>
      <c r="X459" s="10">
        <v>540863</v>
      </c>
      <c r="Y459" s="10">
        <v>0</v>
      </c>
      <c r="Z459" s="10">
        <v>3884607</v>
      </c>
      <c r="AA459" s="10">
        <v>0</v>
      </c>
      <c r="AB459" s="10">
        <v>0</v>
      </c>
      <c r="AC459" s="10">
        <v>0</v>
      </c>
      <c r="AD459" s="10">
        <v>0</v>
      </c>
      <c r="AE459" s="10">
        <v>3027378</v>
      </c>
      <c r="AF459" s="10">
        <v>0</v>
      </c>
      <c r="AG459" s="10">
        <v>0</v>
      </c>
      <c r="AH459" s="10">
        <v>0</v>
      </c>
      <c r="AI459" s="10">
        <v>0</v>
      </c>
      <c r="AJ459" s="10">
        <v>0</v>
      </c>
      <c r="AK459" s="197">
        <v>26197727</v>
      </c>
      <c r="AL459" s="225"/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0</v>
      </c>
      <c r="E460" s="10">
        <v>272286</v>
      </c>
      <c r="F460" s="10">
        <v>4486886</v>
      </c>
      <c r="G460" s="10">
        <v>7550038</v>
      </c>
      <c r="H460" s="10">
        <v>0</v>
      </c>
      <c r="I460" s="10">
        <v>0</v>
      </c>
      <c r="J460" s="10">
        <v>0</v>
      </c>
      <c r="K460" s="10">
        <v>28093146</v>
      </c>
      <c r="L460" s="10">
        <v>865089</v>
      </c>
      <c r="M460" s="10">
        <v>0</v>
      </c>
      <c r="N460" s="10">
        <v>22155841</v>
      </c>
      <c r="O460" s="10">
        <v>12559912</v>
      </c>
      <c r="P460" s="10">
        <v>0</v>
      </c>
      <c r="Q460" s="10">
        <v>0</v>
      </c>
      <c r="R460" s="10">
        <v>0</v>
      </c>
      <c r="S460" s="10">
        <v>2843827</v>
      </c>
      <c r="T460" s="10">
        <v>168634131</v>
      </c>
      <c r="U460" s="10">
        <v>148281485</v>
      </c>
      <c r="V460" s="10">
        <v>0</v>
      </c>
      <c r="W460" s="10">
        <v>0</v>
      </c>
      <c r="X460" s="10">
        <v>4713892</v>
      </c>
      <c r="Y460" s="10">
        <v>0</v>
      </c>
      <c r="Z460" s="10">
        <v>0</v>
      </c>
      <c r="AA460" s="10">
        <v>19075307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10">
        <v>0</v>
      </c>
      <c r="AJ460" s="10">
        <v>0</v>
      </c>
      <c r="AK460" s="197">
        <v>419531840</v>
      </c>
      <c r="AL460" s="225"/>
    </row>
    <row r="461" spans="1:38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0</v>
      </c>
      <c r="G461" s="10">
        <v>7870402</v>
      </c>
      <c r="H461" s="10">
        <v>0</v>
      </c>
      <c r="I461" s="10">
        <v>0</v>
      </c>
      <c r="J461" s="10">
        <v>0</v>
      </c>
      <c r="K461" s="10">
        <v>0</v>
      </c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97">
        <v>7870402</v>
      </c>
      <c r="AL461" s="225"/>
    </row>
    <row r="462" spans="1:38" s="23" customFormat="1" ht="14.4" x14ac:dyDescent="0.3">
      <c r="A462" s="62" t="s">
        <v>693</v>
      </c>
      <c r="B462" s="26" t="s">
        <v>148</v>
      </c>
      <c r="C462" s="10">
        <v>0</v>
      </c>
      <c r="D462" s="10">
        <v>304211</v>
      </c>
      <c r="E462" s="10">
        <v>0</v>
      </c>
      <c r="F462" s="10">
        <v>94294</v>
      </c>
      <c r="G462" s="10">
        <v>0</v>
      </c>
      <c r="H462" s="10">
        <v>0</v>
      </c>
      <c r="I462" s="10">
        <v>1418461</v>
      </c>
      <c r="J462" s="10">
        <v>0</v>
      </c>
      <c r="K462" s="10">
        <v>0</v>
      </c>
      <c r="L462" s="10">
        <v>0</v>
      </c>
      <c r="M462" s="10">
        <v>0</v>
      </c>
      <c r="N462" s="10">
        <v>1112366</v>
      </c>
      <c r="O462" s="10">
        <v>2732433</v>
      </c>
      <c r="P462" s="10">
        <v>0</v>
      </c>
      <c r="Q462" s="10">
        <v>0</v>
      </c>
      <c r="R462" s="10">
        <v>477766</v>
      </c>
      <c r="S462" s="10">
        <v>0</v>
      </c>
      <c r="T462" s="10">
        <v>88708</v>
      </c>
      <c r="U462" s="10">
        <v>0</v>
      </c>
      <c r="V462" s="10">
        <v>0</v>
      </c>
      <c r="W462" s="10">
        <v>0</v>
      </c>
      <c r="X462" s="10">
        <v>9291</v>
      </c>
      <c r="Y462" s="10">
        <v>0</v>
      </c>
      <c r="Z462" s="10">
        <v>0</v>
      </c>
      <c r="AA462" s="10">
        <v>156574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10">
        <v>0</v>
      </c>
      <c r="AH462" s="10">
        <v>0</v>
      </c>
      <c r="AI462" s="10">
        <v>0</v>
      </c>
      <c r="AJ462" s="10">
        <v>0</v>
      </c>
      <c r="AK462" s="197">
        <v>6394104</v>
      </c>
      <c r="AL462" s="225"/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0</v>
      </c>
      <c r="E463" s="10">
        <v>0</v>
      </c>
      <c r="F463" s="10">
        <v>0</v>
      </c>
      <c r="G463" s="10">
        <v>0</v>
      </c>
      <c r="H463" s="10">
        <v>0</v>
      </c>
      <c r="I463" s="10">
        <v>64776</v>
      </c>
      <c r="J463" s="10">
        <v>0</v>
      </c>
      <c r="K463" s="10">
        <v>0</v>
      </c>
      <c r="L463" s="10">
        <v>27374</v>
      </c>
      <c r="M463" s="10">
        <v>0</v>
      </c>
      <c r="N463" s="10">
        <v>114549</v>
      </c>
      <c r="O463" s="10">
        <v>12322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10">
        <v>0</v>
      </c>
      <c r="W463" s="10">
        <v>0</v>
      </c>
      <c r="X463" s="10">
        <v>25573</v>
      </c>
      <c r="Y463" s="10">
        <v>0</v>
      </c>
      <c r="Z463" s="10">
        <v>0</v>
      </c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97">
        <v>244594</v>
      </c>
      <c r="AL463" s="225"/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0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97">
        <v>62455352</v>
      </c>
      <c r="AL464" s="225"/>
    </row>
    <row r="465" spans="1:38" s="23" customFormat="1" ht="14.4" x14ac:dyDescent="0.3">
      <c r="A465" s="62" t="s">
        <v>696</v>
      </c>
      <c r="B465" s="26" t="s">
        <v>151</v>
      </c>
      <c r="C465" s="10">
        <v>41025</v>
      </c>
      <c r="D465" s="10">
        <v>7430</v>
      </c>
      <c r="E465" s="10">
        <v>0</v>
      </c>
      <c r="F465" s="10">
        <v>0</v>
      </c>
      <c r="G465" s="10">
        <v>226774</v>
      </c>
      <c r="H465" s="10">
        <v>2067621</v>
      </c>
      <c r="I465" s="10">
        <v>255569</v>
      </c>
      <c r="J465" s="10">
        <v>32119</v>
      </c>
      <c r="K465" s="10">
        <v>0</v>
      </c>
      <c r="L465" s="10">
        <v>663329</v>
      </c>
      <c r="M465" s="10">
        <v>0</v>
      </c>
      <c r="N465" s="10">
        <v>390225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1701484</v>
      </c>
      <c r="U465" s="10">
        <v>55616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31254061</v>
      </c>
      <c r="AB465" s="10">
        <v>1496527</v>
      </c>
      <c r="AC465" s="10">
        <v>0</v>
      </c>
      <c r="AD465" s="10">
        <v>0</v>
      </c>
      <c r="AE465" s="10">
        <v>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97">
        <v>38191780</v>
      </c>
      <c r="AL465" s="225"/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0</v>
      </c>
      <c r="E466" s="10">
        <v>16930</v>
      </c>
      <c r="F466" s="10">
        <v>0</v>
      </c>
      <c r="G466" s="10">
        <v>78966</v>
      </c>
      <c r="H466" s="10">
        <v>0</v>
      </c>
      <c r="I466" s="10">
        <v>196082</v>
      </c>
      <c r="J466" s="10">
        <v>0</v>
      </c>
      <c r="K466" s="10">
        <v>0</v>
      </c>
      <c r="L466" s="10">
        <v>0</v>
      </c>
      <c r="M466" s="10">
        <v>0</v>
      </c>
      <c r="N466" s="10">
        <v>37463524</v>
      </c>
      <c r="O466" s="10">
        <v>0</v>
      </c>
      <c r="P466" s="10">
        <v>7089607</v>
      </c>
      <c r="Q466" s="10">
        <v>0</v>
      </c>
      <c r="R466" s="10">
        <v>0</v>
      </c>
      <c r="S466" s="10">
        <v>0</v>
      </c>
      <c r="T466" s="10">
        <v>1897178</v>
      </c>
      <c r="U466" s="10">
        <v>20000</v>
      </c>
      <c r="V466" s="10">
        <v>0</v>
      </c>
      <c r="W466" s="10">
        <v>0</v>
      </c>
      <c r="X466" s="10">
        <v>0</v>
      </c>
      <c r="Y466" s="10">
        <v>0</v>
      </c>
      <c r="Z466" s="10">
        <v>17977356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10">
        <v>45390</v>
      </c>
      <c r="AG466" s="10">
        <v>0</v>
      </c>
      <c r="AH466" s="10">
        <v>30079193</v>
      </c>
      <c r="AI466" s="10">
        <v>0</v>
      </c>
      <c r="AJ466" s="10">
        <v>0</v>
      </c>
      <c r="AK466" s="197">
        <v>94864226</v>
      </c>
      <c r="AL466" s="225"/>
    </row>
    <row r="467" spans="1:38" s="23" customFormat="1" ht="14.4" x14ac:dyDescent="0.3">
      <c r="A467" s="62" t="s">
        <v>698</v>
      </c>
      <c r="B467" s="26" t="s">
        <v>153</v>
      </c>
      <c r="C467" s="10">
        <v>0</v>
      </c>
      <c r="D467" s="10">
        <v>0</v>
      </c>
      <c r="E467" s="10">
        <v>0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1866748</v>
      </c>
      <c r="V467" s="10">
        <v>0</v>
      </c>
      <c r="W467" s="10">
        <v>0</v>
      </c>
      <c r="X467" s="10">
        <v>0</v>
      </c>
      <c r="Y467" s="10">
        <v>0</v>
      </c>
      <c r="Z467" s="10">
        <v>164880</v>
      </c>
      <c r="AA467" s="10">
        <v>0</v>
      </c>
      <c r="AB467" s="10">
        <v>0</v>
      </c>
      <c r="AC467" s="10">
        <v>0</v>
      </c>
      <c r="AD467" s="10">
        <v>0</v>
      </c>
      <c r="AE467" s="10">
        <v>922530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97">
        <v>2954158</v>
      </c>
      <c r="AL467" s="225"/>
    </row>
    <row r="468" spans="1:38" s="23" customFormat="1" ht="14.4" x14ac:dyDescent="0.3">
      <c r="A468" s="62" t="s">
        <v>699</v>
      </c>
      <c r="B468" s="26" t="s">
        <v>154</v>
      </c>
      <c r="C468" s="10">
        <v>0</v>
      </c>
      <c r="D468" s="10">
        <v>671611</v>
      </c>
      <c r="E468" s="10">
        <v>0</v>
      </c>
      <c r="F468" s="10">
        <v>0</v>
      </c>
      <c r="G468" s="10">
        <v>0</v>
      </c>
      <c r="H468" s="10">
        <v>9494413</v>
      </c>
      <c r="I468" s="10">
        <v>19671</v>
      </c>
      <c r="J468" s="10">
        <v>0</v>
      </c>
      <c r="K468" s="10">
        <v>0</v>
      </c>
      <c r="L468" s="10">
        <v>0</v>
      </c>
      <c r="M468" s="10">
        <v>45393916</v>
      </c>
      <c r="N468" s="10">
        <v>0</v>
      </c>
      <c r="O468" s="10">
        <v>0</v>
      </c>
      <c r="P468" s="10">
        <v>133696</v>
      </c>
      <c r="Q468" s="10">
        <v>0</v>
      </c>
      <c r="R468" s="10">
        <v>18110176</v>
      </c>
      <c r="S468" s="10">
        <v>0</v>
      </c>
      <c r="T468" s="10">
        <v>476006</v>
      </c>
      <c r="U468" s="10">
        <v>0</v>
      </c>
      <c r="V468" s="10">
        <v>0</v>
      </c>
      <c r="W468" s="10">
        <v>0</v>
      </c>
      <c r="X468" s="10">
        <v>42951168</v>
      </c>
      <c r="Y468" s="10">
        <v>0</v>
      </c>
      <c r="Z468" s="10">
        <v>0</v>
      </c>
      <c r="AA468" s="10">
        <v>47033353</v>
      </c>
      <c r="AB468" s="10">
        <v>0</v>
      </c>
      <c r="AC468" s="10">
        <v>0</v>
      </c>
      <c r="AD468" s="10">
        <v>0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2259098</v>
      </c>
      <c r="AK468" s="197">
        <v>166543108</v>
      </c>
      <c r="AL468" s="225"/>
    </row>
    <row r="469" spans="1:38" s="23" customFormat="1" ht="14.4" x14ac:dyDescent="0.3">
      <c r="A469" s="62" t="s">
        <v>700</v>
      </c>
      <c r="B469" s="26" t="s">
        <v>155</v>
      </c>
      <c r="C469" s="10">
        <v>871367</v>
      </c>
      <c r="D469" s="10">
        <v>0</v>
      </c>
      <c r="E469" s="10">
        <v>1355932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272948</v>
      </c>
      <c r="L469" s="10">
        <v>39180262</v>
      </c>
      <c r="M469" s="10">
        <v>16778519</v>
      </c>
      <c r="N469" s="10">
        <v>38976802</v>
      </c>
      <c r="O469" s="10">
        <v>682895</v>
      </c>
      <c r="P469" s="10">
        <v>0</v>
      </c>
      <c r="Q469" s="10">
        <v>2372004</v>
      </c>
      <c r="R469" s="10">
        <v>0</v>
      </c>
      <c r="S469" s="10">
        <v>611503</v>
      </c>
      <c r="T469" s="10">
        <v>11762055</v>
      </c>
      <c r="U469" s="10">
        <v>0</v>
      </c>
      <c r="V469" s="10">
        <v>0</v>
      </c>
      <c r="W469" s="10">
        <v>0</v>
      </c>
      <c r="X469" s="10">
        <v>0</v>
      </c>
      <c r="Y469" s="10">
        <v>13898</v>
      </c>
      <c r="Z469" s="10">
        <v>0</v>
      </c>
      <c r="AA469" s="10">
        <v>0</v>
      </c>
      <c r="AB469" s="10">
        <v>402022</v>
      </c>
      <c r="AC469" s="10">
        <v>0</v>
      </c>
      <c r="AD469" s="10">
        <v>0</v>
      </c>
      <c r="AE469" s="10">
        <v>0</v>
      </c>
      <c r="AF469" s="10">
        <v>0</v>
      </c>
      <c r="AG469" s="10">
        <v>0</v>
      </c>
      <c r="AH469" s="10">
        <v>0</v>
      </c>
      <c r="AI469" s="10">
        <v>0</v>
      </c>
      <c r="AJ469" s="10">
        <v>0</v>
      </c>
      <c r="AK469" s="197">
        <v>113280207</v>
      </c>
      <c r="AL469" s="225"/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0</v>
      </c>
      <c r="E470" s="10">
        <v>0</v>
      </c>
      <c r="F470" s="10">
        <v>0</v>
      </c>
      <c r="G470" s="10">
        <v>3498561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76291395</v>
      </c>
      <c r="U470" s="10">
        <v>1000</v>
      </c>
      <c r="V470" s="10">
        <v>0</v>
      </c>
      <c r="W470" s="10">
        <v>0</v>
      </c>
      <c r="X470" s="10">
        <v>0</v>
      </c>
      <c r="Y470" s="10">
        <v>1516717</v>
      </c>
      <c r="Z470" s="10">
        <v>0</v>
      </c>
      <c r="AA470" s="10">
        <v>0</v>
      </c>
      <c r="AB470" s="10">
        <v>29384012</v>
      </c>
      <c r="AC470" s="10">
        <v>0</v>
      </c>
      <c r="AD470" s="10">
        <v>0</v>
      </c>
      <c r="AE470" s="10">
        <v>1721437</v>
      </c>
      <c r="AF470" s="10">
        <v>109349</v>
      </c>
      <c r="AG470" s="10">
        <v>269341</v>
      </c>
      <c r="AH470" s="10">
        <v>0</v>
      </c>
      <c r="AI470" s="10">
        <v>0</v>
      </c>
      <c r="AJ470" s="10">
        <v>0</v>
      </c>
      <c r="AK470" s="197">
        <v>112791812</v>
      </c>
      <c r="AL470" s="225"/>
    </row>
    <row r="471" spans="1:38" s="23" customFormat="1" ht="14.4" x14ac:dyDescent="0.3">
      <c r="A471" s="98" t="s">
        <v>702</v>
      </c>
      <c r="B471" s="99" t="s">
        <v>186</v>
      </c>
      <c r="C471" s="97">
        <v>58568641</v>
      </c>
      <c r="D471" s="97">
        <v>4624115</v>
      </c>
      <c r="E471" s="97">
        <v>1645148</v>
      </c>
      <c r="F471" s="97">
        <v>4704014</v>
      </c>
      <c r="G471" s="97">
        <v>21385493</v>
      </c>
      <c r="H471" s="97">
        <v>24730472</v>
      </c>
      <c r="I471" s="97">
        <v>2979182</v>
      </c>
      <c r="J471" s="97">
        <v>556678</v>
      </c>
      <c r="K471" s="97">
        <v>28749024</v>
      </c>
      <c r="L471" s="97">
        <v>46225551</v>
      </c>
      <c r="M471" s="97">
        <v>69712462</v>
      </c>
      <c r="N471" s="97">
        <v>102576338</v>
      </c>
      <c r="O471" s="97">
        <v>19649521</v>
      </c>
      <c r="P471" s="97">
        <v>7223303</v>
      </c>
      <c r="Q471" s="97">
        <v>2549331</v>
      </c>
      <c r="R471" s="97">
        <v>32341972</v>
      </c>
      <c r="S471" s="97">
        <v>3682397</v>
      </c>
      <c r="T471" s="97">
        <v>283302508</v>
      </c>
      <c r="U471" s="97">
        <v>150237077</v>
      </c>
      <c r="V471" s="97">
        <v>750096</v>
      </c>
      <c r="W471" s="97">
        <v>0</v>
      </c>
      <c r="X471" s="97">
        <v>53441260</v>
      </c>
      <c r="Y471" s="97">
        <v>1530615</v>
      </c>
      <c r="Z471" s="97">
        <v>44386881</v>
      </c>
      <c r="AA471" s="97">
        <v>97591961</v>
      </c>
      <c r="AB471" s="97">
        <v>198104814</v>
      </c>
      <c r="AC471" s="97">
        <v>54915325</v>
      </c>
      <c r="AD471" s="97">
        <v>37448</v>
      </c>
      <c r="AE471" s="97">
        <v>7195488</v>
      </c>
      <c r="AF471" s="97">
        <v>154739</v>
      </c>
      <c r="AG471" s="97">
        <v>269341</v>
      </c>
      <c r="AH471" s="97">
        <v>30079193</v>
      </c>
      <c r="AI471" s="97">
        <v>0</v>
      </c>
      <c r="AJ471" s="97">
        <v>2259098</v>
      </c>
      <c r="AK471" s="203">
        <v>1356159486</v>
      </c>
      <c r="AL471" s="225"/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97">
        <v>0</v>
      </c>
      <c r="AL472" s="225"/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2696206468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97">
        <v>2696206468</v>
      </c>
      <c r="AL473" s="225"/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2696206468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2696206468</v>
      </c>
      <c r="AL474" s="225"/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2663510</v>
      </c>
      <c r="F475" s="10">
        <v>0</v>
      </c>
      <c r="G475" s="10">
        <v>0</v>
      </c>
      <c r="H475" s="10">
        <v>0</v>
      </c>
      <c r="I475" s="10">
        <v>0</v>
      </c>
      <c r="J475" s="10">
        <v>0</v>
      </c>
      <c r="K475" s="10">
        <v>0</v>
      </c>
      <c r="L475" s="10">
        <v>33666390</v>
      </c>
      <c r="M475" s="10">
        <v>3244092</v>
      </c>
      <c r="N475" s="10">
        <v>62275270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823652</v>
      </c>
      <c r="W475" s="10">
        <v>18700</v>
      </c>
      <c r="X475" s="10">
        <v>0</v>
      </c>
      <c r="Y475" s="10">
        <v>0</v>
      </c>
      <c r="Z475" s="10">
        <v>2161775</v>
      </c>
      <c r="AA475" s="10">
        <v>0</v>
      </c>
      <c r="AB475" s="10">
        <v>135993043</v>
      </c>
      <c r="AC475" s="10">
        <v>2454579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97">
        <v>243301011</v>
      </c>
      <c r="AL475" s="225"/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602669</v>
      </c>
      <c r="H476" s="10">
        <v>0</v>
      </c>
      <c r="I476" s="10">
        <v>0</v>
      </c>
      <c r="J476" s="10">
        <v>0</v>
      </c>
      <c r="K476" s="10">
        <v>0</v>
      </c>
      <c r="L476" s="10">
        <v>0</v>
      </c>
      <c r="M476" s="10">
        <v>0</v>
      </c>
      <c r="N476" s="10">
        <v>225147129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97">
        <v>225749798</v>
      </c>
      <c r="AL476" s="225"/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97">
        <v>0</v>
      </c>
      <c r="AL477" s="225"/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812595</v>
      </c>
      <c r="H478" s="10">
        <v>0</v>
      </c>
      <c r="I478" s="10">
        <v>0</v>
      </c>
      <c r="J478" s="10">
        <v>0</v>
      </c>
      <c r="K478" s="10">
        <v>0</v>
      </c>
      <c r="L478" s="10">
        <v>679954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97">
        <v>2336304</v>
      </c>
      <c r="AL478" s="225"/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97">
        <v>0</v>
      </c>
      <c r="AL479" s="225"/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150733609</v>
      </c>
      <c r="M480" s="10">
        <v>0</v>
      </c>
      <c r="N480" s="10">
        <v>17126557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113050207</v>
      </c>
      <c r="AA480" s="10">
        <v>0</v>
      </c>
      <c r="AB480" s="10">
        <v>0</v>
      </c>
      <c r="AC480" s="10">
        <v>0</v>
      </c>
      <c r="AD480" s="10">
        <v>0</v>
      </c>
      <c r="AE480" s="10">
        <v>9030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97">
        <v>280919403</v>
      </c>
      <c r="AL480" s="225"/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0</v>
      </c>
      <c r="M481" s="10">
        <v>0</v>
      </c>
      <c r="N481" s="10">
        <v>201920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97">
        <v>323420</v>
      </c>
      <c r="AL481" s="225"/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97">
        <v>0</v>
      </c>
      <c r="AL482" s="225"/>
    </row>
    <row r="483" spans="1:38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32893748</v>
      </c>
      <c r="M483" s="10">
        <v>0</v>
      </c>
      <c r="N483" s="10">
        <v>228496374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10">
        <v>0</v>
      </c>
      <c r="AG483" s="10">
        <v>1045959</v>
      </c>
      <c r="AH483" s="10">
        <v>0</v>
      </c>
      <c r="AI483" s="10">
        <v>0</v>
      </c>
      <c r="AJ483" s="10">
        <v>0</v>
      </c>
      <c r="AK483" s="197">
        <v>262436081</v>
      </c>
      <c r="AL483" s="225"/>
    </row>
    <row r="484" spans="1:38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75963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97">
        <v>75963</v>
      </c>
      <c r="AL484" s="225"/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5136767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901117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97">
        <v>6037884</v>
      </c>
      <c r="AL485" s="225"/>
    </row>
    <row r="486" spans="1:38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6878487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97">
        <v>6878487</v>
      </c>
      <c r="AL486" s="225"/>
    </row>
    <row r="487" spans="1:38" s="23" customFormat="1" ht="14.4" x14ac:dyDescent="0.3">
      <c r="A487" s="62" t="s">
        <v>718</v>
      </c>
      <c r="B487" s="26" t="s">
        <v>155</v>
      </c>
      <c r="C487" s="10">
        <v>0</v>
      </c>
      <c r="D487" s="10">
        <v>0</v>
      </c>
      <c r="E487" s="10">
        <v>0</v>
      </c>
      <c r="F487" s="10">
        <v>0</v>
      </c>
      <c r="G487" s="10">
        <v>175132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1217568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0</v>
      </c>
      <c r="AA487" s="10">
        <v>49110427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97">
        <v>50503127</v>
      </c>
      <c r="AL487" s="225"/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539334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37045217</v>
      </c>
      <c r="V488" s="10">
        <v>0</v>
      </c>
      <c r="W488" s="10">
        <v>0</v>
      </c>
      <c r="X488" s="10">
        <v>0</v>
      </c>
      <c r="Y488" s="10">
        <v>0</v>
      </c>
      <c r="Z488" s="10">
        <v>7400000</v>
      </c>
      <c r="AA488" s="10">
        <v>0</v>
      </c>
      <c r="AB488" s="10">
        <v>0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97">
        <v>44984551</v>
      </c>
      <c r="AL488" s="225"/>
    </row>
    <row r="489" spans="1:38" s="23" customFormat="1" ht="14.4" x14ac:dyDescent="0.3">
      <c r="A489" s="98" t="s">
        <v>720</v>
      </c>
      <c r="B489" s="99" t="s">
        <v>190</v>
      </c>
      <c r="C489" s="97">
        <v>0</v>
      </c>
      <c r="D489" s="97">
        <v>0</v>
      </c>
      <c r="E489" s="97">
        <v>2663510</v>
      </c>
      <c r="F489" s="97">
        <v>0</v>
      </c>
      <c r="G489" s="97">
        <v>1590396</v>
      </c>
      <c r="H489" s="97">
        <v>5136767</v>
      </c>
      <c r="I489" s="97">
        <v>0</v>
      </c>
      <c r="J489" s="97">
        <v>0</v>
      </c>
      <c r="K489" s="97">
        <v>0</v>
      </c>
      <c r="L489" s="97">
        <v>217973701</v>
      </c>
      <c r="M489" s="97">
        <v>3783426</v>
      </c>
      <c r="N489" s="97">
        <v>534464818</v>
      </c>
      <c r="O489" s="97">
        <v>0</v>
      </c>
      <c r="P489" s="97">
        <v>0</v>
      </c>
      <c r="Q489" s="97">
        <v>0</v>
      </c>
      <c r="R489" s="97">
        <v>0</v>
      </c>
      <c r="S489" s="97">
        <v>0</v>
      </c>
      <c r="T489" s="97">
        <v>0</v>
      </c>
      <c r="U489" s="97">
        <v>37045217</v>
      </c>
      <c r="V489" s="97">
        <v>1724769</v>
      </c>
      <c r="W489" s="97">
        <v>18700</v>
      </c>
      <c r="X489" s="97">
        <v>0</v>
      </c>
      <c r="Y489" s="97">
        <v>0</v>
      </c>
      <c r="Z489" s="97">
        <v>129611969</v>
      </c>
      <c r="AA489" s="97">
        <v>49954182</v>
      </c>
      <c r="AB489" s="97">
        <v>135993043</v>
      </c>
      <c r="AC489" s="97">
        <v>2454579</v>
      </c>
      <c r="AD489" s="97">
        <v>0</v>
      </c>
      <c r="AE489" s="97">
        <v>84993</v>
      </c>
      <c r="AF489" s="97">
        <v>0</v>
      </c>
      <c r="AG489" s="97">
        <v>1045959</v>
      </c>
      <c r="AH489" s="97">
        <v>0</v>
      </c>
      <c r="AI489" s="97">
        <v>0</v>
      </c>
      <c r="AJ489" s="97">
        <v>0</v>
      </c>
      <c r="AK489" s="203">
        <v>1123546029</v>
      </c>
      <c r="AL489" s="225"/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17543449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97">
        <v>17543449</v>
      </c>
      <c r="AL490" s="225"/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97">
        <v>0</v>
      </c>
      <c r="AL491" s="225"/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97">
        <v>0</v>
      </c>
      <c r="AL492" s="225"/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97">
        <v>0</v>
      </c>
      <c r="AL493" s="225"/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97">
        <v>0</v>
      </c>
      <c r="AL494" s="225"/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97">
        <v>0</v>
      </c>
      <c r="AL495" s="225"/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97">
        <v>0</v>
      </c>
      <c r="AL496" s="225"/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97">
        <v>0</v>
      </c>
      <c r="AL497" s="225"/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97">
        <v>0</v>
      </c>
      <c r="AL498" s="225"/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97">
        <v>0</v>
      </c>
      <c r="AL499" s="225"/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97">
        <v>0</v>
      </c>
      <c r="AL500" s="225"/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97">
        <v>0</v>
      </c>
      <c r="AL501" s="225"/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97">
        <v>0</v>
      </c>
      <c r="AL502" s="225"/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97">
        <v>0</v>
      </c>
      <c r="AL503" s="225"/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17543449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203">
        <v>17543449</v>
      </c>
      <c r="AL504" s="225"/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464398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97">
        <v>464398</v>
      </c>
      <c r="AL505" s="225"/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97">
        <v>0</v>
      </c>
      <c r="AL506" s="225"/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97">
        <v>0</v>
      </c>
      <c r="AL507" s="225"/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97">
        <v>849279</v>
      </c>
      <c r="AL508" s="225"/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97">
        <v>0</v>
      </c>
      <c r="AL509" s="225"/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97">
        <v>0</v>
      </c>
      <c r="AL510" s="225"/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97">
        <v>0</v>
      </c>
      <c r="AL511" s="225"/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97">
        <v>0</v>
      </c>
      <c r="AL512" s="225"/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97">
        <v>0</v>
      </c>
      <c r="AL513" s="225"/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97">
        <v>0</v>
      </c>
      <c r="AL514" s="225"/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97">
        <v>0</v>
      </c>
      <c r="AL515" s="225"/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97">
        <v>0</v>
      </c>
      <c r="AL516" s="225"/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97">
        <v>0</v>
      </c>
      <c r="AL517" s="225"/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97">
        <v>0</v>
      </c>
      <c r="AL518" s="225"/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464398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630000</v>
      </c>
      <c r="P519" s="97">
        <v>219279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0</v>
      </c>
      <c r="AB519" s="97">
        <v>0</v>
      </c>
      <c r="AC519" s="97">
        <v>0</v>
      </c>
      <c r="AD519" s="97">
        <v>0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203">
        <v>1313677</v>
      </c>
      <c r="AL519" s="225"/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0</v>
      </c>
      <c r="J520" s="10">
        <v>18585000</v>
      </c>
      <c r="K520" s="10">
        <v>0</v>
      </c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1679124</v>
      </c>
      <c r="AA520" s="10">
        <v>0</v>
      </c>
      <c r="AB520" s="10">
        <v>0</v>
      </c>
      <c r="AC520" s="10">
        <v>0</v>
      </c>
      <c r="AD520" s="10">
        <v>0</v>
      </c>
      <c r="AE520" s="10">
        <v>2784500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97">
        <v>23048624</v>
      </c>
      <c r="AL520" s="225"/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0</v>
      </c>
      <c r="J521" s="97">
        <v>18585000</v>
      </c>
      <c r="K521" s="97">
        <v>0</v>
      </c>
      <c r="L521" s="97">
        <v>0</v>
      </c>
      <c r="M521" s="97">
        <v>0</v>
      </c>
      <c r="N521" s="97">
        <v>0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1679124</v>
      </c>
      <c r="AA521" s="97">
        <v>0</v>
      </c>
      <c r="AB521" s="97">
        <v>0</v>
      </c>
      <c r="AC521" s="97">
        <v>0</v>
      </c>
      <c r="AD521" s="97">
        <v>0</v>
      </c>
      <c r="AE521" s="97">
        <v>2784500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203">
        <v>23048624</v>
      </c>
      <c r="AL521" s="225"/>
    </row>
    <row r="522" spans="1:38" s="23" customFormat="1" ht="14.4" x14ac:dyDescent="0.3">
      <c r="A522" s="62" t="s">
        <v>753</v>
      </c>
      <c r="B522" s="26" t="s">
        <v>195</v>
      </c>
      <c r="C522" s="10">
        <v>304544171</v>
      </c>
      <c r="D522" s="10">
        <v>0</v>
      </c>
      <c r="E522" s="10">
        <v>0</v>
      </c>
      <c r="F522" s="10">
        <v>0</v>
      </c>
      <c r="G522" s="10">
        <v>1225945</v>
      </c>
      <c r="H522" s="10">
        <v>0</v>
      </c>
      <c r="I522" s="10">
        <v>0</v>
      </c>
      <c r="J522" s="10">
        <v>0</v>
      </c>
      <c r="K522" s="10">
        <v>300000</v>
      </c>
      <c r="L522" s="10">
        <v>29987</v>
      </c>
      <c r="M522" s="10">
        <v>523182</v>
      </c>
      <c r="N522" s="10">
        <v>4390683</v>
      </c>
      <c r="O522" s="10">
        <v>0</v>
      </c>
      <c r="P522" s="10">
        <v>0</v>
      </c>
      <c r="Q522" s="10">
        <v>227273</v>
      </c>
      <c r="R522" s="10">
        <v>0</v>
      </c>
      <c r="S522" s="10">
        <v>10320000</v>
      </c>
      <c r="T522" s="10">
        <v>2103225</v>
      </c>
      <c r="U522" s="10">
        <v>0</v>
      </c>
      <c r="V522" s="10">
        <v>245000</v>
      </c>
      <c r="W522" s="10">
        <v>300000</v>
      </c>
      <c r="X522" s="10">
        <v>1000000</v>
      </c>
      <c r="Y522" s="10">
        <v>1250000</v>
      </c>
      <c r="Z522" s="10">
        <v>4243036</v>
      </c>
      <c r="AA522" s="10">
        <v>0</v>
      </c>
      <c r="AB522" s="10">
        <v>0</v>
      </c>
      <c r="AC522" s="10">
        <v>7584538</v>
      </c>
      <c r="AD522" s="10">
        <v>0</v>
      </c>
      <c r="AE522" s="10">
        <v>5529509</v>
      </c>
      <c r="AF522" s="10">
        <v>1196929</v>
      </c>
      <c r="AG522" s="10">
        <v>0</v>
      </c>
      <c r="AH522" s="10">
        <v>129528</v>
      </c>
      <c r="AI522" s="10">
        <v>0</v>
      </c>
      <c r="AJ522" s="10">
        <v>0</v>
      </c>
      <c r="AK522" s="197">
        <v>345143006</v>
      </c>
      <c r="AL522" s="225"/>
    </row>
    <row r="523" spans="1:38" s="23" customFormat="1" ht="14.4" x14ac:dyDescent="0.3">
      <c r="A523" s="98" t="s">
        <v>754</v>
      </c>
      <c r="B523" s="99" t="s">
        <v>194</v>
      </c>
      <c r="C523" s="97">
        <v>304544171</v>
      </c>
      <c r="D523" s="97">
        <v>0</v>
      </c>
      <c r="E523" s="97">
        <v>0</v>
      </c>
      <c r="F523" s="97">
        <v>0</v>
      </c>
      <c r="G523" s="97">
        <v>1225945</v>
      </c>
      <c r="H523" s="97">
        <v>0</v>
      </c>
      <c r="I523" s="97">
        <v>0</v>
      </c>
      <c r="J523" s="97">
        <v>0</v>
      </c>
      <c r="K523" s="97">
        <v>300000</v>
      </c>
      <c r="L523" s="97">
        <v>29987</v>
      </c>
      <c r="M523" s="97">
        <v>523182</v>
      </c>
      <c r="N523" s="97">
        <v>4390683</v>
      </c>
      <c r="O523" s="97">
        <v>0</v>
      </c>
      <c r="P523" s="97">
        <v>0</v>
      </c>
      <c r="Q523" s="97">
        <v>227273</v>
      </c>
      <c r="R523" s="97">
        <v>0</v>
      </c>
      <c r="S523" s="97">
        <v>10320000</v>
      </c>
      <c r="T523" s="97">
        <v>2103225</v>
      </c>
      <c r="U523" s="97">
        <v>0</v>
      </c>
      <c r="V523" s="97">
        <v>245000</v>
      </c>
      <c r="W523" s="97">
        <v>300000</v>
      </c>
      <c r="X523" s="97">
        <v>1000000</v>
      </c>
      <c r="Y523" s="97">
        <v>1250000</v>
      </c>
      <c r="Z523" s="97">
        <v>4243036</v>
      </c>
      <c r="AA523" s="97">
        <v>0</v>
      </c>
      <c r="AB523" s="97">
        <v>0</v>
      </c>
      <c r="AC523" s="97">
        <v>7584538</v>
      </c>
      <c r="AD523" s="97">
        <v>0</v>
      </c>
      <c r="AE523" s="97">
        <v>5529509</v>
      </c>
      <c r="AF523" s="97">
        <v>1196929</v>
      </c>
      <c r="AG523" s="97">
        <v>75543378</v>
      </c>
      <c r="AH523" s="97">
        <v>129528</v>
      </c>
      <c r="AI523" s="97">
        <v>0</v>
      </c>
      <c r="AJ523" s="97">
        <v>0</v>
      </c>
      <c r="AK523" s="203">
        <v>420686384</v>
      </c>
      <c r="AL523" s="225"/>
    </row>
    <row r="524" spans="1:38" s="23" customFormat="1" ht="14.4" collapsed="1" x14ac:dyDescent="0.3">
      <c r="A524" s="63" t="s">
        <v>47</v>
      </c>
      <c r="B524" s="29" t="s">
        <v>118</v>
      </c>
      <c r="C524" s="28">
        <v>363112812</v>
      </c>
      <c r="D524" s="28">
        <v>4624115</v>
      </c>
      <c r="E524" s="28">
        <v>4308658</v>
      </c>
      <c r="F524" s="28">
        <v>4704014</v>
      </c>
      <c r="G524" s="28">
        <v>24666232</v>
      </c>
      <c r="H524" s="28">
        <v>29867239</v>
      </c>
      <c r="I524" s="28">
        <v>2979182</v>
      </c>
      <c r="J524" s="28">
        <v>19141678</v>
      </c>
      <c r="K524" s="28">
        <v>29049024</v>
      </c>
      <c r="L524" s="28">
        <v>2960435707</v>
      </c>
      <c r="M524" s="28">
        <v>74019070</v>
      </c>
      <c r="N524" s="28">
        <v>641431839</v>
      </c>
      <c r="O524" s="28">
        <v>20279521</v>
      </c>
      <c r="P524" s="28">
        <v>7442582</v>
      </c>
      <c r="Q524" s="28">
        <v>2776604</v>
      </c>
      <c r="R524" s="28">
        <v>32341972</v>
      </c>
      <c r="S524" s="28">
        <v>14002397</v>
      </c>
      <c r="T524" s="28">
        <v>302949182</v>
      </c>
      <c r="U524" s="28">
        <v>187282294</v>
      </c>
      <c r="V524" s="28">
        <v>2719865</v>
      </c>
      <c r="W524" s="28">
        <v>318700</v>
      </c>
      <c r="X524" s="28">
        <v>54441260</v>
      </c>
      <c r="Y524" s="28">
        <v>2780615</v>
      </c>
      <c r="Z524" s="28">
        <v>179921010</v>
      </c>
      <c r="AA524" s="28">
        <v>147546143</v>
      </c>
      <c r="AB524" s="28">
        <v>334097857</v>
      </c>
      <c r="AC524" s="28">
        <v>64954442</v>
      </c>
      <c r="AD524" s="28">
        <v>37448</v>
      </c>
      <c r="AE524" s="28">
        <v>15594490</v>
      </c>
      <c r="AF524" s="28">
        <v>1351668</v>
      </c>
      <c r="AG524" s="28">
        <v>76858678</v>
      </c>
      <c r="AH524" s="28">
        <v>30208721</v>
      </c>
      <c r="AI524" s="28">
        <v>0</v>
      </c>
      <c r="AJ524" s="28">
        <v>2259098</v>
      </c>
      <c r="AK524" s="205">
        <v>5638504117</v>
      </c>
      <c r="AL524" s="225"/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0</v>
      </c>
      <c r="E525" s="10">
        <v>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727273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82672726</v>
      </c>
      <c r="AC525" s="10">
        <v>0</v>
      </c>
      <c r="AD525" s="10">
        <v>181818</v>
      </c>
      <c r="AE525" s="10">
        <v>3636363</v>
      </c>
      <c r="AF525" s="10">
        <v>208181818</v>
      </c>
      <c r="AG525" s="10">
        <v>0</v>
      </c>
      <c r="AH525" s="10">
        <v>0</v>
      </c>
      <c r="AI525" s="10">
        <v>0</v>
      </c>
      <c r="AJ525" s="10">
        <v>0</v>
      </c>
      <c r="AK525" s="197">
        <v>295399998</v>
      </c>
      <c r="AL525" s="225"/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97">
        <v>0</v>
      </c>
      <c r="AL526" s="225"/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0</v>
      </c>
      <c r="E527" s="97">
        <v>0</v>
      </c>
      <c r="F527" s="97">
        <v>0</v>
      </c>
      <c r="G527" s="97">
        <v>0</v>
      </c>
      <c r="H527" s="97">
        <v>0</v>
      </c>
      <c r="I527" s="97">
        <v>0</v>
      </c>
      <c r="J527" s="97">
        <v>0</v>
      </c>
      <c r="K527" s="97">
        <v>0</v>
      </c>
      <c r="L527" s="97">
        <v>0</v>
      </c>
      <c r="M527" s="97">
        <v>0</v>
      </c>
      <c r="N527" s="97">
        <v>0</v>
      </c>
      <c r="O527" s="97">
        <v>0</v>
      </c>
      <c r="P527" s="97">
        <v>0</v>
      </c>
      <c r="Q527" s="97">
        <v>0</v>
      </c>
      <c r="R527" s="97">
        <v>0</v>
      </c>
      <c r="S527" s="97">
        <v>0</v>
      </c>
      <c r="T527" s="97">
        <v>0</v>
      </c>
      <c r="U527" s="97">
        <v>727273</v>
      </c>
      <c r="V527" s="97">
        <v>0</v>
      </c>
      <c r="W527" s="97">
        <v>0</v>
      </c>
      <c r="X527" s="97">
        <v>0</v>
      </c>
      <c r="Y527" s="97">
        <v>0</v>
      </c>
      <c r="Z527" s="97">
        <v>0</v>
      </c>
      <c r="AA527" s="97">
        <v>0</v>
      </c>
      <c r="AB527" s="97">
        <v>82672726</v>
      </c>
      <c r="AC527" s="97">
        <v>0</v>
      </c>
      <c r="AD527" s="97">
        <v>181818</v>
      </c>
      <c r="AE527" s="97">
        <v>3636363</v>
      </c>
      <c r="AF527" s="97">
        <v>208181818</v>
      </c>
      <c r="AG527" s="97">
        <v>0</v>
      </c>
      <c r="AH527" s="97">
        <v>0</v>
      </c>
      <c r="AI527" s="97">
        <v>0</v>
      </c>
      <c r="AJ527" s="97">
        <v>0</v>
      </c>
      <c r="AK527" s="203">
        <v>295399998</v>
      </c>
      <c r="AL527" s="225"/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97">
        <v>0</v>
      </c>
      <c r="AL528" s="225"/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203">
        <v>0</v>
      </c>
      <c r="AL529" s="225"/>
    </row>
    <row r="530" spans="1:38" s="23" customFormat="1" ht="14.4" x14ac:dyDescent="0.3">
      <c r="A530" s="62" t="s">
        <v>760</v>
      </c>
      <c r="B530" s="26" t="s">
        <v>200</v>
      </c>
      <c r="C530" s="10">
        <v>5638034</v>
      </c>
      <c r="D530" s="10">
        <v>32585348</v>
      </c>
      <c r="E530" s="10">
        <v>185186</v>
      </c>
      <c r="F530" s="10">
        <v>708828</v>
      </c>
      <c r="G530" s="10">
        <v>23751409</v>
      </c>
      <c r="H530" s="10">
        <v>104309559</v>
      </c>
      <c r="I530" s="10">
        <v>5736630</v>
      </c>
      <c r="J530" s="10">
        <v>836632</v>
      </c>
      <c r="K530" s="10">
        <v>14182515</v>
      </c>
      <c r="L530" s="10">
        <v>12110768</v>
      </c>
      <c r="M530" s="10">
        <v>13375763</v>
      </c>
      <c r="N530" s="10">
        <v>16094501</v>
      </c>
      <c r="O530" s="10">
        <v>717239</v>
      </c>
      <c r="P530" s="10">
        <v>16078755</v>
      </c>
      <c r="Q530" s="10">
        <v>3742411</v>
      </c>
      <c r="R530" s="10">
        <v>7628318</v>
      </c>
      <c r="S530" s="10">
        <v>3604897</v>
      </c>
      <c r="T530" s="10">
        <v>4576148</v>
      </c>
      <c r="U530" s="10">
        <v>6014661</v>
      </c>
      <c r="V530" s="10">
        <v>18532494</v>
      </c>
      <c r="W530" s="10">
        <v>491769</v>
      </c>
      <c r="X530" s="10">
        <v>69079223</v>
      </c>
      <c r="Y530" s="10">
        <v>176612</v>
      </c>
      <c r="Z530" s="10">
        <v>252457423</v>
      </c>
      <c r="AA530" s="10">
        <v>3205738</v>
      </c>
      <c r="AB530" s="10">
        <v>508241270</v>
      </c>
      <c r="AC530" s="10">
        <v>349451413</v>
      </c>
      <c r="AD530" s="10">
        <v>41856168</v>
      </c>
      <c r="AE530" s="10">
        <v>59499367</v>
      </c>
      <c r="AF530" s="10">
        <v>5669898</v>
      </c>
      <c r="AG530" s="10">
        <v>10776738</v>
      </c>
      <c r="AH530" s="10">
        <v>976500</v>
      </c>
      <c r="AI530" s="10">
        <v>8631510</v>
      </c>
      <c r="AJ530" s="10">
        <v>13059425</v>
      </c>
      <c r="AK530" s="197">
        <v>1613983150</v>
      </c>
      <c r="AL530" s="225"/>
    </row>
    <row r="531" spans="1:38" s="23" customFormat="1" ht="14.4" x14ac:dyDescent="0.3">
      <c r="A531" s="98" t="s">
        <v>761</v>
      </c>
      <c r="B531" s="99" t="s">
        <v>200</v>
      </c>
      <c r="C531" s="97">
        <v>5638034</v>
      </c>
      <c r="D531" s="97">
        <v>32585348</v>
      </c>
      <c r="E531" s="97">
        <v>185186</v>
      </c>
      <c r="F531" s="97">
        <v>708828</v>
      </c>
      <c r="G531" s="97">
        <v>23751409</v>
      </c>
      <c r="H531" s="97">
        <v>104309559</v>
      </c>
      <c r="I531" s="97">
        <v>5736630</v>
      </c>
      <c r="J531" s="97">
        <v>836632</v>
      </c>
      <c r="K531" s="97">
        <v>14182515</v>
      </c>
      <c r="L531" s="97">
        <v>12110768</v>
      </c>
      <c r="M531" s="97">
        <v>13375763</v>
      </c>
      <c r="N531" s="97">
        <v>16094501</v>
      </c>
      <c r="O531" s="97">
        <v>717239</v>
      </c>
      <c r="P531" s="97">
        <v>16078755</v>
      </c>
      <c r="Q531" s="97">
        <v>3742411</v>
      </c>
      <c r="R531" s="97">
        <v>7628318</v>
      </c>
      <c r="S531" s="97">
        <v>3604897</v>
      </c>
      <c r="T531" s="97">
        <v>4576148</v>
      </c>
      <c r="U531" s="97">
        <v>6014661</v>
      </c>
      <c r="V531" s="97">
        <v>18532494</v>
      </c>
      <c r="W531" s="97">
        <v>491769</v>
      </c>
      <c r="X531" s="97">
        <v>69079223</v>
      </c>
      <c r="Y531" s="97">
        <v>176612</v>
      </c>
      <c r="Z531" s="97">
        <v>252457423</v>
      </c>
      <c r="AA531" s="97">
        <v>3205738</v>
      </c>
      <c r="AB531" s="97">
        <v>508241270</v>
      </c>
      <c r="AC531" s="97">
        <v>349451413</v>
      </c>
      <c r="AD531" s="97">
        <v>41856168</v>
      </c>
      <c r="AE531" s="97">
        <v>59499367</v>
      </c>
      <c r="AF531" s="97">
        <v>5669898</v>
      </c>
      <c r="AG531" s="97">
        <v>10776738</v>
      </c>
      <c r="AH531" s="97">
        <v>976500</v>
      </c>
      <c r="AI531" s="97">
        <v>8631510</v>
      </c>
      <c r="AJ531" s="97">
        <v>13059425</v>
      </c>
      <c r="AK531" s="203">
        <v>1613983150</v>
      </c>
      <c r="AL531" s="225"/>
    </row>
    <row r="532" spans="1:38" s="23" customFormat="1" ht="14.4" collapsed="1" x14ac:dyDescent="0.3">
      <c r="A532" s="63" t="s">
        <v>48</v>
      </c>
      <c r="B532" s="29" t="s">
        <v>126</v>
      </c>
      <c r="C532" s="28">
        <v>5638034</v>
      </c>
      <c r="D532" s="28">
        <v>32585348</v>
      </c>
      <c r="E532" s="28">
        <v>185186</v>
      </c>
      <c r="F532" s="28">
        <v>708828</v>
      </c>
      <c r="G532" s="28">
        <v>23751409</v>
      </c>
      <c r="H532" s="28">
        <v>104309559</v>
      </c>
      <c r="I532" s="28">
        <v>5736630</v>
      </c>
      <c r="J532" s="28">
        <v>836632</v>
      </c>
      <c r="K532" s="28">
        <v>14182515</v>
      </c>
      <c r="L532" s="28">
        <v>12110768</v>
      </c>
      <c r="M532" s="28">
        <v>13375763</v>
      </c>
      <c r="N532" s="28">
        <v>16094501</v>
      </c>
      <c r="O532" s="28">
        <v>717239</v>
      </c>
      <c r="P532" s="28">
        <v>16078755</v>
      </c>
      <c r="Q532" s="28">
        <v>3742411</v>
      </c>
      <c r="R532" s="28">
        <v>7628318</v>
      </c>
      <c r="S532" s="28">
        <v>3604897</v>
      </c>
      <c r="T532" s="28">
        <v>4576148</v>
      </c>
      <c r="U532" s="28">
        <v>6741934</v>
      </c>
      <c r="V532" s="28">
        <v>18532494</v>
      </c>
      <c r="W532" s="28">
        <v>491769</v>
      </c>
      <c r="X532" s="28">
        <v>69079223</v>
      </c>
      <c r="Y532" s="28">
        <v>176612</v>
      </c>
      <c r="Z532" s="28">
        <v>252457423</v>
      </c>
      <c r="AA532" s="28">
        <v>3205738</v>
      </c>
      <c r="AB532" s="28">
        <v>590913996</v>
      </c>
      <c r="AC532" s="28">
        <v>349451413</v>
      </c>
      <c r="AD532" s="28">
        <v>42037986</v>
      </c>
      <c r="AE532" s="28">
        <v>63135730</v>
      </c>
      <c r="AF532" s="28">
        <v>213851716</v>
      </c>
      <c r="AG532" s="28">
        <v>10776738</v>
      </c>
      <c r="AH532" s="28">
        <v>976500</v>
      </c>
      <c r="AI532" s="28">
        <v>8631510</v>
      </c>
      <c r="AJ532" s="28">
        <v>13059425</v>
      </c>
      <c r="AK532" s="205">
        <v>1909383148</v>
      </c>
      <c r="AL532" s="225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M565"/>
  <sheetViews>
    <sheetView showGridLines="0" zoomScale="85" zoomScaleNormal="85" zoomScalePageLayoutView="55" workbookViewId="0">
      <pane xSplit="2" ySplit="6" topLeftCell="AE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K564" sqref="AK56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39.109375" style="1" customWidth="1" collapsed="1"/>
    <col min="38" max="38" width="14.6640625" style="1" bestFit="1" customWidth="1" collapsed="1"/>
    <col min="39" max="39" width="11.44140625" style="1"/>
    <col min="40" max="16384" width="11.44140625" style="1" collapsed="1"/>
  </cols>
  <sheetData>
    <row r="1" spans="1:37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7" s="7" customFormat="1" ht="28.8" x14ac:dyDescent="0.55000000000000004">
      <c r="A2" s="78"/>
      <c r="B2" s="79"/>
      <c r="C2" s="255" t="s">
        <v>74</v>
      </c>
      <c r="D2" s="255"/>
      <c r="E2" s="255"/>
      <c r="F2" s="255"/>
      <c r="G2" s="255"/>
      <c r="H2" s="255"/>
      <c r="I2" s="255" t="s">
        <v>74</v>
      </c>
      <c r="J2" s="255"/>
      <c r="K2" s="255"/>
      <c r="L2" s="255"/>
      <c r="M2" s="255"/>
      <c r="N2" s="255"/>
      <c r="O2" s="255" t="s">
        <v>74</v>
      </c>
      <c r="P2" s="255"/>
      <c r="Q2" s="255"/>
      <c r="R2" s="255"/>
      <c r="S2" s="255"/>
      <c r="T2" s="255"/>
      <c r="U2" s="255" t="s">
        <v>74</v>
      </c>
      <c r="V2" s="255"/>
      <c r="W2" s="255"/>
      <c r="X2" s="255"/>
      <c r="Y2" s="255"/>
      <c r="Z2" s="255"/>
      <c r="AA2" s="255" t="s">
        <v>74</v>
      </c>
      <c r="AB2" s="255"/>
      <c r="AC2" s="255"/>
      <c r="AD2" s="255"/>
      <c r="AE2" s="255"/>
      <c r="AF2" s="255"/>
      <c r="AG2" s="255" t="s">
        <v>74</v>
      </c>
      <c r="AH2" s="255"/>
      <c r="AI2" s="255"/>
      <c r="AJ2" s="255"/>
      <c r="AK2" s="255"/>
    </row>
    <row r="3" spans="1:37" s="7" customFormat="1" ht="18" x14ac:dyDescent="0.35">
      <c r="A3" s="78"/>
      <c r="B3" s="80"/>
      <c r="C3" s="253" t="str">
        <f>PROPER(CARATULA!$A$19)</f>
        <v>Periodo Julio 2024 - Julio 2024</v>
      </c>
      <c r="D3" s="253"/>
      <c r="E3" s="253"/>
      <c r="F3" s="253"/>
      <c r="G3" s="253"/>
      <c r="H3" s="253"/>
      <c r="I3" s="253" t="str">
        <f>$C$3</f>
        <v>Periodo Julio 2024 - Julio 2024</v>
      </c>
      <c r="J3" s="253"/>
      <c r="K3" s="253"/>
      <c r="L3" s="253"/>
      <c r="M3" s="253"/>
      <c r="N3" s="253"/>
      <c r="O3" s="253" t="str">
        <f>$C$3</f>
        <v>Periodo Julio 2024 - Julio 2024</v>
      </c>
      <c r="P3" s="253"/>
      <c r="Q3" s="253"/>
      <c r="R3" s="253"/>
      <c r="S3" s="253"/>
      <c r="T3" s="253"/>
      <c r="U3" s="253" t="str">
        <f>$C$3</f>
        <v>Periodo Julio 2024 - Julio 2024</v>
      </c>
      <c r="V3" s="253"/>
      <c r="W3" s="253"/>
      <c r="X3" s="253"/>
      <c r="Y3" s="253"/>
      <c r="Z3" s="253"/>
      <c r="AA3" s="253" t="str">
        <f>$C$3</f>
        <v>Periodo Julio 2024 - Julio 2024</v>
      </c>
      <c r="AB3" s="253"/>
      <c r="AC3" s="253"/>
      <c r="AD3" s="253"/>
      <c r="AE3" s="253"/>
      <c r="AF3" s="253"/>
      <c r="AG3" s="253" t="str">
        <f>$C$3</f>
        <v>Periodo Julio 2024 - Julio 2024</v>
      </c>
      <c r="AH3" s="253"/>
      <c r="AI3" s="253"/>
      <c r="AJ3" s="253"/>
      <c r="AK3" s="253"/>
    </row>
    <row r="4" spans="1:37" s="7" customFormat="1" ht="15.6" x14ac:dyDescent="0.3">
      <c r="A4" s="78"/>
      <c r="B4" s="81"/>
      <c r="C4" s="254" t="s">
        <v>71</v>
      </c>
      <c r="D4" s="254"/>
      <c r="E4" s="254"/>
      <c r="F4" s="254"/>
      <c r="G4" s="254"/>
      <c r="H4" s="254"/>
      <c r="I4" s="254" t="s">
        <v>71</v>
      </c>
      <c r="J4" s="254"/>
      <c r="K4" s="254"/>
      <c r="L4" s="254"/>
      <c r="M4" s="254"/>
      <c r="N4" s="254"/>
      <c r="O4" s="254" t="s">
        <v>71</v>
      </c>
      <c r="P4" s="254"/>
      <c r="Q4" s="254"/>
      <c r="R4" s="254"/>
      <c r="S4" s="254"/>
      <c r="T4" s="254"/>
      <c r="U4" s="254" t="s">
        <v>71</v>
      </c>
      <c r="V4" s="254"/>
      <c r="W4" s="254"/>
      <c r="X4" s="254"/>
      <c r="Y4" s="254"/>
      <c r="Z4" s="254"/>
      <c r="AA4" s="254" t="s">
        <v>71</v>
      </c>
      <c r="AB4" s="254"/>
      <c r="AC4" s="254"/>
      <c r="AD4" s="254"/>
      <c r="AE4" s="254"/>
      <c r="AF4" s="254"/>
      <c r="AG4" s="254" t="s">
        <v>71</v>
      </c>
      <c r="AH4" s="254"/>
      <c r="AI4" s="254"/>
      <c r="AJ4" s="254"/>
      <c r="AK4" s="254"/>
    </row>
    <row r="5" spans="1:37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7" s="6" customFormat="1" ht="57.6" x14ac:dyDescent="0.3">
      <c r="A6" s="9" t="s">
        <v>142</v>
      </c>
      <c r="B6" s="9" t="s">
        <v>0</v>
      </c>
      <c r="C6" s="9" t="s">
        <v>1420</v>
      </c>
      <c r="D6" s="9" t="s">
        <v>1397</v>
      </c>
      <c r="E6" s="9" t="s">
        <v>1421</v>
      </c>
      <c r="F6" s="9" t="s">
        <v>1398</v>
      </c>
      <c r="G6" s="9" t="s">
        <v>1399</v>
      </c>
      <c r="H6" s="9" t="s">
        <v>1400</v>
      </c>
      <c r="I6" s="9" t="s">
        <v>1422</v>
      </c>
      <c r="J6" s="9" t="s">
        <v>1401</v>
      </c>
      <c r="K6" s="9" t="s">
        <v>1423</v>
      </c>
      <c r="L6" s="9" t="s">
        <v>1402</v>
      </c>
      <c r="M6" s="9" t="s">
        <v>1403</v>
      </c>
      <c r="N6" s="9" t="s">
        <v>1424</v>
      </c>
      <c r="O6" s="9" t="s">
        <v>1404</v>
      </c>
      <c r="P6" s="9" t="s">
        <v>1405</v>
      </c>
      <c r="Q6" s="9" t="s">
        <v>1406</v>
      </c>
      <c r="R6" s="9" t="s">
        <v>1425</v>
      </c>
      <c r="S6" s="9" t="s">
        <v>1407</v>
      </c>
      <c r="T6" s="9" t="s">
        <v>1408</v>
      </c>
      <c r="U6" s="9" t="s">
        <v>1426</v>
      </c>
      <c r="V6" s="9" t="s">
        <v>1427</v>
      </c>
      <c r="W6" s="9" t="s">
        <v>1396</v>
      </c>
      <c r="X6" s="9" t="s">
        <v>1428</v>
      </c>
      <c r="Y6" s="9" t="s">
        <v>1409</v>
      </c>
      <c r="Z6" s="9" t="s">
        <v>1429</v>
      </c>
      <c r="AA6" s="9" t="s">
        <v>1430</v>
      </c>
      <c r="AB6" s="9" t="s">
        <v>1410</v>
      </c>
      <c r="AC6" s="9" t="s">
        <v>1411</v>
      </c>
      <c r="AD6" s="9" t="s">
        <v>1431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7" s="6" customFormat="1" ht="12" customHeight="1" x14ac:dyDescent="0.3">
      <c r="A7" s="65" t="s">
        <v>764</v>
      </c>
      <c r="B7" s="25" t="s">
        <v>143</v>
      </c>
      <c r="C7" s="24">
        <v>16220298</v>
      </c>
      <c r="D7" s="24">
        <v>4094100</v>
      </c>
      <c r="E7" s="24">
        <v>35929906</v>
      </c>
      <c r="F7" s="24">
        <v>1475794</v>
      </c>
      <c r="G7" s="24">
        <v>17872409</v>
      </c>
      <c r="H7" s="24">
        <v>129128139</v>
      </c>
      <c r="I7" s="24">
        <v>4089744</v>
      </c>
      <c r="J7" s="24">
        <v>4964660</v>
      </c>
      <c r="K7" s="24">
        <v>268266</v>
      </c>
      <c r="L7" s="24">
        <v>47116349</v>
      </c>
      <c r="M7" s="24">
        <v>19418643</v>
      </c>
      <c r="N7" s="24">
        <v>41206007</v>
      </c>
      <c r="O7" s="24">
        <v>18875194</v>
      </c>
      <c r="P7" s="24">
        <v>12390483</v>
      </c>
      <c r="Q7" s="24">
        <v>27073929</v>
      </c>
      <c r="R7" s="24">
        <v>14863</v>
      </c>
      <c r="S7" s="24">
        <v>300274</v>
      </c>
      <c r="T7" s="24">
        <v>4194049</v>
      </c>
      <c r="U7" s="24">
        <v>8449993</v>
      </c>
      <c r="V7" s="24">
        <v>34117568</v>
      </c>
      <c r="W7" s="24">
        <v>410141</v>
      </c>
      <c r="X7" s="24">
        <v>8898641</v>
      </c>
      <c r="Y7" s="24">
        <v>11258771</v>
      </c>
      <c r="Z7" s="24">
        <v>21031180</v>
      </c>
      <c r="AA7" s="24">
        <v>23765367</v>
      </c>
      <c r="AB7" s="24">
        <v>0</v>
      </c>
      <c r="AC7" s="24">
        <v>44410774</v>
      </c>
      <c r="AD7" s="24">
        <v>8724134</v>
      </c>
      <c r="AE7" s="24">
        <v>1916365</v>
      </c>
      <c r="AF7" s="24">
        <v>1023202</v>
      </c>
      <c r="AG7" s="24">
        <v>2020758</v>
      </c>
      <c r="AH7" s="24">
        <v>0</v>
      </c>
      <c r="AI7" s="24">
        <v>0</v>
      </c>
      <c r="AJ7" s="24">
        <v>406001</v>
      </c>
      <c r="AK7" s="202">
        <v>551066002</v>
      </c>
    </row>
    <row r="8" spans="1:37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0</v>
      </c>
      <c r="F8" s="24">
        <v>885839</v>
      </c>
      <c r="G8" s="24">
        <v>179438</v>
      </c>
      <c r="H8" s="24">
        <v>661696</v>
      </c>
      <c r="I8" s="24">
        <v>1176514</v>
      </c>
      <c r="J8" s="24">
        <v>0</v>
      </c>
      <c r="K8" s="24">
        <v>0</v>
      </c>
      <c r="L8" s="24">
        <v>0</v>
      </c>
      <c r="M8" s="24">
        <v>6489450</v>
      </c>
      <c r="N8" s="24">
        <v>0</v>
      </c>
      <c r="O8" s="24">
        <v>0</v>
      </c>
      <c r="P8" s="24">
        <v>0</v>
      </c>
      <c r="Q8" s="24">
        <v>246106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3933611</v>
      </c>
      <c r="X8" s="24">
        <v>0</v>
      </c>
      <c r="Y8" s="24">
        <v>1367519</v>
      </c>
      <c r="Z8" s="24">
        <v>166385</v>
      </c>
      <c r="AA8" s="24">
        <v>9638189</v>
      </c>
      <c r="AB8" s="24">
        <v>0</v>
      </c>
      <c r="AC8" s="24">
        <v>20070980</v>
      </c>
      <c r="AD8" s="24">
        <v>0</v>
      </c>
      <c r="AE8" s="24">
        <v>0</v>
      </c>
      <c r="AF8" s="24">
        <v>1104881</v>
      </c>
      <c r="AG8" s="24">
        <v>794829</v>
      </c>
      <c r="AH8" s="24">
        <v>0</v>
      </c>
      <c r="AI8" s="24">
        <v>0</v>
      </c>
      <c r="AJ8" s="24">
        <v>0</v>
      </c>
      <c r="AK8" s="202">
        <v>46715437</v>
      </c>
    </row>
    <row r="9" spans="1:37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940282</v>
      </c>
      <c r="F9" s="24">
        <v>0</v>
      </c>
      <c r="G9" s="24">
        <v>0</v>
      </c>
      <c r="H9" s="24">
        <v>18089348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331005723</v>
      </c>
      <c r="AA9" s="24">
        <v>0</v>
      </c>
      <c r="AB9" s="24">
        <v>0</v>
      </c>
      <c r="AC9" s="24">
        <v>17627822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41937</v>
      </c>
      <c r="AK9" s="202">
        <v>367705112</v>
      </c>
    </row>
    <row r="10" spans="1:37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7993885</v>
      </c>
      <c r="E10" s="24">
        <v>1355119</v>
      </c>
      <c r="F10" s="24">
        <v>0</v>
      </c>
      <c r="G10" s="24">
        <v>59682912</v>
      </c>
      <c r="H10" s="24">
        <v>26833333</v>
      </c>
      <c r="I10" s="24">
        <v>28109538</v>
      </c>
      <c r="J10" s="24">
        <v>2369288</v>
      </c>
      <c r="K10" s="24">
        <v>0</v>
      </c>
      <c r="L10" s="24">
        <v>49539</v>
      </c>
      <c r="M10" s="24">
        <v>2839843</v>
      </c>
      <c r="N10" s="24">
        <v>0</v>
      </c>
      <c r="O10" s="24">
        <v>3669939</v>
      </c>
      <c r="P10" s="24">
        <v>5161363</v>
      </c>
      <c r="Q10" s="24">
        <v>4866047</v>
      </c>
      <c r="R10" s="24">
        <v>1712354</v>
      </c>
      <c r="S10" s="24">
        <v>0</v>
      </c>
      <c r="T10" s="24">
        <v>0</v>
      </c>
      <c r="U10" s="24">
        <v>0</v>
      </c>
      <c r="V10" s="24">
        <v>3254885</v>
      </c>
      <c r="W10" s="24">
        <v>12995792</v>
      </c>
      <c r="X10" s="24">
        <v>0</v>
      </c>
      <c r="Y10" s="24">
        <v>3823767</v>
      </c>
      <c r="Z10" s="24">
        <v>7814419</v>
      </c>
      <c r="AA10" s="24">
        <v>750581</v>
      </c>
      <c r="AB10" s="24">
        <v>0</v>
      </c>
      <c r="AC10" s="24">
        <v>91941987</v>
      </c>
      <c r="AD10" s="24">
        <v>0</v>
      </c>
      <c r="AE10" s="24">
        <v>0</v>
      </c>
      <c r="AF10" s="24">
        <v>408201</v>
      </c>
      <c r="AG10" s="24">
        <v>2581337</v>
      </c>
      <c r="AH10" s="24">
        <v>0</v>
      </c>
      <c r="AI10" s="24">
        <v>0</v>
      </c>
      <c r="AJ10" s="24">
        <v>0</v>
      </c>
      <c r="AK10" s="202">
        <v>268214129</v>
      </c>
    </row>
    <row r="11" spans="1:37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02">
        <v>0</v>
      </c>
    </row>
    <row r="12" spans="1:37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1829884</v>
      </c>
      <c r="F12" s="24">
        <v>0</v>
      </c>
      <c r="G12" s="24">
        <v>68584920</v>
      </c>
      <c r="H12" s="24">
        <v>6404941</v>
      </c>
      <c r="I12" s="24">
        <v>4181661</v>
      </c>
      <c r="J12" s="24">
        <v>0</v>
      </c>
      <c r="K12" s="24">
        <v>0</v>
      </c>
      <c r="L12" s="24">
        <v>0</v>
      </c>
      <c r="M12" s="24">
        <v>1037912</v>
      </c>
      <c r="N12" s="24">
        <v>814800</v>
      </c>
      <c r="O12" s="24">
        <v>710610</v>
      </c>
      <c r="P12" s="24">
        <v>0</v>
      </c>
      <c r="Q12" s="24">
        <v>5244812</v>
      </c>
      <c r="R12" s="24">
        <v>0</v>
      </c>
      <c r="S12" s="24">
        <v>0</v>
      </c>
      <c r="T12" s="24">
        <v>0</v>
      </c>
      <c r="U12" s="24">
        <v>0</v>
      </c>
      <c r="V12" s="24">
        <v>369452</v>
      </c>
      <c r="W12" s="24">
        <v>0</v>
      </c>
      <c r="X12" s="24">
        <v>0</v>
      </c>
      <c r="Y12" s="24">
        <v>630549</v>
      </c>
      <c r="Z12" s="24">
        <v>0</v>
      </c>
      <c r="AA12" s="24">
        <v>0</v>
      </c>
      <c r="AB12" s="24">
        <v>0</v>
      </c>
      <c r="AC12" s="24">
        <v>6879063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02">
        <v>96688604</v>
      </c>
    </row>
    <row r="13" spans="1:37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14250461</v>
      </c>
      <c r="I13" s="24">
        <v>295726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158697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02">
        <v>14704884</v>
      </c>
    </row>
    <row r="14" spans="1:37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02">
        <v>0</v>
      </c>
    </row>
    <row r="15" spans="1:37" s="6" customFormat="1" ht="14.4" x14ac:dyDescent="0.3">
      <c r="A15" s="65" t="s">
        <v>772</v>
      </c>
      <c r="B15" s="25" t="s">
        <v>151</v>
      </c>
      <c r="C15" s="24">
        <v>4836099</v>
      </c>
      <c r="D15" s="24">
        <v>0</v>
      </c>
      <c r="E15" s="24">
        <v>0</v>
      </c>
      <c r="F15" s="24">
        <v>0</v>
      </c>
      <c r="G15" s="24">
        <v>0</v>
      </c>
      <c r="H15" s="24">
        <v>16372622</v>
      </c>
      <c r="I15" s="24">
        <v>0</v>
      </c>
      <c r="J15" s="24">
        <v>0</v>
      </c>
      <c r="K15" s="24">
        <v>344102</v>
      </c>
      <c r="L15" s="24">
        <v>7638851</v>
      </c>
      <c r="M15" s="24">
        <v>7473291</v>
      </c>
      <c r="N15" s="24">
        <v>9750591</v>
      </c>
      <c r="O15" s="24">
        <v>3860902</v>
      </c>
      <c r="P15" s="24">
        <v>69989</v>
      </c>
      <c r="Q15" s="24">
        <v>2932112</v>
      </c>
      <c r="R15" s="24">
        <v>46585</v>
      </c>
      <c r="S15" s="24">
        <v>0</v>
      </c>
      <c r="T15" s="24">
        <v>0</v>
      </c>
      <c r="U15" s="24">
        <v>1599342</v>
      </c>
      <c r="V15" s="24">
        <v>704699</v>
      </c>
      <c r="W15" s="24">
        <v>4804398</v>
      </c>
      <c r="X15" s="24">
        <v>3960742</v>
      </c>
      <c r="Y15" s="24">
        <v>213137178</v>
      </c>
      <c r="Z15" s="24">
        <v>604236</v>
      </c>
      <c r="AA15" s="24">
        <v>26079053</v>
      </c>
      <c r="AB15" s="24">
        <v>0</v>
      </c>
      <c r="AC15" s="24">
        <v>39612316</v>
      </c>
      <c r="AD15" s="24">
        <v>3212714</v>
      </c>
      <c r="AE15" s="24">
        <v>823618</v>
      </c>
      <c r="AF15" s="24">
        <v>2398910</v>
      </c>
      <c r="AG15" s="24">
        <v>882943</v>
      </c>
      <c r="AH15" s="24">
        <v>0</v>
      </c>
      <c r="AI15" s="24">
        <v>0</v>
      </c>
      <c r="AJ15" s="24">
        <v>2253194</v>
      </c>
      <c r="AK15" s="202">
        <v>353398487</v>
      </c>
    </row>
    <row r="16" spans="1:37" s="6" customFormat="1" ht="14.4" x14ac:dyDescent="0.3">
      <c r="A16" s="65" t="s">
        <v>773</v>
      </c>
      <c r="B16" s="25" t="s">
        <v>152</v>
      </c>
      <c r="C16" s="24">
        <v>1146417</v>
      </c>
      <c r="D16" s="24">
        <v>0</v>
      </c>
      <c r="E16" s="24">
        <v>0</v>
      </c>
      <c r="F16" s="24">
        <v>0</v>
      </c>
      <c r="G16" s="24">
        <v>0</v>
      </c>
      <c r="H16" s="24">
        <v>6878987</v>
      </c>
      <c r="I16" s="24">
        <v>612525</v>
      </c>
      <c r="J16" s="24">
        <v>2540</v>
      </c>
      <c r="K16" s="24">
        <v>0</v>
      </c>
      <c r="L16" s="24">
        <v>0</v>
      </c>
      <c r="M16" s="24">
        <v>16228473</v>
      </c>
      <c r="N16" s="24">
        <v>29751152</v>
      </c>
      <c r="O16" s="24">
        <v>0</v>
      </c>
      <c r="P16" s="24">
        <v>0</v>
      </c>
      <c r="Q16" s="24">
        <v>0</v>
      </c>
      <c r="R16" s="24">
        <v>518347</v>
      </c>
      <c r="S16" s="24">
        <v>0</v>
      </c>
      <c r="T16" s="24">
        <v>0</v>
      </c>
      <c r="U16" s="24">
        <v>0</v>
      </c>
      <c r="V16" s="24">
        <v>3397281</v>
      </c>
      <c r="W16" s="24">
        <v>0</v>
      </c>
      <c r="X16" s="24">
        <v>0</v>
      </c>
      <c r="Y16" s="24">
        <v>8743</v>
      </c>
      <c r="Z16" s="24">
        <v>713470</v>
      </c>
      <c r="AA16" s="24">
        <v>0</v>
      </c>
      <c r="AB16" s="24">
        <v>0</v>
      </c>
      <c r="AC16" s="24">
        <v>3361535</v>
      </c>
      <c r="AD16" s="24">
        <v>0</v>
      </c>
      <c r="AE16" s="24">
        <v>0</v>
      </c>
      <c r="AF16" s="24">
        <v>265916</v>
      </c>
      <c r="AG16" s="24">
        <v>0</v>
      </c>
      <c r="AH16" s="24">
        <v>0</v>
      </c>
      <c r="AI16" s="24">
        <v>0</v>
      </c>
      <c r="AJ16" s="24">
        <v>0</v>
      </c>
      <c r="AK16" s="202">
        <v>62885386</v>
      </c>
    </row>
    <row r="17" spans="1:37" s="6" customFormat="1" ht="14.4" x14ac:dyDescent="0.3">
      <c r="A17" s="65" t="s">
        <v>774</v>
      </c>
      <c r="B17" s="25" t="s">
        <v>153</v>
      </c>
      <c r="C17" s="24">
        <v>1431700</v>
      </c>
      <c r="D17" s="24">
        <v>1295329</v>
      </c>
      <c r="E17" s="24">
        <v>0</v>
      </c>
      <c r="F17" s="24">
        <v>0</v>
      </c>
      <c r="G17" s="24">
        <v>0</v>
      </c>
      <c r="H17" s="24">
        <v>2071536</v>
      </c>
      <c r="I17" s="24">
        <v>940552</v>
      </c>
      <c r="J17" s="24">
        <v>0</v>
      </c>
      <c r="K17" s="24">
        <v>0</v>
      </c>
      <c r="L17" s="24">
        <v>3960324</v>
      </c>
      <c r="M17" s="24">
        <v>2604980</v>
      </c>
      <c r="N17" s="24">
        <v>0</v>
      </c>
      <c r="O17" s="24">
        <v>495168</v>
      </c>
      <c r="P17" s="24">
        <v>0</v>
      </c>
      <c r="Q17" s="24">
        <v>0</v>
      </c>
      <c r="R17" s="24">
        <v>797856</v>
      </c>
      <c r="S17" s="24">
        <v>0</v>
      </c>
      <c r="T17" s="24">
        <v>0</v>
      </c>
      <c r="U17" s="24">
        <v>698962</v>
      </c>
      <c r="V17" s="24">
        <v>0</v>
      </c>
      <c r="W17" s="24">
        <v>0</v>
      </c>
      <c r="X17" s="24">
        <v>0</v>
      </c>
      <c r="Y17" s="24">
        <v>0</v>
      </c>
      <c r="Z17" s="24">
        <v>5398448</v>
      </c>
      <c r="AA17" s="24">
        <v>0</v>
      </c>
      <c r="AB17" s="24">
        <v>0</v>
      </c>
      <c r="AC17" s="24">
        <v>328754</v>
      </c>
      <c r="AD17" s="24">
        <v>0</v>
      </c>
      <c r="AE17" s="24">
        <v>0</v>
      </c>
      <c r="AF17" s="24">
        <v>57473</v>
      </c>
      <c r="AG17" s="24">
        <v>0</v>
      </c>
      <c r="AH17" s="24">
        <v>0</v>
      </c>
      <c r="AI17" s="24">
        <v>0</v>
      </c>
      <c r="AJ17" s="24">
        <v>0</v>
      </c>
      <c r="AK17" s="202">
        <v>20081082</v>
      </c>
    </row>
    <row r="18" spans="1:37" s="6" customFormat="1" ht="14.4" x14ac:dyDescent="0.3">
      <c r="A18" s="65" t="s">
        <v>775</v>
      </c>
      <c r="B18" s="25" t="s">
        <v>154</v>
      </c>
      <c r="C18" s="24">
        <v>270128</v>
      </c>
      <c r="D18" s="24">
        <v>0</v>
      </c>
      <c r="E18" s="24">
        <v>0</v>
      </c>
      <c r="F18" s="24">
        <v>0</v>
      </c>
      <c r="G18" s="24">
        <v>57610259</v>
      </c>
      <c r="H18" s="24">
        <v>2804304</v>
      </c>
      <c r="I18" s="24">
        <v>415824</v>
      </c>
      <c r="J18" s="24">
        <v>0</v>
      </c>
      <c r="K18" s="24">
        <v>0</v>
      </c>
      <c r="L18" s="24">
        <v>121583</v>
      </c>
      <c r="M18" s="24">
        <v>9024591</v>
      </c>
      <c r="N18" s="24">
        <v>20579206</v>
      </c>
      <c r="O18" s="24">
        <v>0</v>
      </c>
      <c r="P18" s="24">
        <v>0</v>
      </c>
      <c r="Q18" s="24">
        <v>3170457</v>
      </c>
      <c r="R18" s="24">
        <v>5618810</v>
      </c>
      <c r="S18" s="24">
        <v>0</v>
      </c>
      <c r="T18" s="24">
        <v>0</v>
      </c>
      <c r="U18" s="24">
        <v>344122</v>
      </c>
      <c r="V18" s="24">
        <v>0</v>
      </c>
      <c r="W18" s="24">
        <v>0</v>
      </c>
      <c r="X18" s="24">
        <v>6057370</v>
      </c>
      <c r="Y18" s="24">
        <v>6557</v>
      </c>
      <c r="Z18" s="24">
        <v>40077224</v>
      </c>
      <c r="AA18" s="24">
        <v>0</v>
      </c>
      <c r="AB18" s="24">
        <v>0</v>
      </c>
      <c r="AC18" s="24">
        <v>33882164</v>
      </c>
      <c r="AD18" s="24">
        <v>0</v>
      </c>
      <c r="AE18" s="24">
        <v>0</v>
      </c>
      <c r="AF18" s="24">
        <v>28066757</v>
      </c>
      <c r="AG18" s="24">
        <v>322954</v>
      </c>
      <c r="AH18" s="24">
        <v>0</v>
      </c>
      <c r="AI18" s="24">
        <v>0</v>
      </c>
      <c r="AJ18" s="24">
        <v>1539782</v>
      </c>
      <c r="AK18" s="202">
        <v>209912092</v>
      </c>
    </row>
    <row r="19" spans="1:37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1190057</v>
      </c>
      <c r="G19" s="24">
        <v>825687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2370591</v>
      </c>
      <c r="N19" s="24">
        <v>53099473</v>
      </c>
      <c r="O19" s="24">
        <v>2490239</v>
      </c>
      <c r="P19" s="24">
        <v>0</v>
      </c>
      <c r="Q19" s="24">
        <v>14985102</v>
      </c>
      <c r="R19" s="24">
        <v>0</v>
      </c>
      <c r="S19" s="24">
        <v>1291710</v>
      </c>
      <c r="T19" s="24">
        <v>0</v>
      </c>
      <c r="U19" s="24">
        <v>6678831</v>
      </c>
      <c r="V19" s="24">
        <v>0</v>
      </c>
      <c r="W19" s="24">
        <v>13746285</v>
      </c>
      <c r="X19" s="24">
        <v>0</v>
      </c>
      <c r="Y19" s="24">
        <v>6442361</v>
      </c>
      <c r="Z19" s="24">
        <v>391965</v>
      </c>
      <c r="AA19" s="24">
        <v>0</v>
      </c>
      <c r="AB19" s="24">
        <v>0</v>
      </c>
      <c r="AC19" s="24">
        <v>4620032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02">
        <v>108132333</v>
      </c>
    </row>
    <row r="20" spans="1:37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592452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230648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3766050</v>
      </c>
      <c r="Z20" s="24">
        <v>567188173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02">
        <v>571777323</v>
      </c>
    </row>
    <row r="21" spans="1:37" s="6" customFormat="1" ht="12" customHeight="1" x14ac:dyDescent="0.3">
      <c r="A21" s="95" t="s">
        <v>778</v>
      </c>
      <c r="B21" s="96" t="s">
        <v>156</v>
      </c>
      <c r="C21" s="97">
        <v>23904642</v>
      </c>
      <c r="D21" s="97">
        <v>13383314</v>
      </c>
      <c r="E21" s="97">
        <v>40055191</v>
      </c>
      <c r="F21" s="97">
        <v>4144142</v>
      </c>
      <c r="G21" s="97">
        <v>204755625</v>
      </c>
      <c r="H21" s="97">
        <v>223495367</v>
      </c>
      <c r="I21" s="97">
        <v>39822084</v>
      </c>
      <c r="J21" s="97">
        <v>7336488</v>
      </c>
      <c r="K21" s="97">
        <v>612368</v>
      </c>
      <c r="L21" s="97">
        <v>58886646</v>
      </c>
      <c r="M21" s="97">
        <v>67487774</v>
      </c>
      <c r="N21" s="97">
        <v>155201229</v>
      </c>
      <c r="O21" s="97">
        <v>30102052</v>
      </c>
      <c r="P21" s="97">
        <v>17621835</v>
      </c>
      <c r="Q21" s="97">
        <v>58749213</v>
      </c>
      <c r="R21" s="97">
        <v>8708815</v>
      </c>
      <c r="S21" s="97">
        <v>1591984</v>
      </c>
      <c r="T21" s="97">
        <v>4194049</v>
      </c>
      <c r="U21" s="97">
        <v>17771250</v>
      </c>
      <c r="V21" s="97">
        <v>41843885</v>
      </c>
      <c r="W21" s="97">
        <v>35890227</v>
      </c>
      <c r="X21" s="97">
        <v>18916753</v>
      </c>
      <c r="Y21" s="97">
        <v>240441495</v>
      </c>
      <c r="Z21" s="97">
        <v>974549920</v>
      </c>
      <c r="AA21" s="97">
        <v>60233190</v>
      </c>
      <c r="AB21" s="97">
        <v>0</v>
      </c>
      <c r="AC21" s="97">
        <v>262735427</v>
      </c>
      <c r="AD21" s="97">
        <v>11936848</v>
      </c>
      <c r="AE21" s="97">
        <v>2739983</v>
      </c>
      <c r="AF21" s="97">
        <v>33325340</v>
      </c>
      <c r="AG21" s="97">
        <v>6602821</v>
      </c>
      <c r="AH21" s="97">
        <v>0</v>
      </c>
      <c r="AI21" s="97">
        <v>0</v>
      </c>
      <c r="AJ21" s="97">
        <v>4240914</v>
      </c>
      <c r="AK21" s="203">
        <v>2671280871</v>
      </c>
    </row>
    <row r="22" spans="1:37" s="6" customFormat="1" ht="12" customHeight="1" x14ac:dyDescent="0.3">
      <c r="A22" s="66" t="s">
        <v>49</v>
      </c>
      <c r="B22" s="30" t="s">
        <v>87</v>
      </c>
      <c r="C22" s="31">
        <v>23904642</v>
      </c>
      <c r="D22" s="31">
        <v>13383314</v>
      </c>
      <c r="E22" s="31">
        <v>40055191</v>
      </c>
      <c r="F22" s="31">
        <v>4144142</v>
      </c>
      <c r="G22" s="31">
        <v>204755625</v>
      </c>
      <c r="H22" s="31">
        <v>223495367</v>
      </c>
      <c r="I22" s="31">
        <v>39822084</v>
      </c>
      <c r="J22" s="31">
        <v>7336488</v>
      </c>
      <c r="K22" s="31">
        <v>612368</v>
      </c>
      <c r="L22" s="31">
        <v>58886646</v>
      </c>
      <c r="M22" s="31">
        <v>67487774</v>
      </c>
      <c r="N22" s="31">
        <v>155201229</v>
      </c>
      <c r="O22" s="31">
        <v>30102052</v>
      </c>
      <c r="P22" s="31">
        <v>17621835</v>
      </c>
      <c r="Q22" s="31">
        <v>58749213</v>
      </c>
      <c r="R22" s="31">
        <v>8708815</v>
      </c>
      <c r="S22" s="31">
        <v>1591984</v>
      </c>
      <c r="T22" s="31">
        <v>4194049</v>
      </c>
      <c r="U22" s="31">
        <v>17771250</v>
      </c>
      <c r="V22" s="31">
        <v>41843885</v>
      </c>
      <c r="W22" s="31">
        <v>35890227</v>
      </c>
      <c r="X22" s="31">
        <v>18916753</v>
      </c>
      <c r="Y22" s="31">
        <v>240441495</v>
      </c>
      <c r="Z22" s="31">
        <v>974549920</v>
      </c>
      <c r="AA22" s="31">
        <v>60233190</v>
      </c>
      <c r="AB22" s="31">
        <v>0</v>
      </c>
      <c r="AC22" s="31">
        <v>262735427</v>
      </c>
      <c r="AD22" s="31">
        <v>11936848</v>
      </c>
      <c r="AE22" s="31">
        <v>2739983</v>
      </c>
      <c r="AF22" s="31">
        <v>33325340</v>
      </c>
      <c r="AG22" s="31">
        <v>6602821</v>
      </c>
      <c r="AH22" s="31">
        <v>0</v>
      </c>
      <c r="AI22" s="31">
        <v>0</v>
      </c>
      <c r="AJ22" s="31">
        <v>4240914</v>
      </c>
      <c r="AK22" s="204">
        <v>2671280871</v>
      </c>
    </row>
    <row r="23" spans="1:37" s="6" customFormat="1" ht="14.4" x14ac:dyDescent="0.3">
      <c r="A23" s="65" t="s">
        <v>779</v>
      </c>
      <c r="B23" s="25" t="s">
        <v>143</v>
      </c>
      <c r="C23" s="24">
        <v>94342485</v>
      </c>
      <c r="D23" s="24">
        <v>39405693</v>
      </c>
      <c r="E23" s="24">
        <v>240190455</v>
      </c>
      <c r="F23" s="24">
        <v>70452724</v>
      </c>
      <c r="G23" s="24">
        <v>97882725</v>
      </c>
      <c r="H23" s="24">
        <v>973349083</v>
      </c>
      <c r="I23" s="24">
        <v>1353128</v>
      </c>
      <c r="J23" s="24">
        <v>12268737</v>
      </c>
      <c r="K23" s="24">
        <v>37564828</v>
      </c>
      <c r="L23" s="24">
        <v>1383750171</v>
      </c>
      <c r="M23" s="24">
        <v>643712502</v>
      </c>
      <c r="N23" s="24">
        <v>163452308</v>
      </c>
      <c r="O23" s="24">
        <v>328074341</v>
      </c>
      <c r="P23" s="24">
        <v>35695975</v>
      </c>
      <c r="Q23" s="24">
        <v>15717661</v>
      </c>
      <c r="R23" s="24">
        <v>0</v>
      </c>
      <c r="S23" s="24">
        <v>3106784</v>
      </c>
      <c r="T23" s="24">
        <v>1388866525</v>
      </c>
      <c r="U23" s="24">
        <v>1138781052</v>
      </c>
      <c r="V23" s="24">
        <v>4924674</v>
      </c>
      <c r="W23" s="24">
        <v>0</v>
      </c>
      <c r="X23" s="24">
        <v>0</v>
      </c>
      <c r="Y23" s="24">
        <v>38372752</v>
      </c>
      <c r="Z23" s="24">
        <v>61032013</v>
      </c>
      <c r="AA23" s="24">
        <v>262111708</v>
      </c>
      <c r="AB23" s="24">
        <v>6087004764</v>
      </c>
      <c r="AC23" s="24">
        <v>532287728</v>
      </c>
      <c r="AD23" s="24">
        <v>11661754</v>
      </c>
      <c r="AE23" s="24">
        <v>211621828</v>
      </c>
      <c r="AF23" s="24">
        <v>5636107</v>
      </c>
      <c r="AG23" s="24">
        <v>74088467</v>
      </c>
      <c r="AH23" s="24">
        <v>0</v>
      </c>
      <c r="AI23" s="24">
        <v>13792660</v>
      </c>
      <c r="AJ23" s="24">
        <v>23594681</v>
      </c>
      <c r="AK23" s="202">
        <v>13994096313</v>
      </c>
    </row>
    <row r="24" spans="1:37" s="6" customFormat="1" ht="14.4" x14ac:dyDescent="0.3">
      <c r="A24" s="65" t="s">
        <v>780</v>
      </c>
      <c r="B24" s="25" t="s">
        <v>144</v>
      </c>
      <c r="C24" s="24">
        <v>311445958</v>
      </c>
      <c r="D24" s="24">
        <v>266551</v>
      </c>
      <c r="E24" s="24">
        <v>26637325</v>
      </c>
      <c r="F24" s="24">
        <v>16605052</v>
      </c>
      <c r="G24" s="24">
        <v>50305536</v>
      </c>
      <c r="H24" s="24">
        <v>714655916</v>
      </c>
      <c r="I24" s="24">
        <v>0</v>
      </c>
      <c r="J24" s="24">
        <v>0</v>
      </c>
      <c r="K24" s="24">
        <v>6996793</v>
      </c>
      <c r="L24" s="24">
        <v>640793491</v>
      </c>
      <c r="M24" s="24">
        <v>957073201</v>
      </c>
      <c r="N24" s="24">
        <v>92279767</v>
      </c>
      <c r="O24" s="24">
        <v>106080016</v>
      </c>
      <c r="P24" s="24">
        <v>0</v>
      </c>
      <c r="Q24" s="24">
        <v>0</v>
      </c>
      <c r="R24" s="24">
        <v>0</v>
      </c>
      <c r="S24" s="24">
        <v>0</v>
      </c>
      <c r="T24" s="24">
        <v>1133039873</v>
      </c>
      <c r="U24" s="24">
        <v>1049731018</v>
      </c>
      <c r="V24" s="24">
        <v>0</v>
      </c>
      <c r="W24" s="24">
        <v>0</v>
      </c>
      <c r="X24" s="24">
        <v>0</v>
      </c>
      <c r="Y24" s="24">
        <v>33924538</v>
      </c>
      <c r="Z24" s="24">
        <v>64157846</v>
      </c>
      <c r="AA24" s="24">
        <v>63601580</v>
      </c>
      <c r="AB24" s="24">
        <v>2398679807</v>
      </c>
      <c r="AC24" s="24">
        <v>0</v>
      </c>
      <c r="AD24" s="24">
        <v>0</v>
      </c>
      <c r="AE24" s="24">
        <v>98355</v>
      </c>
      <c r="AF24" s="24">
        <v>76760943</v>
      </c>
      <c r="AG24" s="24">
        <v>49623191</v>
      </c>
      <c r="AH24" s="24">
        <v>0</v>
      </c>
      <c r="AI24" s="24">
        <v>42980967</v>
      </c>
      <c r="AJ24" s="24">
        <v>0</v>
      </c>
      <c r="AK24" s="202">
        <v>7835737724</v>
      </c>
    </row>
    <row r="25" spans="1:37" s="6" customFormat="1" ht="14.4" x14ac:dyDescent="0.3">
      <c r="A25" s="65" t="s">
        <v>781</v>
      </c>
      <c r="B25" s="25" t="s">
        <v>145</v>
      </c>
      <c r="C25" s="24">
        <v>10904092</v>
      </c>
      <c r="D25" s="24">
        <v>408639</v>
      </c>
      <c r="E25" s="24">
        <v>0</v>
      </c>
      <c r="F25" s="24">
        <v>122098</v>
      </c>
      <c r="G25" s="24">
        <v>8592131</v>
      </c>
      <c r="H25" s="24">
        <v>58057839</v>
      </c>
      <c r="I25" s="24">
        <v>1144314</v>
      </c>
      <c r="J25" s="24">
        <v>0</v>
      </c>
      <c r="K25" s="24">
        <v>19541025</v>
      </c>
      <c r="L25" s="24">
        <v>9768429</v>
      </c>
      <c r="M25" s="24">
        <v>77974313</v>
      </c>
      <c r="N25" s="24">
        <v>19005452</v>
      </c>
      <c r="O25" s="24">
        <v>27098118</v>
      </c>
      <c r="P25" s="24">
        <v>0</v>
      </c>
      <c r="Q25" s="24">
        <v>0</v>
      </c>
      <c r="R25" s="24">
        <v>0</v>
      </c>
      <c r="S25" s="24">
        <v>0</v>
      </c>
      <c r="T25" s="24">
        <v>51408724</v>
      </c>
      <c r="U25" s="24">
        <v>260806773</v>
      </c>
      <c r="V25" s="24">
        <v>0</v>
      </c>
      <c r="W25" s="24">
        <v>0</v>
      </c>
      <c r="X25" s="24">
        <v>0</v>
      </c>
      <c r="Y25" s="24">
        <v>3221333</v>
      </c>
      <c r="Z25" s="24">
        <v>0</v>
      </c>
      <c r="AA25" s="24">
        <v>6140911</v>
      </c>
      <c r="AB25" s="24">
        <v>0</v>
      </c>
      <c r="AC25" s="24">
        <v>0</v>
      </c>
      <c r="AD25" s="24">
        <v>1346268</v>
      </c>
      <c r="AE25" s="24">
        <v>16925421</v>
      </c>
      <c r="AF25" s="24">
        <v>0</v>
      </c>
      <c r="AG25" s="24">
        <v>28809369</v>
      </c>
      <c r="AH25" s="24">
        <v>197903981</v>
      </c>
      <c r="AI25" s="24">
        <v>7614840</v>
      </c>
      <c r="AJ25" s="24">
        <v>87859070</v>
      </c>
      <c r="AK25" s="202">
        <v>894653140</v>
      </c>
    </row>
    <row r="26" spans="1:37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33751216</v>
      </c>
      <c r="F26" s="24">
        <v>0</v>
      </c>
      <c r="G26" s="24">
        <v>0</v>
      </c>
      <c r="H26" s="24">
        <v>77435203</v>
      </c>
      <c r="I26" s="24">
        <v>879400256</v>
      </c>
      <c r="J26" s="24">
        <v>0</v>
      </c>
      <c r="K26" s="24">
        <v>0</v>
      </c>
      <c r="L26" s="24">
        <v>142791364</v>
      </c>
      <c r="M26" s="24">
        <v>4189836450</v>
      </c>
      <c r="N26" s="24">
        <v>0</v>
      </c>
      <c r="O26" s="24">
        <v>1326036419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22851316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61331</v>
      </c>
      <c r="AG26" s="24">
        <v>747979253</v>
      </c>
      <c r="AH26" s="24">
        <v>0</v>
      </c>
      <c r="AI26" s="24">
        <v>677703956</v>
      </c>
      <c r="AJ26" s="24">
        <v>0</v>
      </c>
      <c r="AK26" s="202">
        <v>8097846764</v>
      </c>
    </row>
    <row r="27" spans="1:37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02">
        <v>0</v>
      </c>
    </row>
    <row r="28" spans="1:37" s="6" customFormat="1" ht="14.4" x14ac:dyDescent="0.3">
      <c r="A28" s="65" t="s">
        <v>784</v>
      </c>
      <c r="B28" s="25" t="s">
        <v>148</v>
      </c>
      <c r="C28" s="24">
        <v>8118673</v>
      </c>
      <c r="D28" s="24">
        <v>10304799</v>
      </c>
      <c r="E28" s="24">
        <v>0</v>
      </c>
      <c r="F28" s="24">
        <v>259051</v>
      </c>
      <c r="G28" s="24">
        <v>51606316</v>
      </c>
      <c r="H28" s="24">
        <v>72436601</v>
      </c>
      <c r="I28" s="24">
        <v>12166355</v>
      </c>
      <c r="J28" s="24">
        <v>0</v>
      </c>
      <c r="K28" s="24">
        <v>4762720</v>
      </c>
      <c r="L28" s="24">
        <v>97030992</v>
      </c>
      <c r="M28" s="24">
        <v>41920725</v>
      </c>
      <c r="N28" s="24">
        <v>63791846</v>
      </c>
      <c r="O28" s="24">
        <v>36276035</v>
      </c>
      <c r="P28" s="24">
        <v>0</v>
      </c>
      <c r="Q28" s="24">
        <v>0</v>
      </c>
      <c r="R28" s="24">
        <v>0</v>
      </c>
      <c r="S28" s="24">
        <v>0</v>
      </c>
      <c r="T28" s="24">
        <v>56731669</v>
      </c>
      <c r="U28" s="24">
        <v>185140211</v>
      </c>
      <c r="V28" s="24">
        <v>17382119</v>
      </c>
      <c r="W28" s="24">
        <v>0</v>
      </c>
      <c r="X28" s="24">
        <v>0</v>
      </c>
      <c r="Y28" s="24">
        <v>34401682</v>
      </c>
      <c r="Z28" s="24">
        <v>3340236</v>
      </c>
      <c r="AA28" s="24">
        <v>30601736</v>
      </c>
      <c r="AB28" s="24">
        <v>840025102</v>
      </c>
      <c r="AC28" s="24">
        <v>16403164</v>
      </c>
      <c r="AD28" s="24">
        <v>0</v>
      </c>
      <c r="AE28" s="24">
        <v>126107063</v>
      </c>
      <c r="AF28" s="24">
        <v>0</v>
      </c>
      <c r="AG28" s="24">
        <v>23715949</v>
      </c>
      <c r="AH28" s="24">
        <v>0</v>
      </c>
      <c r="AI28" s="24">
        <v>3974891</v>
      </c>
      <c r="AJ28" s="24">
        <v>0</v>
      </c>
      <c r="AK28" s="202">
        <v>1736497935</v>
      </c>
    </row>
    <row r="29" spans="1:37" s="6" customFormat="1" ht="14.4" x14ac:dyDescent="0.3">
      <c r="A29" s="65" t="s">
        <v>785</v>
      </c>
      <c r="B29" s="25" t="s">
        <v>149</v>
      </c>
      <c r="C29" s="24">
        <v>624339</v>
      </c>
      <c r="D29" s="24">
        <v>0</v>
      </c>
      <c r="E29" s="24">
        <v>0</v>
      </c>
      <c r="F29" s="24">
        <v>0</v>
      </c>
      <c r="G29" s="24">
        <v>1019476</v>
      </c>
      <c r="H29" s="24">
        <v>22693525</v>
      </c>
      <c r="I29" s="24">
        <v>0</v>
      </c>
      <c r="J29" s="24">
        <v>0</v>
      </c>
      <c r="K29" s="24">
        <v>693874</v>
      </c>
      <c r="L29" s="24">
        <v>391009</v>
      </c>
      <c r="M29" s="24">
        <v>2214671</v>
      </c>
      <c r="N29" s="24">
        <v>5277454</v>
      </c>
      <c r="O29" s="24">
        <v>1808606</v>
      </c>
      <c r="P29" s="24">
        <v>0</v>
      </c>
      <c r="Q29" s="24">
        <v>0</v>
      </c>
      <c r="R29" s="24">
        <v>0</v>
      </c>
      <c r="S29" s="24">
        <v>0</v>
      </c>
      <c r="T29" s="24">
        <v>2409919</v>
      </c>
      <c r="U29" s="24">
        <v>26549007</v>
      </c>
      <c r="V29" s="24">
        <v>0</v>
      </c>
      <c r="W29" s="24">
        <v>0</v>
      </c>
      <c r="X29" s="24">
        <v>0</v>
      </c>
      <c r="Y29" s="24">
        <v>3084995</v>
      </c>
      <c r="Z29" s="24">
        <v>0</v>
      </c>
      <c r="AA29" s="24">
        <v>1557066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914729</v>
      </c>
      <c r="AH29" s="24">
        <v>0</v>
      </c>
      <c r="AI29" s="24">
        <v>224567</v>
      </c>
      <c r="AJ29" s="24">
        <v>0</v>
      </c>
      <c r="AK29" s="202">
        <v>69463237</v>
      </c>
    </row>
    <row r="30" spans="1:37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41725350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16305228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108822573</v>
      </c>
      <c r="AC30" s="24">
        <v>1702729220</v>
      </c>
      <c r="AD30" s="24">
        <v>0</v>
      </c>
      <c r="AE30" s="24">
        <v>926696606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02">
        <v>2796278977</v>
      </c>
    </row>
    <row r="31" spans="1:37" s="6" customFormat="1" ht="14.4" x14ac:dyDescent="0.3">
      <c r="A31" s="65" t="s">
        <v>787</v>
      </c>
      <c r="B31" s="25" t="s">
        <v>151</v>
      </c>
      <c r="C31" s="24">
        <v>52742999</v>
      </c>
      <c r="D31" s="24">
        <v>2796380</v>
      </c>
      <c r="E31" s="24">
        <v>296293779</v>
      </c>
      <c r="F31" s="24">
        <v>1619734</v>
      </c>
      <c r="G31" s="24">
        <v>75559313</v>
      </c>
      <c r="H31" s="24">
        <v>484262922</v>
      </c>
      <c r="I31" s="24">
        <v>16860165</v>
      </c>
      <c r="J31" s="24">
        <v>0</v>
      </c>
      <c r="K31" s="24">
        <v>111858208</v>
      </c>
      <c r="L31" s="24">
        <v>2762742692</v>
      </c>
      <c r="M31" s="24">
        <v>2681341380</v>
      </c>
      <c r="N31" s="24">
        <v>325359671</v>
      </c>
      <c r="O31" s="24">
        <v>312293788</v>
      </c>
      <c r="P31" s="24">
        <v>1018776</v>
      </c>
      <c r="Q31" s="24">
        <v>0</v>
      </c>
      <c r="R31" s="24">
        <v>95441751</v>
      </c>
      <c r="S31" s="24">
        <v>0</v>
      </c>
      <c r="T31" s="24">
        <v>1200030610</v>
      </c>
      <c r="U31" s="24">
        <v>1956406281</v>
      </c>
      <c r="V31" s="24">
        <v>0</v>
      </c>
      <c r="W31" s="24">
        <v>82905381</v>
      </c>
      <c r="X31" s="24">
        <v>0</v>
      </c>
      <c r="Y31" s="24">
        <v>20901163</v>
      </c>
      <c r="Z31" s="24">
        <v>4876753094</v>
      </c>
      <c r="AA31" s="24">
        <v>382796834</v>
      </c>
      <c r="AB31" s="24">
        <v>436305408</v>
      </c>
      <c r="AC31" s="24">
        <v>330581497</v>
      </c>
      <c r="AD31" s="24">
        <v>144653542</v>
      </c>
      <c r="AE31" s="24">
        <v>536861857</v>
      </c>
      <c r="AF31" s="24">
        <v>176322056</v>
      </c>
      <c r="AG31" s="24">
        <v>265566385</v>
      </c>
      <c r="AH31" s="24">
        <v>0</v>
      </c>
      <c r="AI31" s="24">
        <v>1036888877</v>
      </c>
      <c r="AJ31" s="24">
        <v>148511322</v>
      </c>
      <c r="AK31" s="202">
        <v>18815675865</v>
      </c>
    </row>
    <row r="32" spans="1:37" s="6" customFormat="1" ht="14.4" x14ac:dyDescent="0.3">
      <c r="A32" s="65" t="s">
        <v>788</v>
      </c>
      <c r="B32" s="25" t="s">
        <v>152</v>
      </c>
      <c r="C32" s="24">
        <v>543849234</v>
      </c>
      <c r="D32" s="24">
        <v>2268010</v>
      </c>
      <c r="E32" s="24">
        <v>40889342</v>
      </c>
      <c r="F32" s="24">
        <v>340284</v>
      </c>
      <c r="G32" s="24">
        <v>14316351</v>
      </c>
      <c r="H32" s="24">
        <v>241940839</v>
      </c>
      <c r="I32" s="24">
        <v>0</v>
      </c>
      <c r="J32" s="24">
        <v>0</v>
      </c>
      <c r="K32" s="24">
        <v>3405382</v>
      </c>
      <c r="L32" s="24">
        <v>100363164</v>
      </c>
      <c r="M32" s="24">
        <v>219572142</v>
      </c>
      <c r="N32" s="24">
        <v>126124812</v>
      </c>
      <c r="O32" s="24">
        <v>37254930</v>
      </c>
      <c r="P32" s="24">
        <v>0</v>
      </c>
      <c r="Q32" s="24">
        <v>0</v>
      </c>
      <c r="R32" s="24">
        <v>19441222</v>
      </c>
      <c r="S32" s="24">
        <v>0</v>
      </c>
      <c r="T32" s="24">
        <v>247635291</v>
      </c>
      <c r="U32" s="24">
        <v>330010999</v>
      </c>
      <c r="V32" s="24">
        <v>0</v>
      </c>
      <c r="W32" s="24">
        <v>0</v>
      </c>
      <c r="X32" s="24">
        <v>0</v>
      </c>
      <c r="Y32" s="24">
        <v>17465892</v>
      </c>
      <c r="Z32" s="24">
        <v>618148762</v>
      </c>
      <c r="AA32" s="24">
        <v>6011767</v>
      </c>
      <c r="AB32" s="24">
        <v>573171152</v>
      </c>
      <c r="AC32" s="24">
        <v>24868785</v>
      </c>
      <c r="AD32" s="24">
        <v>8811141</v>
      </c>
      <c r="AE32" s="24">
        <v>48573179</v>
      </c>
      <c r="AF32" s="24">
        <v>90397558</v>
      </c>
      <c r="AG32" s="24">
        <v>8735024</v>
      </c>
      <c r="AH32" s="24">
        <v>0</v>
      </c>
      <c r="AI32" s="24">
        <v>1094791</v>
      </c>
      <c r="AJ32" s="24">
        <v>0</v>
      </c>
      <c r="AK32" s="202">
        <v>3324690053</v>
      </c>
    </row>
    <row r="33" spans="1:37" s="6" customFormat="1" ht="14.4" x14ac:dyDescent="0.3">
      <c r="A33" s="65" t="s">
        <v>789</v>
      </c>
      <c r="B33" s="25" t="s">
        <v>153</v>
      </c>
      <c r="C33" s="24">
        <v>0</v>
      </c>
      <c r="D33" s="24">
        <v>4162260</v>
      </c>
      <c r="E33" s="24">
        <v>0</v>
      </c>
      <c r="F33" s="24">
        <v>0</v>
      </c>
      <c r="G33" s="24">
        <v>5382155</v>
      </c>
      <c r="H33" s="24">
        <v>0</v>
      </c>
      <c r="I33" s="24">
        <v>0</v>
      </c>
      <c r="J33" s="24">
        <v>0</v>
      </c>
      <c r="K33" s="24">
        <v>0</v>
      </c>
      <c r="L33" s="24">
        <v>70476093</v>
      </c>
      <c r="M33" s="24">
        <v>0</v>
      </c>
      <c r="N33" s="24">
        <v>44751584</v>
      </c>
      <c r="O33" s="24">
        <v>98580883</v>
      </c>
      <c r="P33" s="24">
        <v>27372433</v>
      </c>
      <c r="Q33" s="24">
        <v>0</v>
      </c>
      <c r="R33" s="24">
        <v>0</v>
      </c>
      <c r="S33" s="24">
        <v>0</v>
      </c>
      <c r="T33" s="24">
        <v>32886057</v>
      </c>
      <c r="U33" s="24">
        <v>120616329</v>
      </c>
      <c r="V33" s="24">
        <v>0</v>
      </c>
      <c r="W33" s="24">
        <v>0</v>
      </c>
      <c r="X33" s="24">
        <v>0</v>
      </c>
      <c r="Y33" s="24">
        <v>0</v>
      </c>
      <c r="Z33" s="24">
        <v>307906424</v>
      </c>
      <c r="AA33" s="24">
        <v>914556</v>
      </c>
      <c r="AB33" s="24">
        <v>423518384</v>
      </c>
      <c r="AC33" s="24">
        <v>4729695</v>
      </c>
      <c r="AD33" s="24">
        <v>0</v>
      </c>
      <c r="AE33" s="24">
        <v>69222347</v>
      </c>
      <c r="AF33" s="24">
        <v>155316493</v>
      </c>
      <c r="AG33" s="24">
        <v>15265095</v>
      </c>
      <c r="AH33" s="24">
        <v>0</v>
      </c>
      <c r="AI33" s="24">
        <v>0</v>
      </c>
      <c r="AJ33" s="24">
        <v>0</v>
      </c>
      <c r="AK33" s="202">
        <v>1381100788</v>
      </c>
    </row>
    <row r="34" spans="1:37" s="6" customFormat="1" ht="14.4" x14ac:dyDescent="0.3">
      <c r="A34" s="65" t="s">
        <v>790</v>
      </c>
      <c r="B34" s="25" t="s">
        <v>154</v>
      </c>
      <c r="C34" s="24">
        <v>94957153</v>
      </c>
      <c r="D34" s="24">
        <v>5190359</v>
      </c>
      <c r="E34" s="24">
        <v>8741446</v>
      </c>
      <c r="F34" s="24">
        <v>272212</v>
      </c>
      <c r="G34" s="24">
        <v>110224981</v>
      </c>
      <c r="H34" s="24">
        <v>293368265</v>
      </c>
      <c r="I34" s="24">
        <v>14833207</v>
      </c>
      <c r="J34" s="24">
        <v>0</v>
      </c>
      <c r="K34" s="24">
        <v>6504081</v>
      </c>
      <c r="L34" s="24">
        <v>201869863</v>
      </c>
      <c r="M34" s="24">
        <v>920013047</v>
      </c>
      <c r="N34" s="24">
        <v>154632040</v>
      </c>
      <c r="O34" s="24">
        <v>342928922</v>
      </c>
      <c r="P34" s="24">
        <v>0</v>
      </c>
      <c r="Q34" s="24">
        <v>0</v>
      </c>
      <c r="R34" s="24">
        <v>4326683</v>
      </c>
      <c r="S34" s="24">
        <v>0</v>
      </c>
      <c r="T34" s="24">
        <v>289724491</v>
      </c>
      <c r="U34" s="24">
        <v>570965143</v>
      </c>
      <c r="V34" s="24">
        <v>0</v>
      </c>
      <c r="W34" s="24">
        <v>0</v>
      </c>
      <c r="X34" s="24">
        <v>0</v>
      </c>
      <c r="Y34" s="24">
        <v>3463864</v>
      </c>
      <c r="Z34" s="24">
        <v>283567231</v>
      </c>
      <c r="AA34" s="24">
        <v>1098325562</v>
      </c>
      <c r="AB34" s="24">
        <v>323058172</v>
      </c>
      <c r="AC34" s="24">
        <v>37409634</v>
      </c>
      <c r="AD34" s="24">
        <v>0</v>
      </c>
      <c r="AE34" s="24">
        <v>145600001</v>
      </c>
      <c r="AF34" s="24">
        <v>87061428</v>
      </c>
      <c r="AG34" s="24">
        <v>10118121</v>
      </c>
      <c r="AH34" s="24">
        <v>0</v>
      </c>
      <c r="AI34" s="24">
        <v>903808</v>
      </c>
      <c r="AJ34" s="24">
        <v>0</v>
      </c>
      <c r="AK34" s="202">
        <v>5008059714</v>
      </c>
    </row>
    <row r="35" spans="1:37" s="6" customFormat="1" ht="14.4" x14ac:dyDescent="0.3">
      <c r="A35" s="65" t="s">
        <v>791</v>
      </c>
      <c r="B35" s="25" t="s">
        <v>155</v>
      </c>
      <c r="C35" s="24">
        <v>207245756</v>
      </c>
      <c r="D35" s="24">
        <v>1668408</v>
      </c>
      <c r="E35" s="24">
        <v>24985811</v>
      </c>
      <c r="F35" s="24">
        <v>28367428</v>
      </c>
      <c r="G35" s="24">
        <v>19622937</v>
      </c>
      <c r="H35" s="24">
        <v>1073087871</v>
      </c>
      <c r="I35" s="24">
        <v>10098315</v>
      </c>
      <c r="J35" s="24">
        <v>0</v>
      </c>
      <c r="K35" s="24">
        <v>9272522</v>
      </c>
      <c r="L35" s="24">
        <v>1724131907</v>
      </c>
      <c r="M35" s="24">
        <v>579525413</v>
      </c>
      <c r="N35" s="24">
        <v>307819601</v>
      </c>
      <c r="O35" s="24">
        <v>177189971</v>
      </c>
      <c r="P35" s="24">
        <v>53706827</v>
      </c>
      <c r="Q35" s="24">
        <v>0</v>
      </c>
      <c r="R35" s="24">
        <v>303209103</v>
      </c>
      <c r="S35" s="24">
        <v>0</v>
      </c>
      <c r="T35" s="24">
        <v>99317373</v>
      </c>
      <c r="U35" s="24">
        <v>506279136</v>
      </c>
      <c r="V35" s="24">
        <v>6834697</v>
      </c>
      <c r="W35" s="24">
        <v>24826158</v>
      </c>
      <c r="X35" s="24">
        <v>163494433</v>
      </c>
      <c r="Y35" s="24">
        <v>17883759</v>
      </c>
      <c r="Z35" s="24">
        <v>93305323</v>
      </c>
      <c r="AA35" s="24">
        <v>47904066</v>
      </c>
      <c r="AB35" s="24">
        <v>190271171</v>
      </c>
      <c r="AC35" s="24">
        <v>402049024</v>
      </c>
      <c r="AD35" s="24">
        <v>0</v>
      </c>
      <c r="AE35" s="24">
        <v>277352078</v>
      </c>
      <c r="AF35" s="24">
        <v>1070275420</v>
      </c>
      <c r="AG35" s="24">
        <v>11127445</v>
      </c>
      <c r="AH35" s="24">
        <v>0</v>
      </c>
      <c r="AI35" s="24">
        <v>4379764</v>
      </c>
      <c r="AJ35" s="24">
        <v>0</v>
      </c>
      <c r="AK35" s="202">
        <v>7435231717</v>
      </c>
    </row>
    <row r="36" spans="1:37" s="6" customFormat="1" ht="14.4" x14ac:dyDescent="0.3">
      <c r="A36" s="65" t="s">
        <v>792</v>
      </c>
      <c r="B36" s="25" t="s">
        <v>70</v>
      </c>
      <c r="C36" s="24">
        <v>3578</v>
      </c>
      <c r="D36" s="24">
        <v>280166095</v>
      </c>
      <c r="E36" s="24">
        <v>20109789</v>
      </c>
      <c r="F36" s="24">
        <v>0</v>
      </c>
      <c r="G36" s="24">
        <v>60665164</v>
      </c>
      <c r="H36" s="24">
        <v>33910923</v>
      </c>
      <c r="I36" s="24">
        <v>0</v>
      </c>
      <c r="J36" s="24">
        <v>0</v>
      </c>
      <c r="K36" s="24">
        <v>720560241</v>
      </c>
      <c r="L36" s="24">
        <v>485465498</v>
      </c>
      <c r="M36" s="24">
        <v>333184203</v>
      </c>
      <c r="N36" s="24">
        <v>25388573</v>
      </c>
      <c r="O36" s="24">
        <v>17002144</v>
      </c>
      <c r="P36" s="24">
        <v>0</v>
      </c>
      <c r="Q36" s="24">
        <v>0</v>
      </c>
      <c r="R36" s="24">
        <v>18834890</v>
      </c>
      <c r="S36" s="24">
        <v>0</v>
      </c>
      <c r="T36" s="24">
        <v>393905478</v>
      </c>
      <c r="U36" s="24">
        <v>1182485605</v>
      </c>
      <c r="V36" s="24">
        <v>0</v>
      </c>
      <c r="W36" s="24">
        <v>61598087</v>
      </c>
      <c r="X36" s="24">
        <v>0</v>
      </c>
      <c r="Y36" s="24">
        <v>1244814</v>
      </c>
      <c r="Z36" s="24">
        <v>0</v>
      </c>
      <c r="AA36" s="24">
        <v>1220123710</v>
      </c>
      <c r="AB36" s="24">
        <v>956134354</v>
      </c>
      <c r="AC36" s="24">
        <v>2442908</v>
      </c>
      <c r="AD36" s="24">
        <v>658108805</v>
      </c>
      <c r="AE36" s="24">
        <v>27645945</v>
      </c>
      <c r="AF36" s="24">
        <v>0</v>
      </c>
      <c r="AG36" s="24">
        <v>250235423</v>
      </c>
      <c r="AH36" s="24">
        <v>1619468430</v>
      </c>
      <c r="AI36" s="24">
        <v>354264069</v>
      </c>
      <c r="AJ36" s="24">
        <v>379615272</v>
      </c>
      <c r="AK36" s="202">
        <v>9102563998</v>
      </c>
    </row>
    <row r="37" spans="1:37" s="6" customFormat="1" ht="14.4" x14ac:dyDescent="0.3">
      <c r="A37" s="95" t="s">
        <v>793</v>
      </c>
      <c r="B37" s="96" t="s">
        <v>156</v>
      </c>
      <c r="C37" s="97">
        <v>1324234267</v>
      </c>
      <c r="D37" s="97">
        <v>346637194</v>
      </c>
      <c r="E37" s="97">
        <v>691599163</v>
      </c>
      <c r="F37" s="97">
        <v>118038583</v>
      </c>
      <c r="G37" s="97">
        <v>495177085</v>
      </c>
      <c r="H37" s="97">
        <v>4045198987</v>
      </c>
      <c r="I37" s="97">
        <v>935855740</v>
      </c>
      <c r="J37" s="97">
        <v>12268737</v>
      </c>
      <c r="K37" s="97">
        <v>921159674</v>
      </c>
      <c r="L37" s="97">
        <v>7619574673</v>
      </c>
      <c r="M37" s="97">
        <v>10688093397</v>
      </c>
      <c r="N37" s="97">
        <v>1327883108</v>
      </c>
      <c r="O37" s="97">
        <v>2810624173</v>
      </c>
      <c r="P37" s="97">
        <v>117794011</v>
      </c>
      <c r="Q37" s="97">
        <v>15717661</v>
      </c>
      <c r="R37" s="97">
        <v>441253649</v>
      </c>
      <c r="S37" s="97">
        <v>3106784</v>
      </c>
      <c r="T37" s="97">
        <v>4912261238</v>
      </c>
      <c r="U37" s="97">
        <v>7327771554</v>
      </c>
      <c r="V37" s="97">
        <v>29141490</v>
      </c>
      <c r="W37" s="97">
        <v>169329626</v>
      </c>
      <c r="X37" s="97">
        <v>163494433</v>
      </c>
      <c r="Y37" s="97">
        <v>173964792</v>
      </c>
      <c r="Z37" s="97">
        <v>6331062245</v>
      </c>
      <c r="AA37" s="97">
        <v>3120089496</v>
      </c>
      <c r="AB37" s="97">
        <v>12336990887</v>
      </c>
      <c r="AC37" s="97">
        <v>3053501655</v>
      </c>
      <c r="AD37" s="97">
        <v>824581510</v>
      </c>
      <c r="AE37" s="97">
        <v>2386704680</v>
      </c>
      <c r="AF37" s="97">
        <v>1661831336</v>
      </c>
      <c r="AG37" s="97">
        <v>1486178451</v>
      </c>
      <c r="AH37" s="97">
        <v>1817372411</v>
      </c>
      <c r="AI37" s="97">
        <v>2143823190</v>
      </c>
      <c r="AJ37" s="97">
        <v>639580345</v>
      </c>
      <c r="AK37" s="203">
        <v>80491896225</v>
      </c>
    </row>
    <row r="38" spans="1:37" s="6" customFormat="1" ht="14.4" collapsed="1" x14ac:dyDescent="0.3">
      <c r="A38" s="66" t="s">
        <v>50</v>
      </c>
      <c r="B38" s="30" t="s">
        <v>88</v>
      </c>
      <c r="C38" s="31">
        <v>1324234267</v>
      </c>
      <c r="D38" s="31">
        <v>346637194</v>
      </c>
      <c r="E38" s="31">
        <v>691599163</v>
      </c>
      <c r="F38" s="31">
        <v>118038583</v>
      </c>
      <c r="G38" s="31">
        <v>495177085</v>
      </c>
      <c r="H38" s="31">
        <v>4045198987</v>
      </c>
      <c r="I38" s="31">
        <v>935855740</v>
      </c>
      <c r="J38" s="31">
        <v>12268737</v>
      </c>
      <c r="K38" s="31">
        <v>921159674</v>
      </c>
      <c r="L38" s="31">
        <v>7619574673</v>
      </c>
      <c r="M38" s="31">
        <v>10688093397</v>
      </c>
      <c r="N38" s="31">
        <v>1327883108</v>
      </c>
      <c r="O38" s="31">
        <v>2810624173</v>
      </c>
      <c r="P38" s="31">
        <v>117794011</v>
      </c>
      <c r="Q38" s="31">
        <v>15717661</v>
      </c>
      <c r="R38" s="31">
        <v>441253649</v>
      </c>
      <c r="S38" s="31">
        <v>3106784</v>
      </c>
      <c r="T38" s="31">
        <v>4912261238</v>
      </c>
      <c r="U38" s="31">
        <v>7327771554</v>
      </c>
      <c r="V38" s="31">
        <v>29141490</v>
      </c>
      <c r="W38" s="31">
        <v>169329626</v>
      </c>
      <c r="X38" s="31">
        <v>163494433</v>
      </c>
      <c r="Y38" s="31">
        <v>173964792</v>
      </c>
      <c r="Z38" s="31">
        <v>6331062245</v>
      </c>
      <c r="AA38" s="31">
        <v>3120089496</v>
      </c>
      <c r="AB38" s="31">
        <v>12336990887</v>
      </c>
      <c r="AC38" s="31">
        <v>3053501655</v>
      </c>
      <c r="AD38" s="31">
        <v>824581510</v>
      </c>
      <c r="AE38" s="31">
        <v>2386704680</v>
      </c>
      <c r="AF38" s="31">
        <v>1661831336</v>
      </c>
      <c r="AG38" s="31">
        <v>1486178451</v>
      </c>
      <c r="AH38" s="31">
        <v>1817372411</v>
      </c>
      <c r="AI38" s="31">
        <v>2143823190</v>
      </c>
      <c r="AJ38" s="31">
        <v>639580345</v>
      </c>
      <c r="AK38" s="204">
        <v>80491896225</v>
      </c>
    </row>
    <row r="39" spans="1:37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30669453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02">
        <v>30669453</v>
      </c>
    </row>
    <row r="40" spans="1:37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02">
        <v>0</v>
      </c>
    </row>
    <row r="41" spans="1:37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2254057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02">
        <v>2254057</v>
      </c>
    </row>
    <row r="42" spans="1:37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02">
        <v>0</v>
      </c>
    </row>
    <row r="43" spans="1:37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02">
        <v>0</v>
      </c>
    </row>
    <row r="44" spans="1:37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02">
        <v>0</v>
      </c>
    </row>
    <row r="45" spans="1:37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02">
        <v>0</v>
      </c>
    </row>
    <row r="46" spans="1:37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02">
        <v>0</v>
      </c>
    </row>
    <row r="47" spans="1:37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02">
        <v>0</v>
      </c>
    </row>
    <row r="48" spans="1:37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02">
        <v>0</v>
      </c>
    </row>
    <row r="49" spans="1:37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02">
        <v>0</v>
      </c>
    </row>
    <row r="50" spans="1:37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02">
        <v>0</v>
      </c>
    </row>
    <row r="51" spans="1:37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02">
        <v>0</v>
      </c>
    </row>
    <row r="52" spans="1:37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6617427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16330590</v>
      </c>
      <c r="AC52" s="24">
        <v>0</v>
      </c>
      <c r="AD52" s="24">
        <v>0</v>
      </c>
      <c r="AE52" s="24">
        <v>0</v>
      </c>
      <c r="AF52" s="24">
        <v>0</v>
      </c>
      <c r="AG52" s="24">
        <v>19463468</v>
      </c>
      <c r="AH52" s="24">
        <v>0</v>
      </c>
      <c r="AI52" s="24">
        <v>0</v>
      </c>
      <c r="AJ52" s="24">
        <v>0</v>
      </c>
      <c r="AK52" s="202">
        <v>42411485</v>
      </c>
    </row>
    <row r="53" spans="1:37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8871484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47000043</v>
      </c>
      <c r="AC53" s="97">
        <v>0</v>
      </c>
      <c r="AD53" s="97">
        <v>0</v>
      </c>
      <c r="AE53" s="97">
        <v>0</v>
      </c>
      <c r="AF53" s="97">
        <v>0</v>
      </c>
      <c r="AG53" s="97">
        <v>19463468</v>
      </c>
      <c r="AH53" s="97">
        <v>0</v>
      </c>
      <c r="AI53" s="97">
        <v>0</v>
      </c>
      <c r="AJ53" s="97">
        <v>0</v>
      </c>
      <c r="AK53" s="203">
        <v>75334995</v>
      </c>
    </row>
    <row r="54" spans="1:37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4544433029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6837309</v>
      </c>
      <c r="S54" s="24">
        <v>0</v>
      </c>
      <c r="T54" s="24">
        <v>0</v>
      </c>
      <c r="U54" s="24">
        <v>2722007617</v>
      </c>
      <c r="V54" s="24">
        <v>0</v>
      </c>
      <c r="W54" s="24">
        <v>0</v>
      </c>
      <c r="X54" s="24">
        <v>122855582</v>
      </c>
      <c r="Y54" s="24">
        <v>0</v>
      </c>
      <c r="Z54" s="24">
        <v>17662503438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3394840681</v>
      </c>
      <c r="AH54" s="24">
        <v>5629011996</v>
      </c>
      <c r="AI54" s="24">
        <v>0</v>
      </c>
      <c r="AJ54" s="24">
        <v>0</v>
      </c>
      <c r="AK54" s="202">
        <v>34082489652</v>
      </c>
    </row>
    <row r="55" spans="1:37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4544433029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6837309</v>
      </c>
      <c r="S55" s="97">
        <v>0</v>
      </c>
      <c r="T55" s="97">
        <v>0</v>
      </c>
      <c r="U55" s="97">
        <v>2722007617</v>
      </c>
      <c r="V55" s="97">
        <v>0</v>
      </c>
      <c r="W55" s="97">
        <v>0</v>
      </c>
      <c r="X55" s="97">
        <v>122855582</v>
      </c>
      <c r="Y55" s="97">
        <v>0</v>
      </c>
      <c r="Z55" s="97">
        <v>17662503438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3394840681</v>
      </c>
      <c r="AH55" s="97">
        <v>5629011996</v>
      </c>
      <c r="AI55" s="97">
        <v>0</v>
      </c>
      <c r="AJ55" s="97">
        <v>0</v>
      </c>
      <c r="AK55" s="203">
        <v>34082489652</v>
      </c>
    </row>
    <row r="56" spans="1:37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02">
        <v>0</v>
      </c>
    </row>
    <row r="57" spans="1:37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203">
        <v>0</v>
      </c>
    </row>
    <row r="58" spans="1:37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8871484</v>
      </c>
      <c r="I58" s="31">
        <v>0</v>
      </c>
      <c r="J58" s="31">
        <v>0</v>
      </c>
      <c r="K58" s="31">
        <v>0</v>
      </c>
      <c r="L58" s="31">
        <v>4544433029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6837309</v>
      </c>
      <c r="S58" s="31">
        <v>0</v>
      </c>
      <c r="T58" s="31">
        <v>0</v>
      </c>
      <c r="U58" s="31">
        <v>2722007617</v>
      </c>
      <c r="V58" s="31">
        <v>0</v>
      </c>
      <c r="W58" s="31">
        <v>0</v>
      </c>
      <c r="X58" s="31">
        <v>122855582</v>
      </c>
      <c r="Y58" s="31">
        <v>0</v>
      </c>
      <c r="Z58" s="31">
        <v>17662503438</v>
      </c>
      <c r="AA58" s="31">
        <v>0</v>
      </c>
      <c r="AB58" s="31">
        <v>47000043</v>
      </c>
      <c r="AC58" s="31">
        <v>0</v>
      </c>
      <c r="AD58" s="31">
        <v>0</v>
      </c>
      <c r="AE58" s="31">
        <v>0</v>
      </c>
      <c r="AF58" s="31">
        <v>0</v>
      </c>
      <c r="AG58" s="31">
        <v>3414304149</v>
      </c>
      <c r="AH58" s="31">
        <v>5629011996</v>
      </c>
      <c r="AI58" s="31">
        <v>0</v>
      </c>
      <c r="AJ58" s="31">
        <v>0</v>
      </c>
      <c r="AK58" s="204">
        <v>34157824647</v>
      </c>
    </row>
    <row r="59" spans="1:37" s="6" customFormat="1" ht="14.4" x14ac:dyDescent="0.3">
      <c r="A59" s="65" t="s">
        <v>813</v>
      </c>
      <c r="B59" s="25" t="s">
        <v>143</v>
      </c>
      <c r="C59" s="24">
        <v>16023032</v>
      </c>
      <c r="D59" s="24">
        <v>15412885</v>
      </c>
      <c r="E59" s="24">
        <v>137176747</v>
      </c>
      <c r="F59" s="24">
        <v>5482635</v>
      </c>
      <c r="G59" s="24">
        <v>18716381</v>
      </c>
      <c r="H59" s="24">
        <v>162363142</v>
      </c>
      <c r="I59" s="24">
        <v>14047898</v>
      </c>
      <c r="J59" s="24">
        <v>2369736</v>
      </c>
      <c r="K59" s="24">
        <v>5396579</v>
      </c>
      <c r="L59" s="24">
        <v>6249040</v>
      </c>
      <c r="M59" s="24">
        <v>88946793</v>
      </c>
      <c r="N59" s="24">
        <v>46147186</v>
      </c>
      <c r="O59" s="24">
        <v>91875393</v>
      </c>
      <c r="P59" s="24">
        <v>44045442</v>
      </c>
      <c r="Q59" s="24">
        <v>29216745</v>
      </c>
      <c r="R59" s="24">
        <v>18028436</v>
      </c>
      <c r="S59" s="24">
        <v>2618757</v>
      </c>
      <c r="T59" s="24">
        <v>168978708</v>
      </c>
      <c r="U59" s="24">
        <v>245812366</v>
      </c>
      <c r="V59" s="24">
        <v>34636907</v>
      </c>
      <c r="W59" s="24">
        <v>1470943</v>
      </c>
      <c r="X59" s="24">
        <v>38101043</v>
      </c>
      <c r="Y59" s="24">
        <v>11028638</v>
      </c>
      <c r="Z59" s="24">
        <v>185737345</v>
      </c>
      <c r="AA59" s="24">
        <v>47370261</v>
      </c>
      <c r="AB59" s="24">
        <v>1087385040</v>
      </c>
      <c r="AC59" s="24">
        <v>66266007</v>
      </c>
      <c r="AD59" s="24">
        <v>19844749</v>
      </c>
      <c r="AE59" s="24">
        <v>48364246</v>
      </c>
      <c r="AF59" s="24">
        <v>9031129</v>
      </c>
      <c r="AG59" s="24">
        <v>7434374</v>
      </c>
      <c r="AH59" s="24">
        <v>0</v>
      </c>
      <c r="AI59" s="24">
        <v>0</v>
      </c>
      <c r="AJ59" s="24">
        <v>0</v>
      </c>
      <c r="AK59" s="202">
        <v>2675578583</v>
      </c>
    </row>
    <row r="60" spans="1:37" s="6" customFormat="1" ht="14.4" x14ac:dyDescent="0.3">
      <c r="A60" s="65" t="s">
        <v>814</v>
      </c>
      <c r="B60" s="25" t="s">
        <v>144</v>
      </c>
      <c r="C60" s="24">
        <v>40973553</v>
      </c>
      <c r="D60" s="24">
        <v>2664980</v>
      </c>
      <c r="E60" s="24">
        <v>14360858</v>
      </c>
      <c r="F60" s="24">
        <v>2032610</v>
      </c>
      <c r="G60" s="24">
        <v>10707679</v>
      </c>
      <c r="H60" s="24">
        <v>101127248</v>
      </c>
      <c r="I60" s="24">
        <v>32250708</v>
      </c>
      <c r="J60" s="24">
        <v>609655</v>
      </c>
      <c r="K60" s="24">
        <v>1224308</v>
      </c>
      <c r="L60" s="24">
        <v>15873316</v>
      </c>
      <c r="M60" s="24">
        <v>209530590</v>
      </c>
      <c r="N60" s="24">
        <v>19703910</v>
      </c>
      <c r="O60" s="24">
        <v>19658682</v>
      </c>
      <c r="P60" s="24">
        <v>19096824</v>
      </c>
      <c r="Q60" s="24">
        <v>3842622</v>
      </c>
      <c r="R60" s="24">
        <v>49082446</v>
      </c>
      <c r="S60" s="24">
        <v>0</v>
      </c>
      <c r="T60" s="24">
        <v>49570174</v>
      </c>
      <c r="U60" s="24">
        <v>198292043</v>
      </c>
      <c r="V60" s="24">
        <v>13995687</v>
      </c>
      <c r="W60" s="24">
        <v>461247</v>
      </c>
      <c r="X60" s="24">
        <v>51182587</v>
      </c>
      <c r="Y60" s="24">
        <v>3517983</v>
      </c>
      <c r="Z60" s="24">
        <v>54983616</v>
      </c>
      <c r="AA60" s="24">
        <v>12542042</v>
      </c>
      <c r="AB60" s="24">
        <v>200677990</v>
      </c>
      <c r="AC60" s="24">
        <v>26852528</v>
      </c>
      <c r="AD60" s="24">
        <v>4593921</v>
      </c>
      <c r="AE60" s="24">
        <v>136964720</v>
      </c>
      <c r="AF60" s="24">
        <v>16073004</v>
      </c>
      <c r="AG60" s="24">
        <v>3937087</v>
      </c>
      <c r="AH60" s="24">
        <v>0</v>
      </c>
      <c r="AI60" s="24">
        <v>0</v>
      </c>
      <c r="AJ60" s="24">
        <v>0</v>
      </c>
      <c r="AK60" s="202">
        <v>1316384618</v>
      </c>
    </row>
    <row r="61" spans="1:37" s="6" customFormat="1" ht="14.4" x14ac:dyDescent="0.3">
      <c r="A61" s="65" t="s">
        <v>815</v>
      </c>
      <c r="B61" s="25" t="s">
        <v>145</v>
      </c>
      <c r="C61" s="24">
        <v>2087392</v>
      </c>
      <c r="D61" s="24">
        <v>1246196338</v>
      </c>
      <c r="E61" s="24">
        <v>6435492</v>
      </c>
      <c r="F61" s="24">
        <v>46513</v>
      </c>
      <c r="G61" s="24">
        <v>2668730</v>
      </c>
      <c r="H61" s="24">
        <v>24620503</v>
      </c>
      <c r="I61" s="24">
        <v>170869</v>
      </c>
      <c r="J61" s="24">
        <v>1386542</v>
      </c>
      <c r="K61" s="24">
        <v>454423</v>
      </c>
      <c r="L61" s="24">
        <v>262952</v>
      </c>
      <c r="M61" s="24">
        <v>27251291</v>
      </c>
      <c r="N61" s="24">
        <v>5952555</v>
      </c>
      <c r="O61" s="24">
        <v>15560421</v>
      </c>
      <c r="P61" s="24">
        <v>2486666</v>
      </c>
      <c r="Q61" s="24">
        <v>5346510</v>
      </c>
      <c r="R61" s="24">
        <v>8261963</v>
      </c>
      <c r="S61" s="24">
        <v>2188096</v>
      </c>
      <c r="T61" s="24">
        <v>7558751</v>
      </c>
      <c r="U61" s="24">
        <v>18559361</v>
      </c>
      <c r="V61" s="24">
        <v>3668676</v>
      </c>
      <c r="W61" s="24">
        <v>750609</v>
      </c>
      <c r="X61" s="24">
        <v>14956842</v>
      </c>
      <c r="Y61" s="24">
        <v>640661</v>
      </c>
      <c r="Z61" s="24">
        <v>68612828</v>
      </c>
      <c r="AA61" s="24">
        <v>2733073</v>
      </c>
      <c r="AB61" s="24">
        <v>77701215</v>
      </c>
      <c r="AC61" s="24">
        <v>21055334</v>
      </c>
      <c r="AD61" s="24">
        <v>22845511</v>
      </c>
      <c r="AE61" s="24">
        <v>38521916</v>
      </c>
      <c r="AF61" s="24">
        <v>512235072</v>
      </c>
      <c r="AG61" s="24">
        <v>1939140</v>
      </c>
      <c r="AH61" s="24">
        <v>0</v>
      </c>
      <c r="AI61" s="24">
        <v>0</v>
      </c>
      <c r="AJ61" s="24">
        <v>32683</v>
      </c>
      <c r="AK61" s="202">
        <v>2143188928</v>
      </c>
    </row>
    <row r="62" spans="1:37" s="6" customFormat="1" ht="14.4" x14ac:dyDescent="0.3">
      <c r="A62" s="65" t="s">
        <v>816</v>
      </c>
      <c r="B62" s="25" t="s">
        <v>146</v>
      </c>
      <c r="C62" s="24">
        <v>348133823</v>
      </c>
      <c r="D62" s="24">
        <v>41033267</v>
      </c>
      <c r="E62" s="24">
        <v>109580903</v>
      </c>
      <c r="F62" s="24">
        <v>43828561</v>
      </c>
      <c r="G62" s="24">
        <v>553403208</v>
      </c>
      <c r="H62" s="24">
        <v>1848096218</v>
      </c>
      <c r="I62" s="24">
        <v>381896101</v>
      </c>
      <c r="J62" s="24">
        <v>55429006</v>
      </c>
      <c r="K62" s="24">
        <v>153455313</v>
      </c>
      <c r="L62" s="24">
        <v>10663511</v>
      </c>
      <c r="M62" s="24">
        <v>1060355930</v>
      </c>
      <c r="N62" s="24">
        <v>409355617</v>
      </c>
      <c r="O62" s="24">
        <v>461350552</v>
      </c>
      <c r="P62" s="24">
        <v>470393949</v>
      </c>
      <c r="Q62" s="24">
        <v>78311812</v>
      </c>
      <c r="R62" s="24">
        <v>328350857</v>
      </c>
      <c r="S62" s="24">
        <v>30806529</v>
      </c>
      <c r="T62" s="24">
        <v>680033821</v>
      </c>
      <c r="U62" s="24">
        <v>1192113414</v>
      </c>
      <c r="V62" s="24">
        <v>326744644</v>
      </c>
      <c r="W62" s="24">
        <v>102137695</v>
      </c>
      <c r="X62" s="24">
        <v>596128390</v>
      </c>
      <c r="Y62" s="24">
        <v>46732847</v>
      </c>
      <c r="Z62" s="24">
        <v>3164663439</v>
      </c>
      <c r="AA62" s="24">
        <v>200164936</v>
      </c>
      <c r="AB62" s="24">
        <v>2815830617</v>
      </c>
      <c r="AC62" s="24">
        <v>1191111683</v>
      </c>
      <c r="AD62" s="24">
        <v>308431028</v>
      </c>
      <c r="AE62" s="24">
        <v>889193637</v>
      </c>
      <c r="AF62" s="24">
        <v>523320875</v>
      </c>
      <c r="AG62" s="24">
        <v>246372305</v>
      </c>
      <c r="AH62" s="24">
        <v>0</v>
      </c>
      <c r="AI62" s="24">
        <v>0</v>
      </c>
      <c r="AJ62" s="24">
        <v>0</v>
      </c>
      <c r="AK62" s="202">
        <v>18667424488</v>
      </c>
    </row>
    <row r="63" spans="1:37" s="6" customFormat="1" ht="14.4" x14ac:dyDescent="0.3">
      <c r="A63" s="65" t="s">
        <v>817</v>
      </c>
      <c r="B63" s="25" t="s">
        <v>147</v>
      </c>
      <c r="C63" s="24">
        <v>1511730</v>
      </c>
      <c r="D63" s="24">
        <v>0</v>
      </c>
      <c r="E63" s="24">
        <v>0</v>
      </c>
      <c r="F63" s="24">
        <v>1475482</v>
      </c>
      <c r="G63" s="24">
        <v>54090916</v>
      </c>
      <c r="H63" s="24">
        <v>1475482</v>
      </c>
      <c r="I63" s="24">
        <v>1475482</v>
      </c>
      <c r="J63" s="24">
        <v>1475482</v>
      </c>
      <c r="K63" s="24">
        <v>1475482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1475482</v>
      </c>
      <c r="T63" s="24">
        <v>0</v>
      </c>
      <c r="U63" s="24">
        <v>0</v>
      </c>
      <c r="V63" s="24">
        <v>1475482</v>
      </c>
      <c r="W63" s="24">
        <v>1017238</v>
      </c>
      <c r="X63" s="24">
        <v>1475482</v>
      </c>
      <c r="Y63" s="24">
        <v>1475482</v>
      </c>
      <c r="Z63" s="24">
        <v>1475482</v>
      </c>
      <c r="AA63" s="24">
        <v>0</v>
      </c>
      <c r="AB63" s="24">
        <v>0</v>
      </c>
      <c r="AC63" s="24">
        <v>0</v>
      </c>
      <c r="AD63" s="24">
        <v>1475482</v>
      </c>
      <c r="AE63" s="24">
        <v>0</v>
      </c>
      <c r="AF63" s="24">
        <v>0</v>
      </c>
      <c r="AG63" s="24">
        <v>1475482</v>
      </c>
      <c r="AH63" s="24">
        <v>0</v>
      </c>
      <c r="AI63" s="24">
        <v>0</v>
      </c>
      <c r="AJ63" s="24">
        <v>0</v>
      </c>
      <c r="AK63" s="202">
        <v>74325668</v>
      </c>
    </row>
    <row r="64" spans="1:37" s="6" customFormat="1" ht="14.4" x14ac:dyDescent="0.3">
      <c r="A64" s="65" t="s">
        <v>818</v>
      </c>
      <c r="B64" s="25" t="s">
        <v>148</v>
      </c>
      <c r="C64" s="24">
        <v>1134265</v>
      </c>
      <c r="D64" s="24">
        <v>2194597</v>
      </c>
      <c r="E64" s="24">
        <v>16780542</v>
      </c>
      <c r="F64" s="24">
        <v>792872</v>
      </c>
      <c r="G64" s="24">
        <v>7623940</v>
      </c>
      <c r="H64" s="24">
        <v>19058675</v>
      </c>
      <c r="I64" s="24">
        <v>8715697</v>
      </c>
      <c r="J64" s="24">
        <v>17474</v>
      </c>
      <c r="K64" s="24">
        <v>935221</v>
      </c>
      <c r="L64" s="24">
        <v>1934216</v>
      </c>
      <c r="M64" s="24">
        <v>7655199</v>
      </c>
      <c r="N64" s="24">
        <v>11281697</v>
      </c>
      <c r="O64" s="24">
        <v>7023126</v>
      </c>
      <c r="P64" s="24">
        <v>9177955</v>
      </c>
      <c r="Q64" s="24">
        <v>6808546</v>
      </c>
      <c r="R64" s="24">
        <v>2990257</v>
      </c>
      <c r="S64" s="24">
        <v>722411</v>
      </c>
      <c r="T64" s="24">
        <v>5027980</v>
      </c>
      <c r="U64" s="24">
        <v>31466596</v>
      </c>
      <c r="V64" s="24">
        <v>4947069</v>
      </c>
      <c r="W64" s="24">
        <v>104514</v>
      </c>
      <c r="X64" s="24">
        <v>10116433</v>
      </c>
      <c r="Y64" s="24">
        <v>3405488</v>
      </c>
      <c r="Z64" s="24">
        <v>43463104</v>
      </c>
      <c r="AA64" s="24">
        <v>4654213</v>
      </c>
      <c r="AB64" s="24">
        <v>52591979</v>
      </c>
      <c r="AC64" s="24">
        <v>16122406</v>
      </c>
      <c r="AD64" s="24">
        <v>13602732</v>
      </c>
      <c r="AE64" s="24">
        <v>15843345</v>
      </c>
      <c r="AF64" s="24">
        <v>1527962</v>
      </c>
      <c r="AG64" s="24">
        <v>2239136</v>
      </c>
      <c r="AH64" s="24">
        <v>0</v>
      </c>
      <c r="AI64" s="24">
        <v>0</v>
      </c>
      <c r="AJ64" s="24">
        <v>0</v>
      </c>
      <c r="AK64" s="202">
        <v>309959647</v>
      </c>
    </row>
    <row r="65" spans="1:37" s="6" customFormat="1" ht="14.4" x14ac:dyDescent="0.3">
      <c r="A65" s="65" t="s">
        <v>819</v>
      </c>
      <c r="B65" s="25" t="s">
        <v>149</v>
      </c>
      <c r="C65" s="24">
        <v>86575</v>
      </c>
      <c r="D65" s="24">
        <v>401482</v>
      </c>
      <c r="E65" s="24">
        <v>0</v>
      </c>
      <c r="F65" s="24">
        <v>124721</v>
      </c>
      <c r="G65" s="24">
        <v>208870</v>
      </c>
      <c r="H65" s="24">
        <v>2946754</v>
      </c>
      <c r="I65" s="24">
        <v>489183</v>
      </c>
      <c r="J65" s="24">
        <v>6776</v>
      </c>
      <c r="K65" s="24">
        <v>182066</v>
      </c>
      <c r="L65" s="24">
        <v>129626</v>
      </c>
      <c r="M65" s="24">
        <v>400293</v>
      </c>
      <c r="N65" s="24">
        <v>1050195</v>
      </c>
      <c r="O65" s="24">
        <v>213847</v>
      </c>
      <c r="P65" s="24">
        <v>545559</v>
      </c>
      <c r="Q65" s="24">
        <v>375690</v>
      </c>
      <c r="R65" s="24">
        <v>290361</v>
      </c>
      <c r="S65" s="24">
        <v>13075</v>
      </c>
      <c r="T65" s="24">
        <v>330377</v>
      </c>
      <c r="U65" s="24">
        <v>2287579</v>
      </c>
      <c r="V65" s="24">
        <v>258595</v>
      </c>
      <c r="W65" s="24">
        <v>13492</v>
      </c>
      <c r="X65" s="24">
        <v>683608</v>
      </c>
      <c r="Y65" s="24">
        <v>495731</v>
      </c>
      <c r="Z65" s="24">
        <v>2886966</v>
      </c>
      <c r="AA65" s="24">
        <v>236976</v>
      </c>
      <c r="AB65" s="24">
        <v>4363621</v>
      </c>
      <c r="AC65" s="24">
        <v>524966</v>
      </c>
      <c r="AD65" s="24">
        <v>1956582</v>
      </c>
      <c r="AE65" s="24">
        <v>0</v>
      </c>
      <c r="AF65" s="24">
        <v>155982</v>
      </c>
      <c r="AG65" s="24">
        <v>108725</v>
      </c>
      <c r="AH65" s="24">
        <v>0</v>
      </c>
      <c r="AI65" s="24">
        <v>0</v>
      </c>
      <c r="AJ65" s="24">
        <v>0</v>
      </c>
      <c r="AK65" s="202">
        <v>21768273</v>
      </c>
    </row>
    <row r="66" spans="1:37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2539248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1515682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7481463</v>
      </c>
      <c r="AC66" s="24">
        <v>158268313</v>
      </c>
      <c r="AD66" s="24">
        <v>0</v>
      </c>
      <c r="AE66" s="24">
        <v>80225198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02">
        <v>250029904</v>
      </c>
    </row>
    <row r="67" spans="1:37" s="6" customFormat="1" ht="14.4" x14ac:dyDescent="0.3">
      <c r="A67" s="65" t="s">
        <v>821</v>
      </c>
      <c r="B67" s="25" t="s">
        <v>151</v>
      </c>
      <c r="C67" s="24">
        <v>4952679</v>
      </c>
      <c r="D67" s="24">
        <v>913237</v>
      </c>
      <c r="E67" s="24">
        <v>69002178</v>
      </c>
      <c r="F67" s="24">
        <v>360105</v>
      </c>
      <c r="G67" s="24">
        <v>25115786</v>
      </c>
      <c r="H67" s="24">
        <v>82990094</v>
      </c>
      <c r="I67" s="24">
        <v>3062659</v>
      </c>
      <c r="J67" s="24">
        <v>2258156</v>
      </c>
      <c r="K67" s="24">
        <v>6186601</v>
      </c>
      <c r="L67" s="24">
        <v>13734939</v>
      </c>
      <c r="M67" s="24">
        <v>354171237</v>
      </c>
      <c r="N67" s="24">
        <v>9423016</v>
      </c>
      <c r="O67" s="24">
        <v>281188881</v>
      </c>
      <c r="P67" s="24">
        <v>10155743</v>
      </c>
      <c r="Q67" s="24">
        <v>3693356</v>
      </c>
      <c r="R67" s="24">
        <v>38750595</v>
      </c>
      <c r="S67" s="24">
        <v>0</v>
      </c>
      <c r="T67" s="24">
        <v>85201653</v>
      </c>
      <c r="U67" s="24">
        <v>92541179</v>
      </c>
      <c r="V67" s="24">
        <v>16722952</v>
      </c>
      <c r="W67" s="24">
        <v>3520112</v>
      </c>
      <c r="X67" s="24">
        <v>17137117</v>
      </c>
      <c r="Y67" s="24">
        <v>420415859</v>
      </c>
      <c r="Z67" s="24">
        <v>2286299679</v>
      </c>
      <c r="AA67" s="24">
        <v>68219188</v>
      </c>
      <c r="AB67" s="24">
        <v>151642292</v>
      </c>
      <c r="AC67" s="24">
        <v>63524238</v>
      </c>
      <c r="AD67" s="24">
        <v>32074529</v>
      </c>
      <c r="AE67" s="24">
        <v>131373589</v>
      </c>
      <c r="AF67" s="24">
        <v>285343855</v>
      </c>
      <c r="AG67" s="24">
        <v>15899721</v>
      </c>
      <c r="AH67" s="24">
        <v>0</v>
      </c>
      <c r="AI67" s="24">
        <v>0</v>
      </c>
      <c r="AJ67" s="24">
        <v>711548</v>
      </c>
      <c r="AK67" s="202">
        <v>4576586773</v>
      </c>
    </row>
    <row r="68" spans="1:37" s="6" customFormat="1" ht="14.4" x14ac:dyDescent="0.3">
      <c r="A68" s="65" t="s">
        <v>822</v>
      </c>
      <c r="B68" s="25" t="s">
        <v>152</v>
      </c>
      <c r="C68" s="24">
        <v>48041931</v>
      </c>
      <c r="D68" s="24">
        <v>5296763</v>
      </c>
      <c r="E68" s="24">
        <v>17821083</v>
      </c>
      <c r="F68" s="24">
        <v>3994307</v>
      </c>
      <c r="G68" s="24">
        <v>4789730</v>
      </c>
      <c r="H68" s="24">
        <v>37037876</v>
      </c>
      <c r="I68" s="24">
        <v>7842498</v>
      </c>
      <c r="J68" s="24">
        <v>4075711</v>
      </c>
      <c r="K68" s="24">
        <v>4477876</v>
      </c>
      <c r="L68" s="24">
        <v>539256</v>
      </c>
      <c r="M68" s="24">
        <v>43442493</v>
      </c>
      <c r="N68" s="24">
        <v>15354395</v>
      </c>
      <c r="O68" s="24">
        <v>12032902</v>
      </c>
      <c r="P68" s="24">
        <v>2156949</v>
      </c>
      <c r="Q68" s="24">
        <v>6955276</v>
      </c>
      <c r="R68" s="24">
        <v>8407161</v>
      </c>
      <c r="S68" s="24">
        <v>4628253</v>
      </c>
      <c r="T68" s="24">
        <v>14188402</v>
      </c>
      <c r="U68" s="24">
        <v>36379445</v>
      </c>
      <c r="V68" s="24">
        <v>5137630</v>
      </c>
      <c r="W68" s="24">
        <v>4040979</v>
      </c>
      <c r="X68" s="24">
        <v>7820538</v>
      </c>
      <c r="Y68" s="24">
        <v>4625867</v>
      </c>
      <c r="Z68" s="24">
        <v>20242854</v>
      </c>
      <c r="AA68" s="24">
        <v>4988074</v>
      </c>
      <c r="AB68" s="24">
        <v>61746942</v>
      </c>
      <c r="AC68" s="24">
        <v>16385718</v>
      </c>
      <c r="AD68" s="24">
        <v>6939793</v>
      </c>
      <c r="AE68" s="24">
        <v>131631362</v>
      </c>
      <c r="AF68" s="24">
        <v>19612282</v>
      </c>
      <c r="AG68" s="24">
        <v>4609504</v>
      </c>
      <c r="AH68" s="24">
        <v>3446214</v>
      </c>
      <c r="AI68" s="24">
        <v>3892356</v>
      </c>
      <c r="AJ68" s="24">
        <v>0</v>
      </c>
      <c r="AK68" s="202">
        <v>572582420</v>
      </c>
    </row>
    <row r="69" spans="1:37" s="6" customFormat="1" ht="14.4" x14ac:dyDescent="0.3">
      <c r="A69" s="65" t="s">
        <v>823</v>
      </c>
      <c r="B69" s="25" t="s">
        <v>153</v>
      </c>
      <c r="C69" s="24">
        <v>29568</v>
      </c>
      <c r="D69" s="24">
        <v>32004</v>
      </c>
      <c r="E69" s="24">
        <v>109217</v>
      </c>
      <c r="F69" s="24">
        <v>0</v>
      </c>
      <c r="G69" s="24">
        <v>413886</v>
      </c>
      <c r="H69" s="24">
        <v>17943586</v>
      </c>
      <c r="I69" s="24">
        <v>2645294</v>
      </c>
      <c r="J69" s="24">
        <v>93602</v>
      </c>
      <c r="K69" s="24">
        <v>0</v>
      </c>
      <c r="L69" s="24">
        <v>21081</v>
      </c>
      <c r="M69" s="24">
        <v>1814390</v>
      </c>
      <c r="N69" s="24">
        <v>674982</v>
      </c>
      <c r="O69" s="24">
        <v>6722862</v>
      </c>
      <c r="P69" s="24">
        <v>860920</v>
      </c>
      <c r="Q69" s="24">
        <v>150344</v>
      </c>
      <c r="R69" s="24">
        <v>487055</v>
      </c>
      <c r="S69" s="24">
        <v>0</v>
      </c>
      <c r="T69" s="24">
        <v>851075</v>
      </c>
      <c r="U69" s="24">
        <v>15018400</v>
      </c>
      <c r="V69" s="24">
        <v>139686</v>
      </c>
      <c r="W69" s="24">
        <v>707220</v>
      </c>
      <c r="X69" s="24">
        <v>170720</v>
      </c>
      <c r="Y69" s="24">
        <v>12725</v>
      </c>
      <c r="Z69" s="24">
        <v>9794098</v>
      </c>
      <c r="AA69" s="24">
        <v>0</v>
      </c>
      <c r="AB69" s="24">
        <v>38664053</v>
      </c>
      <c r="AC69" s="24">
        <v>193522</v>
      </c>
      <c r="AD69" s="24">
        <v>336427</v>
      </c>
      <c r="AE69" s="24">
        <v>28569802</v>
      </c>
      <c r="AF69" s="24">
        <v>8547088</v>
      </c>
      <c r="AG69" s="24">
        <v>786109</v>
      </c>
      <c r="AH69" s="24">
        <v>0</v>
      </c>
      <c r="AI69" s="24">
        <v>0</v>
      </c>
      <c r="AJ69" s="24">
        <v>0</v>
      </c>
      <c r="AK69" s="202">
        <v>135789716</v>
      </c>
    </row>
    <row r="70" spans="1:37" s="6" customFormat="1" ht="14.4" x14ac:dyDescent="0.3">
      <c r="A70" s="65" t="s">
        <v>824</v>
      </c>
      <c r="B70" s="25" t="s">
        <v>154</v>
      </c>
      <c r="C70" s="24">
        <v>6340888</v>
      </c>
      <c r="D70" s="24">
        <v>619305</v>
      </c>
      <c r="E70" s="24">
        <v>7213798</v>
      </c>
      <c r="F70" s="24">
        <v>311560</v>
      </c>
      <c r="G70" s="24">
        <v>412829</v>
      </c>
      <c r="H70" s="24">
        <v>47229463</v>
      </c>
      <c r="I70" s="24">
        <v>660379</v>
      </c>
      <c r="J70" s="24">
        <v>0</v>
      </c>
      <c r="K70" s="24">
        <v>659031</v>
      </c>
      <c r="L70" s="24">
        <v>8394572</v>
      </c>
      <c r="M70" s="24">
        <v>185867057</v>
      </c>
      <c r="N70" s="24">
        <v>19187593</v>
      </c>
      <c r="O70" s="24">
        <v>94745686</v>
      </c>
      <c r="P70" s="24">
        <v>2426454</v>
      </c>
      <c r="Q70" s="24">
        <v>1650299</v>
      </c>
      <c r="R70" s="24">
        <v>144355702</v>
      </c>
      <c r="S70" s="24">
        <v>1501376</v>
      </c>
      <c r="T70" s="24">
        <v>12238148</v>
      </c>
      <c r="U70" s="24">
        <v>112841342</v>
      </c>
      <c r="V70" s="24">
        <v>1976333</v>
      </c>
      <c r="W70" s="24">
        <v>13705</v>
      </c>
      <c r="X70" s="24">
        <v>36117372</v>
      </c>
      <c r="Y70" s="24">
        <v>279868</v>
      </c>
      <c r="Z70" s="24">
        <v>66908316</v>
      </c>
      <c r="AA70" s="24">
        <v>123077997</v>
      </c>
      <c r="AB70" s="24">
        <v>27062953</v>
      </c>
      <c r="AC70" s="24">
        <v>7130374</v>
      </c>
      <c r="AD70" s="24">
        <v>10833509</v>
      </c>
      <c r="AE70" s="24">
        <v>19868116</v>
      </c>
      <c r="AF70" s="24">
        <v>1622459616</v>
      </c>
      <c r="AG70" s="24">
        <v>1281924</v>
      </c>
      <c r="AH70" s="24">
        <v>0</v>
      </c>
      <c r="AI70" s="24">
        <v>0</v>
      </c>
      <c r="AJ70" s="24">
        <v>0</v>
      </c>
      <c r="AK70" s="202">
        <v>2563665565</v>
      </c>
    </row>
    <row r="71" spans="1:37" s="6" customFormat="1" ht="14.4" x14ac:dyDescent="0.3">
      <c r="A71" s="65" t="s">
        <v>825</v>
      </c>
      <c r="B71" s="25" t="s">
        <v>155</v>
      </c>
      <c r="C71" s="24">
        <v>18523234</v>
      </c>
      <c r="D71" s="24">
        <v>10391</v>
      </c>
      <c r="E71" s="24">
        <v>19054552</v>
      </c>
      <c r="F71" s="24">
        <v>1255710</v>
      </c>
      <c r="G71" s="24">
        <v>1770594</v>
      </c>
      <c r="H71" s="24">
        <v>247841170</v>
      </c>
      <c r="I71" s="24">
        <v>1773683</v>
      </c>
      <c r="J71" s="24">
        <v>336934</v>
      </c>
      <c r="K71" s="24">
        <v>385071</v>
      </c>
      <c r="L71" s="24">
        <v>30516092</v>
      </c>
      <c r="M71" s="24">
        <v>43686209</v>
      </c>
      <c r="N71" s="24">
        <v>66044407</v>
      </c>
      <c r="O71" s="24">
        <v>24693005</v>
      </c>
      <c r="P71" s="24">
        <v>4885466</v>
      </c>
      <c r="Q71" s="24">
        <v>25853090</v>
      </c>
      <c r="R71" s="24">
        <v>13271112</v>
      </c>
      <c r="S71" s="24">
        <v>3618549</v>
      </c>
      <c r="T71" s="24">
        <v>9628167</v>
      </c>
      <c r="U71" s="24">
        <v>53353979</v>
      </c>
      <c r="V71" s="24">
        <v>885535</v>
      </c>
      <c r="W71" s="24">
        <v>2882926</v>
      </c>
      <c r="X71" s="24">
        <v>37817470</v>
      </c>
      <c r="Y71" s="24">
        <v>1949212</v>
      </c>
      <c r="Z71" s="24">
        <v>22350069</v>
      </c>
      <c r="AA71" s="24">
        <v>4751071</v>
      </c>
      <c r="AB71" s="24">
        <v>22649123</v>
      </c>
      <c r="AC71" s="24">
        <v>36032573</v>
      </c>
      <c r="AD71" s="24">
        <v>2925333</v>
      </c>
      <c r="AE71" s="24">
        <v>44877839</v>
      </c>
      <c r="AF71" s="24">
        <v>159856235</v>
      </c>
      <c r="AG71" s="24">
        <v>13097</v>
      </c>
      <c r="AH71" s="24">
        <v>0</v>
      </c>
      <c r="AI71" s="24">
        <v>0</v>
      </c>
      <c r="AJ71" s="24">
        <v>0</v>
      </c>
      <c r="AK71" s="202">
        <v>903491898</v>
      </c>
    </row>
    <row r="72" spans="1:37" s="6" customFormat="1" ht="14.4" x14ac:dyDescent="0.3">
      <c r="A72" s="65" t="s">
        <v>826</v>
      </c>
      <c r="B72" s="25" t="s">
        <v>70</v>
      </c>
      <c r="C72" s="24">
        <v>0</v>
      </c>
      <c r="D72" s="24">
        <v>100688196</v>
      </c>
      <c r="E72" s="24">
        <v>2128514</v>
      </c>
      <c r="F72" s="24">
        <v>51790</v>
      </c>
      <c r="G72" s="24">
        <v>846179</v>
      </c>
      <c r="H72" s="24">
        <v>13483307</v>
      </c>
      <c r="I72" s="24">
        <v>20790</v>
      </c>
      <c r="J72" s="24">
        <v>0</v>
      </c>
      <c r="K72" s="24">
        <v>3862835</v>
      </c>
      <c r="L72" s="24">
        <v>882348526</v>
      </c>
      <c r="M72" s="24">
        <v>66571251</v>
      </c>
      <c r="N72" s="24">
        <v>2497824</v>
      </c>
      <c r="O72" s="24">
        <v>2816917</v>
      </c>
      <c r="P72" s="24">
        <v>518370</v>
      </c>
      <c r="Q72" s="24">
        <v>42713</v>
      </c>
      <c r="R72" s="24">
        <v>2137955</v>
      </c>
      <c r="S72" s="24">
        <v>0</v>
      </c>
      <c r="T72" s="24">
        <v>285499705</v>
      </c>
      <c r="U72" s="24">
        <v>45469349</v>
      </c>
      <c r="V72" s="24">
        <v>22160198</v>
      </c>
      <c r="W72" s="24">
        <v>53088</v>
      </c>
      <c r="X72" s="24">
        <v>135407189</v>
      </c>
      <c r="Y72" s="24">
        <v>33412134</v>
      </c>
      <c r="Z72" s="24">
        <v>845181288</v>
      </c>
      <c r="AA72" s="24">
        <v>9810089</v>
      </c>
      <c r="AB72" s="24">
        <v>229655172</v>
      </c>
      <c r="AC72" s="24">
        <v>100945968</v>
      </c>
      <c r="AD72" s="24">
        <v>261992833</v>
      </c>
      <c r="AE72" s="24">
        <v>48581657</v>
      </c>
      <c r="AF72" s="24">
        <v>50589720</v>
      </c>
      <c r="AG72" s="24">
        <v>59275451</v>
      </c>
      <c r="AH72" s="24">
        <v>0</v>
      </c>
      <c r="AI72" s="24">
        <v>0</v>
      </c>
      <c r="AJ72" s="24">
        <v>71911</v>
      </c>
      <c r="AK72" s="202">
        <v>3206120919</v>
      </c>
    </row>
    <row r="73" spans="1:37" s="6" customFormat="1" ht="14.4" x14ac:dyDescent="0.3">
      <c r="A73" s="95" t="s">
        <v>827</v>
      </c>
      <c r="B73" s="96" t="s">
        <v>204</v>
      </c>
      <c r="C73" s="97">
        <v>487838670</v>
      </c>
      <c r="D73" s="97">
        <v>1415463445</v>
      </c>
      <c r="E73" s="97">
        <v>399663884</v>
      </c>
      <c r="F73" s="97">
        <v>59756866</v>
      </c>
      <c r="G73" s="97">
        <v>680768728</v>
      </c>
      <c r="H73" s="97">
        <v>2606213518</v>
      </c>
      <c r="I73" s="97">
        <v>455051241</v>
      </c>
      <c r="J73" s="97">
        <v>68059074</v>
      </c>
      <c r="K73" s="97">
        <v>178694806</v>
      </c>
      <c r="L73" s="97">
        <v>970667127</v>
      </c>
      <c r="M73" s="97">
        <v>2092231981</v>
      </c>
      <c r="N73" s="97">
        <v>606673377</v>
      </c>
      <c r="O73" s="97">
        <v>1017882274</v>
      </c>
      <c r="P73" s="97">
        <v>566750297</v>
      </c>
      <c r="Q73" s="97">
        <v>162247003</v>
      </c>
      <c r="R73" s="97">
        <v>614413900</v>
      </c>
      <c r="S73" s="97">
        <v>47572528</v>
      </c>
      <c r="T73" s="97">
        <v>1320622643</v>
      </c>
      <c r="U73" s="97">
        <v>2044135053</v>
      </c>
      <c r="V73" s="97">
        <v>432749394</v>
      </c>
      <c r="W73" s="97">
        <v>117173768</v>
      </c>
      <c r="X73" s="97">
        <v>947114791</v>
      </c>
      <c r="Y73" s="97">
        <v>527992495</v>
      </c>
      <c r="Z73" s="97">
        <v>6772599084</v>
      </c>
      <c r="AA73" s="97">
        <v>478547920</v>
      </c>
      <c r="AB73" s="97">
        <v>4777452460</v>
      </c>
      <c r="AC73" s="97">
        <v>1704413630</v>
      </c>
      <c r="AD73" s="97">
        <v>687852429</v>
      </c>
      <c r="AE73" s="97">
        <v>1614015427</v>
      </c>
      <c r="AF73" s="97">
        <v>3208752820</v>
      </c>
      <c r="AG73" s="97">
        <v>345372055</v>
      </c>
      <c r="AH73" s="97">
        <v>3446214</v>
      </c>
      <c r="AI73" s="97">
        <v>3892356</v>
      </c>
      <c r="AJ73" s="97">
        <v>816142</v>
      </c>
      <c r="AK73" s="203">
        <v>37416897400</v>
      </c>
    </row>
    <row r="74" spans="1:37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2700000</v>
      </c>
      <c r="F74" s="24">
        <v>0</v>
      </c>
      <c r="G74" s="24">
        <v>0</v>
      </c>
      <c r="H74" s="24">
        <v>6000000</v>
      </c>
      <c r="I74" s="24">
        <v>0</v>
      </c>
      <c r="J74" s="24">
        <v>0</v>
      </c>
      <c r="K74" s="24">
        <v>0</v>
      </c>
      <c r="L74" s="24">
        <v>0</v>
      </c>
      <c r="M74" s="24">
        <v>3000000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600000</v>
      </c>
      <c r="Y74" s="24">
        <v>0</v>
      </c>
      <c r="Z74" s="24">
        <v>9788086</v>
      </c>
      <c r="AA74" s="24">
        <v>6060042</v>
      </c>
      <c r="AB74" s="24">
        <v>0</v>
      </c>
      <c r="AC74" s="24">
        <v>12000000</v>
      </c>
      <c r="AD74" s="24">
        <v>0</v>
      </c>
      <c r="AE74" s="24">
        <v>0</v>
      </c>
      <c r="AF74" s="24">
        <v>8304545</v>
      </c>
      <c r="AG74" s="24">
        <v>0</v>
      </c>
      <c r="AH74" s="24">
        <v>0</v>
      </c>
      <c r="AI74" s="24">
        <v>0</v>
      </c>
      <c r="AJ74" s="24">
        <v>0</v>
      </c>
      <c r="AK74" s="202">
        <v>48452673</v>
      </c>
    </row>
    <row r="75" spans="1:37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45588686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2720000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873866</v>
      </c>
      <c r="AA75" s="24">
        <v>40053</v>
      </c>
      <c r="AB75" s="24">
        <v>0</v>
      </c>
      <c r="AC75" s="24">
        <v>26233735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02">
        <v>75456340</v>
      </c>
    </row>
    <row r="76" spans="1:37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1909092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21671104</v>
      </c>
      <c r="AA76" s="24">
        <v>10034</v>
      </c>
      <c r="AB76" s="24">
        <v>0</v>
      </c>
      <c r="AC76" s="24">
        <v>184978941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02">
        <v>208569171</v>
      </c>
    </row>
    <row r="77" spans="1:37" s="6" customFormat="1" ht="14.4" x14ac:dyDescent="0.3">
      <c r="A77" s="65" t="s">
        <v>831</v>
      </c>
      <c r="B77" s="25" t="s">
        <v>146</v>
      </c>
      <c r="C77" s="24">
        <v>0</v>
      </c>
      <c r="D77" s="24">
        <v>5413000</v>
      </c>
      <c r="E77" s="24">
        <v>41859515</v>
      </c>
      <c r="F77" s="24">
        <v>0</v>
      </c>
      <c r="G77" s="24">
        <v>323863182</v>
      </c>
      <c r="H77" s="24">
        <v>947505595</v>
      </c>
      <c r="I77" s="24">
        <v>226923217</v>
      </c>
      <c r="J77" s="24">
        <v>13077723</v>
      </c>
      <c r="K77" s="24">
        <v>0</v>
      </c>
      <c r="L77" s="24">
        <v>0</v>
      </c>
      <c r="M77" s="24">
        <v>0</v>
      </c>
      <c r="N77" s="24">
        <v>0</v>
      </c>
      <c r="O77" s="24">
        <v>225695062</v>
      </c>
      <c r="P77" s="24">
        <v>0</v>
      </c>
      <c r="Q77" s="24">
        <v>0</v>
      </c>
      <c r="R77" s="24">
        <v>107181791</v>
      </c>
      <c r="S77" s="24">
        <v>0</v>
      </c>
      <c r="T77" s="24">
        <v>134636927</v>
      </c>
      <c r="U77" s="24">
        <v>0</v>
      </c>
      <c r="V77" s="24">
        <v>172698079</v>
      </c>
      <c r="W77" s="24">
        <v>0</v>
      </c>
      <c r="X77" s="24">
        <v>0</v>
      </c>
      <c r="Y77" s="24">
        <v>0</v>
      </c>
      <c r="Z77" s="24">
        <v>1637024917</v>
      </c>
      <c r="AA77" s="24">
        <v>13692557</v>
      </c>
      <c r="AB77" s="24">
        <v>2508980401</v>
      </c>
      <c r="AC77" s="24">
        <v>70910369</v>
      </c>
      <c r="AD77" s="24">
        <v>8581818</v>
      </c>
      <c r="AE77" s="24">
        <v>124174188</v>
      </c>
      <c r="AF77" s="24">
        <v>134163124</v>
      </c>
      <c r="AG77" s="24">
        <v>0</v>
      </c>
      <c r="AH77" s="24">
        <v>0</v>
      </c>
      <c r="AI77" s="24">
        <v>0</v>
      </c>
      <c r="AJ77" s="24">
        <v>0</v>
      </c>
      <c r="AK77" s="202">
        <v>6696381465</v>
      </c>
    </row>
    <row r="78" spans="1:37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195455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4234305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02">
        <v>4429760</v>
      </c>
    </row>
    <row r="79" spans="1:37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10103469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02">
        <v>10103469</v>
      </c>
    </row>
    <row r="80" spans="1:37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02">
        <v>0</v>
      </c>
    </row>
    <row r="81" spans="1:37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38523365</v>
      </c>
      <c r="AD81" s="24">
        <v>0</v>
      </c>
      <c r="AE81" s="24">
        <v>19032950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02">
        <v>57556315</v>
      </c>
    </row>
    <row r="82" spans="1:37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4681818</v>
      </c>
      <c r="I82" s="24">
        <v>0</v>
      </c>
      <c r="J82" s="24">
        <v>0</v>
      </c>
      <c r="K82" s="24">
        <v>0</v>
      </c>
      <c r="L82" s="24">
        <v>0</v>
      </c>
      <c r="M82" s="24">
        <v>6863636</v>
      </c>
      <c r="N82" s="24">
        <v>0</v>
      </c>
      <c r="O82" s="24">
        <v>10627500</v>
      </c>
      <c r="P82" s="24">
        <v>0</v>
      </c>
      <c r="Q82" s="24">
        <v>0</v>
      </c>
      <c r="R82" s="24">
        <v>4163636</v>
      </c>
      <c r="S82" s="24">
        <v>0</v>
      </c>
      <c r="T82" s="24">
        <v>0</v>
      </c>
      <c r="U82" s="24">
        <v>0</v>
      </c>
      <c r="V82" s="24">
        <v>4316448</v>
      </c>
      <c r="W82" s="24">
        <v>0</v>
      </c>
      <c r="X82" s="24">
        <v>0</v>
      </c>
      <c r="Y82" s="24">
        <v>0</v>
      </c>
      <c r="Z82" s="24">
        <v>39647989</v>
      </c>
      <c r="AA82" s="24">
        <v>60042</v>
      </c>
      <c r="AB82" s="24">
        <v>0</v>
      </c>
      <c r="AC82" s="24">
        <v>0</v>
      </c>
      <c r="AD82" s="24">
        <v>1400000</v>
      </c>
      <c r="AE82" s="24">
        <v>0</v>
      </c>
      <c r="AF82" s="24">
        <v>0</v>
      </c>
      <c r="AG82" s="24">
        <v>0</v>
      </c>
      <c r="AH82" s="24">
        <v>0</v>
      </c>
      <c r="AI82" s="24">
        <v>4900000</v>
      </c>
      <c r="AJ82" s="24">
        <v>0</v>
      </c>
      <c r="AK82" s="202">
        <v>76661069</v>
      </c>
    </row>
    <row r="83" spans="1:37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33508500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3046354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02">
        <v>36554854</v>
      </c>
    </row>
    <row r="84" spans="1:37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02">
        <v>0</v>
      </c>
    </row>
    <row r="85" spans="1:37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8210774</v>
      </c>
      <c r="AA85" s="24">
        <v>2113342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02">
        <v>10324116</v>
      </c>
    </row>
    <row r="86" spans="1:37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241551021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680243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02">
        <v>242231264</v>
      </c>
    </row>
    <row r="87" spans="1:37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4131818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7237727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6555552</v>
      </c>
      <c r="AA87" s="24">
        <v>0</v>
      </c>
      <c r="AB87" s="24">
        <v>0</v>
      </c>
      <c r="AC87" s="24">
        <v>108817773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02">
        <v>126742870</v>
      </c>
    </row>
    <row r="88" spans="1:37" s="6" customFormat="1" ht="14.4" x14ac:dyDescent="0.3">
      <c r="A88" s="95" t="s">
        <v>842</v>
      </c>
      <c r="B88" s="96" t="s">
        <v>161</v>
      </c>
      <c r="C88" s="97">
        <v>0</v>
      </c>
      <c r="D88" s="97">
        <v>5413000</v>
      </c>
      <c r="E88" s="97">
        <v>44559515</v>
      </c>
      <c r="F88" s="97">
        <v>0</v>
      </c>
      <c r="G88" s="97">
        <v>323863182</v>
      </c>
      <c r="H88" s="97">
        <v>1249458938</v>
      </c>
      <c r="I88" s="97">
        <v>226923217</v>
      </c>
      <c r="J88" s="97">
        <v>46781678</v>
      </c>
      <c r="K88" s="97">
        <v>0</v>
      </c>
      <c r="L88" s="97">
        <v>0</v>
      </c>
      <c r="M88" s="97">
        <v>9863636</v>
      </c>
      <c r="N88" s="97">
        <v>0</v>
      </c>
      <c r="O88" s="97">
        <v>245469381</v>
      </c>
      <c r="P88" s="97">
        <v>0</v>
      </c>
      <c r="Q88" s="97">
        <v>0</v>
      </c>
      <c r="R88" s="97">
        <v>111345427</v>
      </c>
      <c r="S88" s="97">
        <v>0</v>
      </c>
      <c r="T88" s="97">
        <v>137356927</v>
      </c>
      <c r="U88" s="97">
        <v>0</v>
      </c>
      <c r="V88" s="97">
        <v>181248832</v>
      </c>
      <c r="W88" s="97">
        <v>0</v>
      </c>
      <c r="X88" s="97">
        <v>600000</v>
      </c>
      <c r="Y88" s="97">
        <v>0</v>
      </c>
      <c r="Z88" s="97">
        <v>1736922111</v>
      </c>
      <c r="AA88" s="97">
        <v>22656313</v>
      </c>
      <c r="AB88" s="97">
        <v>2508980401</v>
      </c>
      <c r="AC88" s="97">
        <v>441464183</v>
      </c>
      <c r="AD88" s="97">
        <v>9981818</v>
      </c>
      <c r="AE88" s="97">
        <v>143207138</v>
      </c>
      <c r="AF88" s="97">
        <v>142467669</v>
      </c>
      <c r="AG88" s="97">
        <v>0</v>
      </c>
      <c r="AH88" s="97">
        <v>0</v>
      </c>
      <c r="AI88" s="97">
        <v>4900000</v>
      </c>
      <c r="AJ88" s="97">
        <v>0</v>
      </c>
      <c r="AK88" s="203">
        <v>7593463366</v>
      </c>
    </row>
    <row r="89" spans="1:37" s="6" customFormat="1" ht="14.4" x14ac:dyDescent="0.3">
      <c r="A89" s="65" t="s">
        <v>843</v>
      </c>
      <c r="B89" s="25" t="s">
        <v>143</v>
      </c>
      <c r="C89" s="24">
        <v>32374887</v>
      </c>
      <c r="D89" s="24">
        <v>1207700</v>
      </c>
      <c r="E89" s="24">
        <v>49563013</v>
      </c>
      <c r="F89" s="24">
        <v>3284530</v>
      </c>
      <c r="G89" s="24">
        <v>0</v>
      </c>
      <c r="H89" s="24">
        <v>34193924</v>
      </c>
      <c r="I89" s="24">
        <v>1258470</v>
      </c>
      <c r="J89" s="24">
        <v>483350</v>
      </c>
      <c r="K89" s="24">
        <v>0</v>
      </c>
      <c r="L89" s="24">
        <v>0</v>
      </c>
      <c r="M89" s="24">
        <v>0</v>
      </c>
      <c r="N89" s="24">
        <v>1647371</v>
      </c>
      <c r="O89" s="24">
        <v>0</v>
      </c>
      <c r="P89" s="24">
        <v>6901676</v>
      </c>
      <c r="Q89" s="24">
        <v>0</v>
      </c>
      <c r="R89" s="24">
        <v>5266665</v>
      </c>
      <c r="S89" s="24">
        <v>0</v>
      </c>
      <c r="T89" s="24">
        <v>27447082</v>
      </c>
      <c r="U89" s="24">
        <v>0</v>
      </c>
      <c r="V89" s="24">
        <v>774424</v>
      </c>
      <c r="W89" s="24">
        <v>0</v>
      </c>
      <c r="X89" s="24">
        <v>0</v>
      </c>
      <c r="Y89" s="24">
        <v>0</v>
      </c>
      <c r="Z89" s="24">
        <v>514434336</v>
      </c>
      <c r="AA89" s="24">
        <v>501515</v>
      </c>
      <c r="AB89" s="24">
        <v>0</v>
      </c>
      <c r="AC89" s="24">
        <v>80162</v>
      </c>
      <c r="AD89" s="24">
        <v>1195877</v>
      </c>
      <c r="AE89" s="24">
        <v>1860081</v>
      </c>
      <c r="AF89" s="24">
        <v>4500000</v>
      </c>
      <c r="AG89" s="24">
        <v>5515000</v>
      </c>
      <c r="AH89" s="24">
        <v>0</v>
      </c>
      <c r="AI89" s="24">
        <v>2023559</v>
      </c>
      <c r="AJ89" s="24">
        <v>0</v>
      </c>
      <c r="AK89" s="202">
        <v>694513622</v>
      </c>
    </row>
    <row r="90" spans="1:37" s="6" customFormat="1" ht="14.4" x14ac:dyDescent="0.3">
      <c r="A90" s="65" t="s">
        <v>844</v>
      </c>
      <c r="B90" s="25" t="s">
        <v>144</v>
      </c>
      <c r="C90" s="24">
        <v>23427916</v>
      </c>
      <c r="D90" s="24">
        <v>0</v>
      </c>
      <c r="E90" s="24">
        <v>1875311</v>
      </c>
      <c r="F90" s="24">
        <v>2502075</v>
      </c>
      <c r="G90" s="24">
        <v>0</v>
      </c>
      <c r="H90" s="24">
        <v>138336945</v>
      </c>
      <c r="I90" s="24">
        <v>4987465</v>
      </c>
      <c r="J90" s="24">
        <v>20672</v>
      </c>
      <c r="K90" s="24">
        <v>0</v>
      </c>
      <c r="L90" s="24">
        <v>0</v>
      </c>
      <c r="M90" s="24">
        <v>0</v>
      </c>
      <c r="N90" s="24">
        <v>2373204</v>
      </c>
      <c r="O90" s="24">
        <v>0</v>
      </c>
      <c r="P90" s="24">
        <v>5912226</v>
      </c>
      <c r="Q90" s="24">
        <v>0</v>
      </c>
      <c r="R90" s="24">
        <v>3818182</v>
      </c>
      <c r="S90" s="24">
        <v>0</v>
      </c>
      <c r="T90" s="24">
        <v>0</v>
      </c>
      <c r="U90" s="24">
        <v>0</v>
      </c>
      <c r="V90" s="24">
        <v>3027865</v>
      </c>
      <c r="W90" s="24">
        <v>0</v>
      </c>
      <c r="X90" s="24">
        <v>0</v>
      </c>
      <c r="Y90" s="24">
        <v>0</v>
      </c>
      <c r="Z90" s="24">
        <v>15997429</v>
      </c>
      <c r="AA90" s="24">
        <v>2613381</v>
      </c>
      <c r="AB90" s="24">
        <v>0</v>
      </c>
      <c r="AC90" s="24">
        <v>0</v>
      </c>
      <c r="AD90" s="24">
        <v>80298</v>
      </c>
      <c r="AE90" s="24">
        <v>19156218</v>
      </c>
      <c r="AF90" s="24">
        <v>0</v>
      </c>
      <c r="AG90" s="24">
        <v>0</v>
      </c>
      <c r="AH90" s="24">
        <v>0</v>
      </c>
      <c r="AI90" s="24">
        <v>5784524</v>
      </c>
      <c r="AJ90" s="24">
        <v>0</v>
      </c>
      <c r="AK90" s="202">
        <v>229913711</v>
      </c>
    </row>
    <row r="91" spans="1:37" s="6" customFormat="1" ht="14.4" x14ac:dyDescent="0.3">
      <c r="A91" s="65" t="s">
        <v>845</v>
      </c>
      <c r="B91" s="25" t="s">
        <v>145</v>
      </c>
      <c r="C91" s="24">
        <v>1022328</v>
      </c>
      <c r="D91" s="24">
        <v>0</v>
      </c>
      <c r="E91" s="24">
        <v>727021</v>
      </c>
      <c r="F91" s="24">
        <v>15759</v>
      </c>
      <c r="G91" s="24">
        <v>0</v>
      </c>
      <c r="H91" s="24">
        <v>4469286</v>
      </c>
      <c r="I91" s="24">
        <v>18052</v>
      </c>
      <c r="J91" s="24">
        <v>9100</v>
      </c>
      <c r="K91" s="24">
        <v>0</v>
      </c>
      <c r="L91" s="24">
        <v>0</v>
      </c>
      <c r="M91" s="24">
        <v>6113973</v>
      </c>
      <c r="N91" s="24">
        <v>0</v>
      </c>
      <c r="O91" s="24">
        <v>0</v>
      </c>
      <c r="P91" s="24">
        <v>739028</v>
      </c>
      <c r="Q91" s="24">
        <v>0</v>
      </c>
      <c r="R91" s="24">
        <v>5129348</v>
      </c>
      <c r="S91" s="24">
        <v>0</v>
      </c>
      <c r="T91" s="24">
        <v>0</v>
      </c>
      <c r="U91" s="24">
        <v>0</v>
      </c>
      <c r="V91" s="24">
        <v>43389</v>
      </c>
      <c r="W91" s="24">
        <v>0</v>
      </c>
      <c r="X91" s="24">
        <v>0</v>
      </c>
      <c r="Y91" s="24">
        <v>0</v>
      </c>
      <c r="Z91" s="24">
        <v>74434846</v>
      </c>
      <c r="AA91" s="24">
        <v>1027147</v>
      </c>
      <c r="AB91" s="24">
        <v>0</v>
      </c>
      <c r="AC91" s="24">
        <v>1018368119</v>
      </c>
      <c r="AD91" s="24">
        <v>14226879</v>
      </c>
      <c r="AE91" s="24">
        <v>1250707</v>
      </c>
      <c r="AF91" s="24">
        <v>5727273</v>
      </c>
      <c r="AG91" s="24">
        <v>10735500</v>
      </c>
      <c r="AH91" s="24">
        <v>19228953</v>
      </c>
      <c r="AI91" s="24">
        <v>47472662</v>
      </c>
      <c r="AJ91" s="24">
        <v>3040000</v>
      </c>
      <c r="AK91" s="202">
        <v>1213799370</v>
      </c>
    </row>
    <row r="92" spans="1:37" s="6" customFormat="1" ht="14.4" x14ac:dyDescent="0.3">
      <c r="A92" s="65" t="s">
        <v>846</v>
      </c>
      <c r="B92" s="25" t="s">
        <v>146</v>
      </c>
      <c r="C92" s="24">
        <v>227151162</v>
      </c>
      <c r="D92" s="24">
        <v>206670844</v>
      </c>
      <c r="E92" s="24">
        <v>17885624</v>
      </c>
      <c r="F92" s="24">
        <v>44614577</v>
      </c>
      <c r="G92" s="24">
        <v>651689965</v>
      </c>
      <c r="H92" s="24">
        <v>1039191981</v>
      </c>
      <c r="I92" s="24">
        <v>107654996</v>
      </c>
      <c r="J92" s="24">
        <v>65541773</v>
      </c>
      <c r="K92" s="24">
        <v>132481684</v>
      </c>
      <c r="L92" s="24">
        <v>65935795</v>
      </c>
      <c r="M92" s="24">
        <v>516624346</v>
      </c>
      <c r="N92" s="24">
        <v>123252740</v>
      </c>
      <c r="O92" s="24">
        <v>8246000</v>
      </c>
      <c r="P92" s="24">
        <v>201575739</v>
      </c>
      <c r="Q92" s="24">
        <v>40711991</v>
      </c>
      <c r="R92" s="24">
        <v>72721705</v>
      </c>
      <c r="S92" s="24">
        <v>0</v>
      </c>
      <c r="T92" s="24">
        <v>383629362</v>
      </c>
      <c r="U92" s="24">
        <v>922712726</v>
      </c>
      <c r="V92" s="24">
        <v>56379826</v>
      </c>
      <c r="W92" s="24">
        <v>58298627</v>
      </c>
      <c r="X92" s="24">
        <v>248132366</v>
      </c>
      <c r="Y92" s="24">
        <v>22444435</v>
      </c>
      <c r="Z92" s="24">
        <v>2659776010</v>
      </c>
      <c r="AA92" s="24">
        <v>208951840</v>
      </c>
      <c r="AB92" s="24">
        <v>0</v>
      </c>
      <c r="AC92" s="24">
        <v>581806741</v>
      </c>
      <c r="AD92" s="24">
        <v>323798223</v>
      </c>
      <c r="AE92" s="24">
        <v>166466905</v>
      </c>
      <c r="AF92" s="24">
        <v>456290961</v>
      </c>
      <c r="AG92" s="24">
        <v>186407433</v>
      </c>
      <c r="AH92" s="24">
        <v>0</v>
      </c>
      <c r="AI92" s="24">
        <v>273947817</v>
      </c>
      <c r="AJ92" s="24">
        <v>0</v>
      </c>
      <c r="AK92" s="202">
        <v>10070994194</v>
      </c>
    </row>
    <row r="93" spans="1:37" s="6" customFormat="1" ht="14.4" x14ac:dyDescent="0.3">
      <c r="A93" s="65" t="s">
        <v>847</v>
      </c>
      <c r="B93" s="25" t="s">
        <v>147</v>
      </c>
      <c r="C93" s="24">
        <v>258823</v>
      </c>
      <c r="D93" s="24">
        <v>0</v>
      </c>
      <c r="E93" s="24">
        <v>0</v>
      </c>
      <c r="F93" s="24">
        <v>258823</v>
      </c>
      <c r="G93" s="24">
        <v>0</v>
      </c>
      <c r="H93" s="24">
        <v>4722110</v>
      </c>
      <c r="I93" s="24">
        <v>258823</v>
      </c>
      <c r="J93" s="24">
        <v>258823</v>
      </c>
      <c r="K93" s="24">
        <v>258823</v>
      </c>
      <c r="L93" s="24">
        <v>0</v>
      </c>
      <c r="M93" s="24">
        <v>0</v>
      </c>
      <c r="N93" s="24">
        <v>0</v>
      </c>
      <c r="O93" s="24">
        <v>0</v>
      </c>
      <c r="P93" s="24">
        <v>739028</v>
      </c>
      <c r="Q93" s="24">
        <v>0</v>
      </c>
      <c r="R93" s="24">
        <v>0</v>
      </c>
      <c r="S93" s="24">
        <v>258823</v>
      </c>
      <c r="T93" s="24">
        <v>0</v>
      </c>
      <c r="U93" s="24">
        <v>0</v>
      </c>
      <c r="V93" s="24">
        <v>258823</v>
      </c>
      <c r="W93" s="24">
        <v>0</v>
      </c>
      <c r="X93" s="24">
        <v>258823</v>
      </c>
      <c r="Y93" s="24">
        <v>258823</v>
      </c>
      <c r="Z93" s="24">
        <v>5815277</v>
      </c>
      <c r="AA93" s="24">
        <v>0</v>
      </c>
      <c r="AB93" s="24">
        <v>0</v>
      </c>
      <c r="AC93" s="24">
        <v>44965783</v>
      </c>
      <c r="AD93" s="24">
        <v>5940648</v>
      </c>
      <c r="AE93" s="24">
        <v>0</v>
      </c>
      <c r="AF93" s="24">
        <v>0</v>
      </c>
      <c r="AG93" s="24">
        <v>1536097</v>
      </c>
      <c r="AH93" s="24">
        <v>0</v>
      </c>
      <c r="AI93" s="24">
        <v>0</v>
      </c>
      <c r="AJ93" s="24">
        <v>0</v>
      </c>
      <c r="AK93" s="202">
        <v>66048350</v>
      </c>
    </row>
    <row r="94" spans="1:37" s="6" customFormat="1" ht="14.4" x14ac:dyDescent="0.3">
      <c r="A94" s="65" t="s">
        <v>848</v>
      </c>
      <c r="B94" s="25" t="s">
        <v>148</v>
      </c>
      <c r="C94" s="24">
        <v>1160670</v>
      </c>
      <c r="D94" s="24">
        <v>0</v>
      </c>
      <c r="E94" s="24">
        <v>2063174</v>
      </c>
      <c r="F94" s="24">
        <v>246891</v>
      </c>
      <c r="G94" s="24">
        <v>0</v>
      </c>
      <c r="H94" s="24">
        <v>4688385</v>
      </c>
      <c r="I94" s="24">
        <v>0</v>
      </c>
      <c r="J94" s="24">
        <v>5500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3695141</v>
      </c>
      <c r="Q94" s="24">
        <v>0</v>
      </c>
      <c r="R94" s="24">
        <v>1740682</v>
      </c>
      <c r="S94" s="24">
        <v>0</v>
      </c>
      <c r="T94" s="24">
        <v>40948</v>
      </c>
      <c r="U94" s="24">
        <v>0</v>
      </c>
      <c r="V94" s="24">
        <v>41625</v>
      </c>
      <c r="W94" s="24">
        <v>0</v>
      </c>
      <c r="X94" s="24">
        <v>0</v>
      </c>
      <c r="Y94" s="24">
        <v>0</v>
      </c>
      <c r="Z94" s="24">
        <v>243541202</v>
      </c>
      <c r="AA94" s="24">
        <v>79143</v>
      </c>
      <c r="AB94" s="24">
        <v>0</v>
      </c>
      <c r="AC94" s="24">
        <v>0</v>
      </c>
      <c r="AD94" s="24">
        <v>117780</v>
      </c>
      <c r="AE94" s="24">
        <v>496210</v>
      </c>
      <c r="AF94" s="24">
        <v>0</v>
      </c>
      <c r="AG94" s="24">
        <v>0</v>
      </c>
      <c r="AH94" s="24">
        <v>0</v>
      </c>
      <c r="AI94" s="24">
        <v>826552</v>
      </c>
      <c r="AJ94" s="24">
        <v>0</v>
      </c>
      <c r="AK94" s="202">
        <v>258743903</v>
      </c>
    </row>
    <row r="95" spans="1:37" s="6" customFormat="1" ht="14.4" x14ac:dyDescent="0.3">
      <c r="A95" s="65" t="s">
        <v>849</v>
      </c>
      <c r="B95" s="25" t="s">
        <v>149</v>
      </c>
      <c r="C95" s="24">
        <v>34200</v>
      </c>
      <c r="D95" s="24">
        <v>0</v>
      </c>
      <c r="E95" s="24">
        <v>0</v>
      </c>
      <c r="F95" s="24">
        <v>164682</v>
      </c>
      <c r="G95" s="24">
        <v>0</v>
      </c>
      <c r="H95" s="24">
        <v>4484574</v>
      </c>
      <c r="I95" s="24">
        <v>148999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739028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909</v>
      </c>
      <c r="W95" s="24">
        <v>0</v>
      </c>
      <c r="X95" s="24">
        <v>0</v>
      </c>
      <c r="Y95" s="24">
        <v>0</v>
      </c>
      <c r="Z95" s="24">
        <v>2105149</v>
      </c>
      <c r="AA95" s="24">
        <v>7662</v>
      </c>
      <c r="AB95" s="24">
        <v>0</v>
      </c>
      <c r="AC95" s="24">
        <v>0</v>
      </c>
      <c r="AD95" s="24">
        <v>73346</v>
      </c>
      <c r="AE95" s="24">
        <v>0</v>
      </c>
      <c r="AF95" s="24">
        <v>0</v>
      </c>
      <c r="AG95" s="24">
        <v>0</v>
      </c>
      <c r="AH95" s="24">
        <v>0</v>
      </c>
      <c r="AI95" s="24">
        <v>64942</v>
      </c>
      <c r="AJ95" s="24">
        <v>0</v>
      </c>
      <c r="AK95" s="202">
        <v>7823491</v>
      </c>
    </row>
    <row r="96" spans="1:37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2128803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02">
        <v>2128803</v>
      </c>
    </row>
    <row r="97" spans="1:37" s="6" customFormat="1" ht="14.4" x14ac:dyDescent="0.3">
      <c r="A97" s="65" t="s">
        <v>851</v>
      </c>
      <c r="B97" s="25" t="s">
        <v>151</v>
      </c>
      <c r="C97" s="24">
        <v>1959462</v>
      </c>
      <c r="D97" s="24">
        <v>0</v>
      </c>
      <c r="E97" s="24">
        <v>5309101</v>
      </c>
      <c r="F97" s="24">
        <v>208305</v>
      </c>
      <c r="G97" s="24">
        <v>0</v>
      </c>
      <c r="H97" s="24">
        <v>25804498</v>
      </c>
      <c r="I97" s="24">
        <v>331854</v>
      </c>
      <c r="J97" s="24">
        <v>615665</v>
      </c>
      <c r="K97" s="24">
        <v>0</v>
      </c>
      <c r="L97" s="24">
        <v>0</v>
      </c>
      <c r="M97" s="24">
        <v>11549917</v>
      </c>
      <c r="N97" s="24">
        <v>0</v>
      </c>
      <c r="O97" s="24">
        <v>0</v>
      </c>
      <c r="P97" s="24">
        <v>739028</v>
      </c>
      <c r="Q97" s="24">
        <v>0</v>
      </c>
      <c r="R97" s="24">
        <v>7193478</v>
      </c>
      <c r="S97" s="24">
        <v>0</v>
      </c>
      <c r="T97" s="24">
        <v>26672811</v>
      </c>
      <c r="U97" s="24">
        <v>2127900</v>
      </c>
      <c r="V97" s="24">
        <v>1523912</v>
      </c>
      <c r="W97" s="24">
        <v>350000</v>
      </c>
      <c r="X97" s="24">
        <v>0</v>
      </c>
      <c r="Y97" s="24">
        <v>287931513</v>
      </c>
      <c r="Z97" s="24">
        <v>2250874325</v>
      </c>
      <c r="AA97" s="24">
        <v>16341895</v>
      </c>
      <c r="AB97" s="24">
        <v>0</v>
      </c>
      <c r="AC97" s="24">
        <v>496659507</v>
      </c>
      <c r="AD97" s="24">
        <v>3359069</v>
      </c>
      <c r="AE97" s="24">
        <v>9276838</v>
      </c>
      <c r="AF97" s="24">
        <v>0</v>
      </c>
      <c r="AG97" s="24">
        <v>0</v>
      </c>
      <c r="AH97" s="24">
        <v>0</v>
      </c>
      <c r="AI97" s="24">
        <v>469918829</v>
      </c>
      <c r="AJ97" s="24">
        <v>0</v>
      </c>
      <c r="AK97" s="202">
        <v>3618747907</v>
      </c>
    </row>
    <row r="98" spans="1:37" s="6" customFormat="1" ht="14.4" x14ac:dyDescent="0.3">
      <c r="A98" s="65" t="s">
        <v>852</v>
      </c>
      <c r="B98" s="25" t="s">
        <v>152</v>
      </c>
      <c r="C98" s="24">
        <v>120892735</v>
      </c>
      <c r="D98" s="24">
        <v>0</v>
      </c>
      <c r="E98" s="24">
        <v>30490639</v>
      </c>
      <c r="F98" s="24">
        <v>15846813</v>
      </c>
      <c r="G98" s="24">
        <v>0</v>
      </c>
      <c r="H98" s="24">
        <v>23614099</v>
      </c>
      <c r="I98" s="24">
        <v>310341</v>
      </c>
      <c r="J98" s="24">
        <v>710000</v>
      </c>
      <c r="K98" s="24">
        <v>0</v>
      </c>
      <c r="L98" s="24">
        <v>43840721</v>
      </c>
      <c r="M98" s="24">
        <v>14820394</v>
      </c>
      <c r="N98" s="24">
        <v>0</v>
      </c>
      <c r="O98" s="24">
        <v>0</v>
      </c>
      <c r="P98" s="24">
        <v>4434170</v>
      </c>
      <c r="Q98" s="24">
        <v>0</v>
      </c>
      <c r="R98" s="24">
        <v>2605797</v>
      </c>
      <c r="S98" s="24">
        <v>0</v>
      </c>
      <c r="T98" s="24">
        <v>15000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54163685</v>
      </c>
      <c r="AA98" s="24">
        <v>0</v>
      </c>
      <c r="AB98" s="24">
        <v>0</v>
      </c>
      <c r="AC98" s="24">
        <v>67422950</v>
      </c>
      <c r="AD98" s="24">
        <v>50659</v>
      </c>
      <c r="AE98" s="24">
        <v>25655199</v>
      </c>
      <c r="AF98" s="24">
        <v>0</v>
      </c>
      <c r="AG98" s="24">
        <v>0</v>
      </c>
      <c r="AH98" s="24">
        <v>0</v>
      </c>
      <c r="AI98" s="24">
        <v>0</v>
      </c>
      <c r="AJ98" s="24">
        <v>0</v>
      </c>
      <c r="AK98" s="202">
        <v>404873202</v>
      </c>
    </row>
    <row r="99" spans="1:37" s="6" customFormat="1" ht="14.4" x14ac:dyDescent="0.3">
      <c r="A99" s="65" t="s">
        <v>853</v>
      </c>
      <c r="B99" s="25" t="s">
        <v>153</v>
      </c>
      <c r="C99" s="24">
        <v>1496369</v>
      </c>
      <c r="D99" s="24">
        <v>0</v>
      </c>
      <c r="E99" s="24">
        <v>0</v>
      </c>
      <c r="F99" s="24">
        <v>0</v>
      </c>
      <c r="G99" s="24">
        <v>0</v>
      </c>
      <c r="H99" s="24">
        <v>4463286</v>
      </c>
      <c r="I99" s="24">
        <v>0</v>
      </c>
      <c r="J99" s="24">
        <v>257250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739028</v>
      </c>
      <c r="Q99" s="24">
        <v>0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506816</v>
      </c>
      <c r="AA99" s="24">
        <v>0</v>
      </c>
      <c r="AB99" s="24">
        <v>0</v>
      </c>
      <c r="AC99" s="24">
        <v>0</v>
      </c>
      <c r="AD99" s="24">
        <v>48260</v>
      </c>
      <c r="AE99" s="24">
        <v>7835677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02">
        <v>15346686</v>
      </c>
    </row>
    <row r="100" spans="1:37" s="6" customFormat="1" ht="14.4" x14ac:dyDescent="0.3">
      <c r="A100" s="65" t="s">
        <v>854</v>
      </c>
      <c r="B100" s="25" t="s">
        <v>154</v>
      </c>
      <c r="C100" s="24">
        <v>3245696</v>
      </c>
      <c r="D100" s="24">
        <v>0</v>
      </c>
      <c r="E100" s="24">
        <v>1054829</v>
      </c>
      <c r="F100" s="24">
        <v>77273</v>
      </c>
      <c r="G100" s="24">
        <v>0</v>
      </c>
      <c r="H100" s="24">
        <v>4495289</v>
      </c>
      <c r="I100" s="24">
        <v>234011</v>
      </c>
      <c r="J100" s="24">
        <v>0</v>
      </c>
      <c r="K100" s="24">
        <v>0</v>
      </c>
      <c r="L100" s="24">
        <v>0</v>
      </c>
      <c r="M100" s="24">
        <v>87135</v>
      </c>
      <c r="N100" s="24">
        <v>0</v>
      </c>
      <c r="O100" s="24">
        <v>0</v>
      </c>
      <c r="P100" s="24">
        <v>739028</v>
      </c>
      <c r="Q100" s="24">
        <v>0</v>
      </c>
      <c r="R100" s="24">
        <v>3075757</v>
      </c>
      <c r="S100" s="24">
        <v>0</v>
      </c>
      <c r="T100" s="24">
        <v>121370</v>
      </c>
      <c r="U100" s="24">
        <v>201940670</v>
      </c>
      <c r="V100" s="24">
        <v>0</v>
      </c>
      <c r="W100" s="24">
        <v>0</v>
      </c>
      <c r="X100" s="24">
        <v>0</v>
      </c>
      <c r="Y100" s="24">
        <v>0</v>
      </c>
      <c r="Z100" s="24">
        <v>32972161</v>
      </c>
      <c r="AA100" s="24">
        <v>26338722</v>
      </c>
      <c r="AB100" s="24">
        <v>81200293</v>
      </c>
      <c r="AC100" s="24">
        <v>1494939</v>
      </c>
      <c r="AD100" s="24">
        <v>53340</v>
      </c>
      <c r="AE100" s="24">
        <v>2736692</v>
      </c>
      <c r="AF100" s="24">
        <v>0</v>
      </c>
      <c r="AG100" s="24">
        <v>0</v>
      </c>
      <c r="AH100" s="24">
        <v>0</v>
      </c>
      <c r="AI100" s="24">
        <v>0</v>
      </c>
      <c r="AJ100" s="24">
        <v>0</v>
      </c>
      <c r="AK100" s="202">
        <v>359867205</v>
      </c>
    </row>
    <row r="101" spans="1:37" s="6" customFormat="1" ht="14.4" x14ac:dyDescent="0.3">
      <c r="A101" s="65" t="s">
        <v>855</v>
      </c>
      <c r="B101" s="25" t="s">
        <v>155</v>
      </c>
      <c r="C101" s="24">
        <v>6258369</v>
      </c>
      <c r="D101" s="24">
        <v>0</v>
      </c>
      <c r="E101" s="24">
        <v>9137658</v>
      </c>
      <c r="F101" s="24">
        <v>3984634</v>
      </c>
      <c r="G101" s="24">
        <v>0</v>
      </c>
      <c r="H101" s="24">
        <v>172415051</v>
      </c>
      <c r="I101" s="24">
        <v>0</v>
      </c>
      <c r="J101" s="24">
        <v>71250</v>
      </c>
      <c r="K101" s="24">
        <v>0</v>
      </c>
      <c r="L101" s="24">
        <v>0</v>
      </c>
      <c r="M101" s="24">
        <v>0</v>
      </c>
      <c r="N101" s="24">
        <v>828000</v>
      </c>
      <c r="O101" s="24">
        <v>0</v>
      </c>
      <c r="P101" s="24">
        <v>739028</v>
      </c>
      <c r="Q101" s="24">
        <v>0</v>
      </c>
      <c r="R101" s="24">
        <v>135659561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3296941</v>
      </c>
      <c r="AA101" s="24">
        <v>173466</v>
      </c>
      <c r="AB101" s="24">
        <v>0</v>
      </c>
      <c r="AC101" s="24">
        <v>10598572</v>
      </c>
      <c r="AD101" s="24">
        <v>636681</v>
      </c>
      <c r="AE101" s="24">
        <v>1819233</v>
      </c>
      <c r="AF101" s="24">
        <v>0</v>
      </c>
      <c r="AG101" s="24">
        <v>0</v>
      </c>
      <c r="AH101" s="24">
        <v>0</v>
      </c>
      <c r="AI101" s="24">
        <v>30135</v>
      </c>
      <c r="AJ101" s="24">
        <v>0</v>
      </c>
      <c r="AK101" s="202">
        <v>345648579</v>
      </c>
    </row>
    <row r="102" spans="1:37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303493</v>
      </c>
      <c r="F102" s="24">
        <v>0</v>
      </c>
      <c r="G102" s="24">
        <v>0</v>
      </c>
      <c r="H102" s="24">
        <v>4463286</v>
      </c>
      <c r="I102" s="24">
        <v>0</v>
      </c>
      <c r="J102" s="24">
        <v>0</v>
      </c>
      <c r="K102" s="24">
        <v>0</v>
      </c>
      <c r="L102" s="24">
        <v>35748327</v>
      </c>
      <c r="M102" s="24">
        <v>4329</v>
      </c>
      <c r="N102" s="24">
        <v>0</v>
      </c>
      <c r="O102" s="24">
        <v>0</v>
      </c>
      <c r="P102" s="24">
        <v>739028</v>
      </c>
      <c r="Q102" s="24">
        <v>0</v>
      </c>
      <c r="R102" s="24">
        <v>1166664</v>
      </c>
      <c r="S102" s="24">
        <v>0</v>
      </c>
      <c r="T102" s="24">
        <v>38649753</v>
      </c>
      <c r="U102" s="24">
        <v>3500000</v>
      </c>
      <c r="V102" s="24">
        <v>11695</v>
      </c>
      <c r="W102" s="24">
        <v>0</v>
      </c>
      <c r="X102" s="24">
        <v>0</v>
      </c>
      <c r="Y102" s="24">
        <v>0</v>
      </c>
      <c r="Z102" s="24">
        <v>2180320667</v>
      </c>
      <c r="AA102" s="24">
        <v>309291866</v>
      </c>
      <c r="AB102" s="24">
        <v>4515632</v>
      </c>
      <c r="AC102" s="24">
        <v>782401456</v>
      </c>
      <c r="AD102" s="24">
        <v>8147666</v>
      </c>
      <c r="AE102" s="24">
        <v>347634</v>
      </c>
      <c r="AF102" s="24">
        <v>0</v>
      </c>
      <c r="AG102" s="24">
        <v>136703343</v>
      </c>
      <c r="AH102" s="24">
        <v>289698520</v>
      </c>
      <c r="AI102" s="24">
        <v>326245010</v>
      </c>
      <c r="AJ102" s="24">
        <v>3040001</v>
      </c>
      <c r="AK102" s="202">
        <v>4125298370</v>
      </c>
    </row>
    <row r="103" spans="1:37" s="6" customFormat="1" ht="14.4" x14ac:dyDescent="0.3">
      <c r="A103" s="95" t="s">
        <v>857</v>
      </c>
      <c r="B103" s="96" t="s">
        <v>205</v>
      </c>
      <c r="C103" s="97">
        <v>419282617</v>
      </c>
      <c r="D103" s="97">
        <v>207878544</v>
      </c>
      <c r="E103" s="97">
        <v>118409863</v>
      </c>
      <c r="F103" s="97">
        <v>71204362</v>
      </c>
      <c r="G103" s="97">
        <v>651689965</v>
      </c>
      <c r="H103" s="97">
        <v>1465342714</v>
      </c>
      <c r="I103" s="97">
        <v>115203011</v>
      </c>
      <c r="J103" s="97">
        <v>67973383</v>
      </c>
      <c r="K103" s="97">
        <v>132740507</v>
      </c>
      <c r="L103" s="97">
        <v>145524843</v>
      </c>
      <c r="M103" s="97">
        <v>549200094</v>
      </c>
      <c r="N103" s="97">
        <v>128101315</v>
      </c>
      <c r="O103" s="97">
        <v>8246000</v>
      </c>
      <c r="P103" s="97">
        <v>228431176</v>
      </c>
      <c r="Q103" s="97">
        <v>40711991</v>
      </c>
      <c r="R103" s="97">
        <v>238377839</v>
      </c>
      <c r="S103" s="97">
        <v>258823</v>
      </c>
      <c r="T103" s="97">
        <v>476576326</v>
      </c>
      <c r="U103" s="97">
        <v>1130281296</v>
      </c>
      <c r="V103" s="97">
        <v>62062468</v>
      </c>
      <c r="W103" s="97">
        <v>58648627</v>
      </c>
      <c r="X103" s="97">
        <v>248391189</v>
      </c>
      <c r="Y103" s="97">
        <v>310634771</v>
      </c>
      <c r="Z103" s="97">
        <v>8038238844</v>
      </c>
      <c r="AA103" s="97">
        <v>565326637</v>
      </c>
      <c r="AB103" s="97">
        <v>85715925</v>
      </c>
      <c r="AC103" s="97">
        <v>3003798229</v>
      </c>
      <c r="AD103" s="97">
        <v>357728726</v>
      </c>
      <c r="AE103" s="97">
        <v>239030197</v>
      </c>
      <c r="AF103" s="97">
        <v>466518234</v>
      </c>
      <c r="AG103" s="97">
        <v>340897373</v>
      </c>
      <c r="AH103" s="97">
        <v>308927473</v>
      </c>
      <c r="AI103" s="97">
        <v>1126314030</v>
      </c>
      <c r="AJ103" s="97">
        <v>6080001</v>
      </c>
      <c r="AK103" s="203">
        <v>21413747393</v>
      </c>
    </row>
    <row r="104" spans="1:37" s="6" customFormat="1" ht="14.4" collapsed="1" x14ac:dyDescent="0.3">
      <c r="A104" s="66" t="s">
        <v>52</v>
      </c>
      <c r="B104" s="30" t="s">
        <v>119</v>
      </c>
      <c r="C104" s="31">
        <v>907121287</v>
      </c>
      <c r="D104" s="31">
        <v>1628754989</v>
      </c>
      <c r="E104" s="31">
        <v>562633262</v>
      </c>
      <c r="F104" s="31">
        <v>130961228</v>
      </c>
      <c r="G104" s="31">
        <v>1656321875</v>
      </c>
      <c r="H104" s="31">
        <v>5321015170</v>
      </c>
      <c r="I104" s="31">
        <v>797177469</v>
      </c>
      <c r="J104" s="31">
        <v>182814135</v>
      </c>
      <c r="K104" s="31">
        <v>311435313</v>
      </c>
      <c r="L104" s="31">
        <v>1116191970</v>
      </c>
      <c r="M104" s="31">
        <v>2651295711</v>
      </c>
      <c r="N104" s="31">
        <v>734774692</v>
      </c>
      <c r="O104" s="31">
        <v>1271597655</v>
      </c>
      <c r="P104" s="31">
        <v>795181473</v>
      </c>
      <c r="Q104" s="31">
        <v>202958994</v>
      </c>
      <c r="R104" s="31">
        <v>964137166</v>
      </c>
      <c r="S104" s="31">
        <v>47831351</v>
      </c>
      <c r="T104" s="31">
        <v>1934555896</v>
      </c>
      <c r="U104" s="31">
        <v>3174416349</v>
      </c>
      <c r="V104" s="31">
        <v>676060694</v>
      </c>
      <c r="W104" s="31">
        <v>175822395</v>
      </c>
      <c r="X104" s="31">
        <v>1196105980</v>
      </c>
      <c r="Y104" s="31">
        <v>838627266</v>
      </c>
      <c r="Z104" s="31">
        <v>16547760039</v>
      </c>
      <c r="AA104" s="31">
        <v>1066530870</v>
      </c>
      <c r="AB104" s="31">
        <v>7372148786</v>
      </c>
      <c r="AC104" s="31">
        <v>5149676042</v>
      </c>
      <c r="AD104" s="31">
        <v>1055562973</v>
      </c>
      <c r="AE104" s="31">
        <v>1996252762</v>
      </c>
      <c r="AF104" s="31">
        <v>3817738723</v>
      </c>
      <c r="AG104" s="31">
        <v>686269428</v>
      </c>
      <c r="AH104" s="31">
        <v>312373687</v>
      </c>
      <c r="AI104" s="31">
        <v>1135106386</v>
      </c>
      <c r="AJ104" s="31">
        <v>6896143</v>
      </c>
      <c r="AK104" s="204">
        <v>66424108159</v>
      </c>
    </row>
    <row r="105" spans="1:37" s="6" customFormat="1" ht="14.4" x14ac:dyDescent="0.3">
      <c r="A105" s="65" t="s">
        <v>858</v>
      </c>
      <c r="B105" s="25" t="s">
        <v>143</v>
      </c>
      <c r="C105" s="24">
        <v>0</v>
      </c>
      <c r="D105" s="24">
        <v>13557321</v>
      </c>
      <c r="E105" s="24">
        <v>0</v>
      </c>
      <c r="F105" s="24">
        <v>0</v>
      </c>
      <c r="G105" s="24">
        <v>0</v>
      </c>
      <c r="H105" s="24">
        <v>0</v>
      </c>
      <c r="I105" s="24">
        <v>1758103</v>
      </c>
      <c r="J105" s="24">
        <v>3335369</v>
      </c>
      <c r="K105" s="24">
        <v>0</v>
      </c>
      <c r="L105" s="24">
        <v>0</v>
      </c>
      <c r="M105" s="24">
        <v>4931875</v>
      </c>
      <c r="N105" s="24">
        <v>22900824</v>
      </c>
      <c r="O105" s="24">
        <v>0</v>
      </c>
      <c r="P105" s="24">
        <v>2246302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436779323</v>
      </c>
      <c r="W105" s="24">
        <v>0</v>
      </c>
      <c r="X105" s="24">
        <v>0</v>
      </c>
      <c r="Y105" s="24">
        <v>537500</v>
      </c>
      <c r="Z105" s="24">
        <v>0</v>
      </c>
      <c r="AA105" s="24">
        <v>0</v>
      </c>
      <c r="AB105" s="24">
        <v>2494755531</v>
      </c>
      <c r="AC105" s="24">
        <v>0</v>
      </c>
      <c r="AD105" s="24">
        <v>0</v>
      </c>
      <c r="AE105" s="24">
        <v>117965533</v>
      </c>
      <c r="AF105" s="24">
        <v>13474585</v>
      </c>
      <c r="AG105" s="24">
        <v>0</v>
      </c>
      <c r="AH105" s="24">
        <v>0</v>
      </c>
      <c r="AI105" s="24">
        <v>0</v>
      </c>
      <c r="AJ105" s="24">
        <v>0</v>
      </c>
      <c r="AK105" s="202">
        <v>3112242266</v>
      </c>
    </row>
    <row r="106" spans="1:37" s="6" customFormat="1" ht="14.4" x14ac:dyDescent="0.3">
      <c r="A106" s="65" t="s">
        <v>859</v>
      </c>
      <c r="B106" s="25" t="s">
        <v>144</v>
      </c>
      <c r="C106" s="24">
        <v>0</v>
      </c>
      <c r="D106" s="24">
        <v>50438607</v>
      </c>
      <c r="E106" s="24">
        <v>0</v>
      </c>
      <c r="F106" s="24">
        <v>30736356</v>
      </c>
      <c r="G106" s="24">
        <v>189901</v>
      </c>
      <c r="H106" s="24">
        <v>0</v>
      </c>
      <c r="I106" s="24">
        <v>151141273</v>
      </c>
      <c r="J106" s="24">
        <v>3320000</v>
      </c>
      <c r="K106" s="24">
        <v>311420</v>
      </c>
      <c r="L106" s="24">
        <v>843035247</v>
      </c>
      <c r="M106" s="24">
        <v>86886411</v>
      </c>
      <c r="N106" s="24">
        <v>10370485</v>
      </c>
      <c r="O106" s="24">
        <v>20394505</v>
      </c>
      <c r="P106" s="24">
        <v>1758722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23608331</v>
      </c>
      <c r="Y106" s="24">
        <v>215000</v>
      </c>
      <c r="Z106" s="24">
        <v>0</v>
      </c>
      <c r="AA106" s="24">
        <v>0</v>
      </c>
      <c r="AB106" s="24">
        <v>64252544</v>
      </c>
      <c r="AC106" s="24">
        <v>0</v>
      </c>
      <c r="AD106" s="24">
        <v>1894660</v>
      </c>
      <c r="AE106" s="24">
        <v>32921361</v>
      </c>
      <c r="AF106" s="24">
        <v>277920925</v>
      </c>
      <c r="AG106" s="24">
        <v>6000000</v>
      </c>
      <c r="AH106" s="24">
        <v>0</v>
      </c>
      <c r="AI106" s="24">
        <v>0</v>
      </c>
      <c r="AJ106" s="24">
        <v>0</v>
      </c>
      <c r="AK106" s="202">
        <v>1605395748</v>
      </c>
    </row>
    <row r="107" spans="1:37" s="6" customFormat="1" ht="14.4" x14ac:dyDescent="0.3">
      <c r="A107" s="65" t="s">
        <v>860</v>
      </c>
      <c r="B107" s="25" t="s">
        <v>145</v>
      </c>
      <c r="C107" s="24">
        <v>0</v>
      </c>
      <c r="D107" s="24">
        <v>0</v>
      </c>
      <c r="E107" s="24">
        <v>0</v>
      </c>
      <c r="F107" s="24">
        <v>0</v>
      </c>
      <c r="G107" s="24">
        <v>17500000</v>
      </c>
      <c r="H107" s="24">
        <v>304000</v>
      </c>
      <c r="I107" s="24">
        <v>0</v>
      </c>
      <c r="J107" s="24">
        <v>0</v>
      </c>
      <c r="K107" s="24">
        <v>0</v>
      </c>
      <c r="L107" s="24">
        <v>5200378</v>
      </c>
      <c r="M107" s="24">
        <v>0</v>
      </c>
      <c r="N107" s="24">
        <v>0</v>
      </c>
      <c r="O107" s="24">
        <v>0</v>
      </c>
      <c r="P107" s="24">
        <v>0</v>
      </c>
      <c r="Q107" s="24">
        <v>650000</v>
      </c>
      <c r="R107" s="24">
        <v>0</v>
      </c>
      <c r="S107" s="24">
        <v>0</v>
      </c>
      <c r="T107" s="24">
        <v>15000000</v>
      </c>
      <c r="U107" s="24">
        <v>59646197</v>
      </c>
      <c r="V107" s="24">
        <v>0</v>
      </c>
      <c r="W107" s="24">
        <v>0</v>
      </c>
      <c r="X107" s="24">
        <v>0</v>
      </c>
      <c r="Y107" s="24">
        <v>750000</v>
      </c>
      <c r="Z107" s="24">
        <v>91250000</v>
      </c>
      <c r="AA107" s="24">
        <v>0</v>
      </c>
      <c r="AB107" s="24">
        <v>64308537</v>
      </c>
      <c r="AC107" s="24">
        <v>119012794</v>
      </c>
      <c r="AD107" s="24">
        <v>0</v>
      </c>
      <c r="AE107" s="24">
        <v>13123055</v>
      </c>
      <c r="AF107" s="24">
        <v>0</v>
      </c>
      <c r="AG107" s="24">
        <v>726</v>
      </c>
      <c r="AH107" s="24">
        <v>88972926</v>
      </c>
      <c r="AI107" s="24">
        <v>3038785</v>
      </c>
      <c r="AJ107" s="24">
        <v>3211559</v>
      </c>
      <c r="AK107" s="202">
        <v>481968957</v>
      </c>
    </row>
    <row r="108" spans="1:37" s="6" customFormat="1" ht="14.4" x14ac:dyDescent="0.3">
      <c r="A108" s="65" t="s">
        <v>861</v>
      </c>
      <c r="B108" s="25" t="s">
        <v>146</v>
      </c>
      <c r="C108" s="24">
        <v>0</v>
      </c>
      <c r="D108" s="24">
        <v>1263974331</v>
      </c>
      <c r="E108" s="24">
        <v>148532199</v>
      </c>
      <c r="F108" s="24">
        <v>0</v>
      </c>
      <c r="G108" s="24">
        <v>608976481</v>
      </c>
      <c r="H108" s="24">
        <v>92788740</v>
      </c>
      <c r="I108" s="24">
        <v>2472154</v>
      </c>
      <c r="J108" s="24">
        <v>208769941</v>
      </c>
      <c r="K108" s="24">
        <v>37087475</v>
      </c>
      <c r="L108" s="24">
        <v>213335971</v>
      </c>
      <c r="M108" s="24">
        <v>135229671</v>
      </c>
      <c r="N108" s="24">
        <v>133649541</v>
      </c>
      <c r="O108" s="24">
        <v>0</v>
      </c>
      <c r="P108" s="24">
        <v>192693</v>
      </c>
      <c r="Q108" s="24">
        <v>0</v>
      </c>
      <c r="R108" s="24">
        <v>0</v>
      </c>
      <c r="S108" s="24">
        <v>21072727</v>
      </c>
      <c r="T108" s="24">
        <v>0</v>
      </c>
      <c r="U108" s="24">
        <v>567946032</v>
      </c>
      <c r="V108" s="24">
        <v>0</v>
      </c>
      <c r="W108" s="24">
        <v>65921108</v>
      </c>
      <c r="X108" s="24">
        <v>549636392</v>
      </c>
      <c r="Y108" s="24">
        <v>63961786</v>
      </c>
      <c r="Z108" s="24">
        <v>1696141058</v>
      </c>
      <c r="AA108" s="24">
        <v>269112386</v>
      </c>
      <c r="AB108" s="24">
        <v>0</v>
      </c>
      <c r="AC108" s="24">
        <v>1070870252</v>
      </c>
      <c r="AD108" s="24">
        <v>195220717</v>
      </c>
      <c r="AE108" s="24">
        <v>587746525</v>
      </c>
      <c r="AF108" s="24">
        <v>831596</v>
      </c>
      <c r="AG108" s="24">
        <v>348903329</v>
      </c>
      <c r="AH108" s="24">
        <v>0</v>
      </c>
      <c r="AI108" s="24">
        <v>297796380</v>
      </c>
      <c r="AJ108" s="24">
        <v>0</v>
      </c>
      <c r="AK108" s="202">
        <v>8580169485</v>
      </c>
    </row>
    <row r="109" spans="1:37" s="6" customFormat="1" ht="14.4" x14ac:dyDescent="0.3">
      <c r="A109" s="65" t="s">
        <v>862</v>
      </c>
      <c r="B109" s="25" t="s">
        <v>147</v>
      </c>
      <c r="C109" s="24">
        <v>201647</v>
      </c>
      <c r="D109" s="24">
        <v>0</v>
      </c>
      <c r="E109" s="24">
        <v>0</v>
      </c>
      <c r="F109" s="24">
        <v>201647</v>
      </c>
      <c r="G109" s="24">
        <v>488051193</v>
      </c>
      <c r="H109" s="24">
        <v>201647</v>
      </c>
      <c r="I109" s="24">
        <v>201647</v>
      </c>
      <c r="J109" s="24">
        <v>201647</v>
      </c>
      <c r="K109" s="24">
        <v>201647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201647</v>
      </c>
      <c r="T109" s="24">
        <v>0</v>
      </c>
      <c r="U109" s="24">
        <v>0</v>
      </c>
      <c r="V109" s="24">
        <v>201647</v>
      </c>
      <c r="W109" s="24">
        <v>0</v>
      </c>
      <c r="X109" s="24">
        <v>201647</v>
      </c>
      <c r="Y109" s="24">
        <v>201647</v>
      </c>
      <c r="Z109" s="24">
        <v>201647</v>
      </c>
      <c r="AA109" s="24">
        <v>0</v>
      </c>
      <c r="AB109" s="24">
        <v>0</v>
      </c>
      <c r="AC109" s="24">
        <v>0</v>
      </c>
      <c r="AD109" s="24">
        <v>201647</v>
      </c>
      <c r="AE109" s="24">
        <v>0</v>
      </c>
      <c r="AF109" s="24">
        <v>0</v>
      </c>
      <c r="AG109" s="24">
        <v>201647</v>
      </c>
      <c r="AH109" s="24">
        <v>0</v>
      </c>
      <c r="AI109" s="24">
        <v>0</v>
      </c>
      <c r="AJ109" s="24">
        <v>0</v>
      </c>
      <c r="AK109" s="202">
        <v>490672604</v>
      </c>
    </row>
    <row r="110" spans="1:37" s="6" customFormat="1" ht="14.4" x14ac:dyDescent="0.3">
      <c r="A110" s="65" t="s">
        <v>863</v>
      </c>
      <c r="B110" s="25" t="s">
        <v>148</v>
      </c>
      <c r="C110" s="24">
        <v>2125000</v>
      </c>
      <c r="D110" s="24">
        <v>9895951</v>
      </c>
      <c r="E110" s="24">
        <v>8825450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787151</v>
      </c>
      <c r="N110" s="24">
        <v>0</v>
      </c>
      <c r="O110" s="24">
        <v>27417175</v>
      </c>
      <c r="P110" s="24">
        <v>31000000</v>
      </c>
      <c r="Q110" s="24">
        <v>0</v>
      </c>
      <c r="R110" s="24">
        <v>25706000</v>
      </c>
      <c r="S110" s="24">
        <v>0</v>
      </c>
      <c r="T110" s="24">
        <v>0</v>
      </c>
      <c r="U110" s="24">
        <v>19769006</v>
      </c>
      <c r="V110" s="24">
        <v>0</v>
      </c>
      <c r="W110" s="24">
        <v>0</v>
      </c>
      <c r="X110" s="24">
        <v>0</v>
      </c>
      <c r="Y110" s="24">
        <v>4536000</v>
      </c>
      <c r="Z110" s="24">
        <v>88892693</v>
      </c>
      <c r="AA110" s="24">
        <v>0</v>
      </c>
      <c r="AB110" s="24">
        <v>0</v>
      </c>
      <c r="AC110" s="24">
        <v>249221491</v>
      </c>
      <c r="AD110" s="24">
        <v>0</v>
      </c>
      <c r="AE110" s="24">
        <v>0</v>
      </c>
      <c r="AF110" s="24">
        <v>0</v>
      </c>
      <c r="AG110" s="24">
        <v>0</v>
      </c>
      <c r="AH110" s="24">
        <v>0</v>
      </c>
      <c r="AI110" s="24">
        <v>0</v>
      </c>
      <c r="AJ110" s="24">
        <v>0</v>
      </c>
      <c r="AK110" s="202">
        <v>468175917</v>
      </c>
    </row>
    <row r="111" spans="1:37" s="6" customFormat="1" ht="14.4" x14ac:dyDescent="0.3">
      <c r="A111" s="65" t="s">
        <v>864</v>
      </c>
      <c r="B111" s="25" t="s">
        <v>149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1500000</v>
      </c>
      <c r="J111" s="24">
        <v>0</v>
      </c>
      <c r="K111" s="24">
        <v>0</v>
      </c>
      <c r="L111" s="24">
        <v>4385125</v>
      </c>
      <c r="M111" s="24">
        <v>0</v>
      </c>
      <c r="N111" s="24">
        <v>867622</v>
      </c>
      <c r="O111" s="24">
        <v>1000000</v>
      </c>
      <c r="P111" s="24">
        <v>1800000</v>
      </c>
      <c r="Q111" s="24">
        <v>1501818</v>
      </c>
      <c r="R111" s="24">
        <v>0</v>
      </c>
      <c r="S111" s="24">
        <v>0</v>
      </c>
      <c r="T111" s="24">
        <v>0</v>
      </c>
      <c r="U111" s="24">
        <v>1580666</v>
      </c>
      <c r="V111" s="24">
        <v>1200000</v>
      </c>
      <c r="W111" s="24">
        <v>0</v>
      </c>
      <c r="X111" s="24">
        <v>0</v>
      </c>
      <c r="Y111" s="24">
        <v>0</v>
      </c>
      <c r="Z111" s="24">
        <v>0</v>
      </c>
      <c r="AA111" s="24">
        <v>3772846</v>
      </c>
      <c r="AB111" s="24">
        <v>60905365</v>
      </c>
      <c r="AC111" s="24">
        <v>1027273</v>
      </c>
      <c r="AD111" s="24">
        <v>0</v>
      </c>
      <c r="AE111" s="24">
        <v>0</v>
      </c>
      <c r="AF111" s="24">
        <v>380000</v>
      </c>
      <c r="AG111" s="24">
        <v>0</v>
      </c>
      <c r="AH111" s="24">
        <v>0</v>
      </c>
      <c r="AI111" s="24">
        <v>0</v>
      </c>
      <c r="AJ111" s="24">
        <v>0</v>
      </c>
      <c r="AK111" s="202">
        <v>79920715</v>
      </c>
    </row>
    <row r="112" spans="1:37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471253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10100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11468575</v>
      </c>
      <c r="AC112" s="24">
        <v>697733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02">
        <v>12647661</v>
      </c>
    </row>
    <row r="113" spans="1:37" s="6" customFormat="1" ht="14.4" x14ac:dyDescent="0.3">
      <c r="A113" s="65" t="s">
        <v>866</v>
      </c>
      <c r="B113" s="25" t="s">
        <v>151</v>
      </c>
      <c r="C113" s="24">
        <v>0</v>
      </c>
      <c r="D113" s="24">
        <v>509036</v>
      </c>
      <c r="E113" s="24">
        <v>0</v>
      </c>
      <c r="F113" s="24">
        <v>0</v>
      </c>
      <c r="G113" s="24">
        <v>0</v>
      </c>
      <c r="H113" s="24">
        <v>22545731</v>
      </c>
      <c r="I113" s="24">
        <v>41822</v>
      </c>
      <c r="J113" s="24">
        <v>0</v>
      </c>
      <c r="K113" s="24">
        <v>0</v>
      </c>
      <c r="L113" s="24">
        <v>92176210</v>
      </c>
      <c r="M113" s="24">
        <v>10565363</v>
      </c>
      <c r="N113" s="24">
        <v>1967800</v>
      </c>
      <c r="O113" s="24">
        <v>38690010</v>
      </c>
      <c r="P113" s="24">
        <v>0</v>
      </c>
      <c r="Q113" s="24">
        <v>55737</v>
      </c>
      <c r="R113" s="24">
        <v>0</v>
      </c>
      <c r="S113" s="24">
        <v>0</v>
      </c>
      <c r="T113" s="24">
        <v>0</v>
      </c>
      <c r="U113" s="24">
        <v>42774285</v>
      </c>
      <c r="V113" s="24">
        <v>0</v>
      </c>
      <c r="W113" s="24">
        <v>0</v>
      </c>
      <c r="X113" s="24">
        <v>6211383</v>
      </c>
      <c r="Y113" s="24">
        <v>0</v>
      </c>
      <c r="Z113" s="24">
        <v>729976375</v>
      </c>
      <c r="AA113" s="24">
        <v>0</v>
      </c>
      <c r="AB113" s="24">
        <v>224607968</v>
      </c>
      <c r="AC113" s="24">
        <v>132543567</v>
      </c>
      <c r="AD113" s="24">
        <v>5403812</v>
      </c>
      <c r="AE113" s="24">
        <v>30499247</v>
      </c>
      <c r="AF113" s="24">
        <v>0</v>
      </c>
      <c r="AG113" s="24">
        <v>0</v>
      </c>
      <c r="AH113" s="24">
        <v>0</v>
      </c>
      <c r="AI113" s="24">
        <v>70000000</v>
      </c>
      <c r="AJ113" s="24">
        <v>0</v>
      </c>
      <c r="AK113" s="202">
        <v>1408568346</v>
      </c>
    </row>
    <row r="114" spans="1:37" s="6" customFormat="1" ht="14.4" x14ac:dyDescent="0.3">
      <c r="A114" s="65" t="s">
        <v>867</v>
      </c>
      <c r="B114" s="25" t="s">
        <v>152</v>
      </c>
      <c r="C114" s="24">
        <v>25324961</v>
      </c>
      <c r="D114" s="24">
        <v>49090031</v>
      </c>
      <c r="E114" s="24">
        <v>46729881</v>
      </c>
      <c r="F114" s="24">
        <v>45089881</v>
      </c>
      <c r="G114" s="24">
        <v>45089881</v>
      </c>
      <c r="H114" s="24">
        <v>47226235</v>
      </c>
      <c r="I114" s="24">
        <v>45089881</v>
      </c>
      <c r="J114" s="24">
        <v>45089881</v>
      </c>
      <c r="K114" s="24">
        <v>45089881</v>
      </c>
      <c r="L114" s="24">
        <v>206749</v>
      </c>
      <c r="M114" s="24">
        <v>0</v>
      </c>
      <c r="N114" s="24">
        <v>0</v>
      </c>
      <c r="O114" s="24">
        <v>45089881</v>
      </c>
      <c r="P114" s="24">
        <v>0</v>
      </c>
      <c r="Q114" s="24">
        <v>45089881</v>
      </c>
      <c r="R114" s="24">
        <v>49189881</v>
      </c>
      <c r="S114" s="24">
        <v>45089881</v>
      </c>
      <c r="T114" s="24">
        <v>0</v>
      </c>
      <c r="U114" s="24">
        <v>0</v>
      </c>
      <c r="V114" s="24">
        <v>45089881</v>
      </c>
      <c r="W114" s="24">
        <v>45089881</v>
      </c>
      <c r="X114" s="24">
        <v>45839881</v>
      </c>
      <c r="Y114" s="24">
        <v>45089881</v>
      </c>
      <c r="Z114" s="24">
        <v>0</v>
      </c>
      <c r="AA114" s="24">
        <v>47296479</v>
      </c>
      <c r="AB114" s="24">
        <v>938032</v>
      </c>
      <c r="AC114" s="24">
        <v>0</v>
      </c>
      <c r="AD114" s="24">
        <v>45089881</v>
      </c>
      <c r="AE114" s="24">
        <v>228812194</v>
      </c>
      <c r="AF114" s="24">
        <v>53857701</v>
      </c>
      <c r="AG114" s="24">
        <v>45089881</v>
      </c>
      <c r="AH114" s="24">
        <v>29238097</v>
      </c>
      <c r="AI114" s="24">
        <v>45089881</v>
      </c>
      <c r="AJ114" s="24">
        <v>0</v>
      </c>
      <c r="AK114" s="202">
        <v>1255008456</v>
      </c>
    </row>
    <row r="115" spans="1:37" s="6" customFormat="1" ht="14.4" x14ac:dyDescent="0.3">
      <c r="A115" s="65" t="s">
        <v>868</v>
      </c>
      <c r="B115" s="25" t="s">
        <v>153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1485827</v>
      </c>
      <c r="M115" s="24">
        <v>0</v>
      </c>
      <c r="N115" s="24">
        <v>0</v>
      </c>
      <c r="O115" s="24">
        <v>273130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29048</v>
      </c>
      <c r="V115" s="24">
        <v>0</v>
      </c>
      <c r="W115" s="24">
        <v>0</v>
      </c>
      <c r="X115" s="24">
        <v>0</v>
      </c>
      <c r="Y115" s="24">
        <v>0</v>
      </c>
      <c r="Z115" s="24">
        <v>25990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0</v>
      </c>
      <c r="AH115" s="24">
        <v>0</v>
      </c>
      <c r="AI115" s="24">
        <v>0</v>
      </c>
      <c r="AJ115" s="24">
        <v>0</v>
      </c>
      <c r="AK115" s="202">
        <v>1813995</v>
      </c>
    </row>
    <row r="116" spans="1:37" s="6" customFormat="1" ht="14.4" x14ac:dyDescent="0.3">
      <c r="A116" s="65" t="s">
        <v>869</v>
      </c>
      <c r="B116" s="25" t="s">
        <v>154</v>
      </c>
      <c r="C116" s="24">
        <v>6024</v>
      </c>
      <c r="D116" s="24">
        <v>15004545</v>
      </c>
      <c r="E116" s="24">
        <v>12000000</v>
      </c>
      <c r="F116" s="24">
        <v>0</v>
      </c>
      <c r="G116" s="24">
        <v>0</v>
      </c>
      <c r="H116" s="24">
        <v>463826243</v>
      </c>
      <c r="I116" s="24">
        <v>0</v>
      </c>
      <c r="J116" s="24">
        <v>0</v>
      </c>
      <c r="K116" s="24">
        <v>150000</v>
      </c>
      <c r="L116" s="24">
        <v>1746389</v>
      </c>
      <c r="M116" s="24">
        <v>0</v>
      </c>
      <c r="N116" s="24">
        <v>52140255</v>
      </c>
      <c r="O116" s="24">
        <v>60293853</v>
      </c>
      <c r="P116" s="24">
        <v>753770</v>
      </c>
      <c r="Q116" s="24">
        <v>0</v>
      </c>
      <c r="R116" s="24">
        <v>240749374</v>
      </c>
      <c r="S116" s="24">
        <v>0</v>
      </c>
      <c r="T116" s="24">
        <v>5802966</v>
      </c>
      <c r="U116" s="24">
        <v>0</v>
      </c>
      <c r="V116" s="24">
        <v>0</v>
      </c>
      <c r="W116" s="24">
        <v>0</v>
      </c>
      <c r="X116" s="24">
        <v>30340732</v>
      </c>
      <c r="Y116" s="24">
        <v>0</v>
      </c>
      <c r="Z116" s="24">
        <v>0</v>
      </c>
      <c r="AA116" s="24">
        <v>7748867</v>
      </c>
      <c r="AB116" s="24">
        <v>181934549</v>
      </c>
      <c r="AC116" s="24">
        <v>0</v>
      </c>
      <c r="AD116" s="24">
        <v>0</v>
      </c>
      <c r="AE116" s="24">
        <v>68618218</v>
      </c>
      <c r="AF116" s="24">
        <v>198000000</v>
      </c>
      <c r="AG116" s="24">
        <v>2400000</v>
      </c>
      <c r="AH116" s="24">
        <v>0</v>
      </c>
      <c r="AI116" s="24">
        <v>0</v>
      </c>
      <c r="AJ116" s="24">
        <v>0</v>
      </c>
      <c r="AK116" s="202">
        <v>1341515785</v>
      </c>
    </row>
    <row r="117" spans="1:37" s="6" customFormat="1" ht="14.4" x14ac:dyDescent="0.3">
      <c r="A117" s="65" t="s">
        <v>870</v>
      </c>
      <c r="B117" s="25" t="s">
        <v>155</v>
      </c>
      <c r="C117" s="24">
        <v>4500000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88440</v>
      </c>
      <c r="N117" s="24">
        <v>16676141</v>
      </c>
      <c r="O117" s="24">
        <v>0</v>
      </c>
      <c r="P117" s="24">
        <v>0</v>
      </c>
      <c r="Q117" s="24">
        <v>0</v>
      </c>
      <c r="R117" s="24">
        <v>935816</v>
      </c>
      <c r="S117" s="24">
        <v>565400</v>
      </c>
      <c r="T117" s="24">
        <v>0</v>
      </c>
      <c r="U117" s="24">
        <v>0</v>
      </c>
      <c r="V117" s="24">
        <v>0</v>
      </c>
      <c r="W117" s="24">
        <v>17411636</v>
      </c>
      <c r="X117" s="24">
        <v>0</v>
      </c>
      <c r="Y117" s="24">
        <v>0</v>
      </c>
      <c r="Z117" s="24">
        <v>148827426</v>
      </c>
      <c r="AA117" s="24">
        <v>0</v>
      </c>
      <c r="AB117" s="24">
        <v>88000000</v>
      </c>
      <c r="AC117" s="24">
        <v>427751519</v>
      </c>
      <c r="AD117" s="24">
        <v>2511260</v>
      </c>
      <c r="AE117" s="24">
        <v>0</v>
      </c>
      <c r="AF117" s="24">
        <v>0</v>
      </c>
      <c r="AG117" s="24">
        <v>0</v>
      </c>
      <c r="AH117" s="24">
        <v>0</v>
      </c>
      <c r="AI117" s="24">
        <v>0</v>
      </c>
      <c r="AJ117" s="24">
        <v>0</v>
      </c>
      <c r="AK117" s="202">
        <v>707267638</v>
      </c>
    </row>
    <row r="118" spans="1:37" s="6" customFormat="1" ht="14.4" x14ac:dyDescent="0.3">
      <c r="A118" s="65" t="s">
        <v>871</v>
      </c>
      <c r="B118" s="25" t="s">
        <v>70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24">
        <v>2233</v>
      </c>
      <c r="J118" s="24">
        <v>0</v>
      </c>
      <c r="K118" s="24">
        <v>0</v>
      </c>
      <c r="L118" s="24">
        <v>262271227</v>
      </c>
      <c r="M118" s="24">
        <v>3156431</v>
      </c>
      <c r="N118" s="24">
        <v>0</v>
      </c>
      <c r="O118" s="24">
        <v>0</v>
      </c>
      <c r="P118" s="24">
        <v>0</v>
      </c>
      <c r="Q118" s="24">
        <v>0</v>
      </c>
      <c r="R118" s="24">
        <v>966553</v>
      </c>
      <c r="S118" s="24">
        <v>0</v>
      </c>
      <c r="T118" s="24">
        <v>597191500</v>
      </c>
      <c r="U118" s="24">
        <v>213296583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225393163</v>
      </c>
      <c r="AB118" s="24">
        <v>724053697</v>
      </c>
      <c r="AC118" s="24">
        <v>165028803</v>
      </c>
      <c r="AD118" s="24">
        <v>202886950</v>
      </c>
      <c r="AE118" s="24">
        <v>54615250</v>
      </c>
      <c r="AF118" s="24">
        <v>121419723</v>
      </c>
      <c r="AG118" s="24">
        <v>1817599</v>
      </c>
      <c r="AH118" s="24">
        <v>665369325</v>
      </c>
      <c r="AI118" s="24">
        <v>265795753</v>
      </c>
      <c r="AJ118" s="24">
        <v>0</v>
      </c>
      <c r="AK118" s="202">
        <v>3503264790</v>
      </c>
    </row>
    <row r="119" spans="1:37" s="6" customFormat="1" ht="14.4" x14ac:dyDescent="0.3">
      <c r="A119" s="95" t="s">
        <v>872</v>
      </c>
      <c r="B119" s="96" t="s">
        <v>90</v>
      </c>
      <c r="C119" s="97">
        <v>32157632</v>
      </c>
      <c r="D119" s="97">
        <v>1402469822</v>
      </c>
      <c r="E119" s="97">
        <v>216087530</v>
      </c>
      <c r="F119" s="97">
        <v>76027884</v>
      </c>
      <c r="G119" s="97">
        <v>1159807456</v>
      </c>
      <c r="H119" s="97">
        <v>626892596</v>
      </c>
      <c r="I119" s="97">
        <v>202207113</v>
      </c>
      <c r="J119" s="97">
        <v>260716838</v>
      </c>
      <c r="K119" s="97">
        <v>82840423</v>
      </c>
      <c r="L119" s="97">
        <v>1423843123</v>
      </c>
      <c r="M119" s="97">
        <v>242116595</v>
      </c>
      <c r="N119" s="97">
        <v>238572668</v>
      </c>
      <c r="O119" s="97">
        <v>193158554</v>
      </c>
      <c r="P119" s="97">
        <v>37751487</v>
      </c>
      <c r="Q119" s="97">
        <v>47297436</v>
      </c>
      <c r="R119" s="97">
        <v>317547624</v>
      </c>
      <c r="S119" s="97">
        <v>66929655</v>
      </c>
      <c r="T119" s="97">
        <v>618004566</v>
      </c>
      <c r="U119" s="97">
        <v>905041817</v>
      </c>
      <c r="V119" s="97">
        <v>483270851</v>
      </c>
      <c r="W119" s="97">
        <v>128422625</v>
      </c>
      <c r="X119" s="97">
        <v>655838366</v>
      </c>
      <c r="Y119" s="97">
        <v>115291814</v>
      </c>
      <c r="Z119" s="97">
        <v>2755315189</v>
      </c>
      <c r="AA119" s="97">
        <v>553323741</v>
      </c>
      <c r="AB119" s="97">
        <v>3915224798</v>
      </c>
      <c r="AC119" s="97">
        <v>2166153432</v>
      </c>
      <c r="AD119" s="97">
        <v>453208927</v>
      </c>
      <c r="AE119" s="97">
        <v>1134301383</v>
      </c>
      <c r="AF119" s="97">
        <v>665884530</v>
      </c>
      <c r="AG119" s="97">
        <v>404413182</v>
      </c>
      <c r="AH119" s="97">
        <v>783580348</v>
      </c>
      <c r="AI119" s="97">
        <v>681720799</v>
      </c>
      <c r="AJ119" s="97">
        <v>3211559</v>
      </c>
      <c r="AK119" s="203">
        <v>23048632363</v>
      </c>
    </row>
    <row r="120" spans="1:37" s="6" customFormat="1" ht="14.4" collapsed="1" x14ac:dyDescent="0.3">
      <c r="A120" s="66" t="s">
        <v>53</v>
      </c>
      <c r="B120" s="30" t="s">
        <v>90</v>
      </c>
      <c r="C120" s="31">
        <v>32157632</v>
      </c>
      <c r="D120" s="31">
        <v>1402469822</v>
      </c>
      <c r="E120" s="31">
        <v>216087530</v>
      </c>
      <c r="F120" s="31">
        <v>76027884</v>
      </c>
      <c r="G120" s="31">
        <v>1159807456</v>
      </c>
      <c r="H120" s="31">
        <v>626892596</v>
      </c>
      <c r="I120" s="31">
        <v>202207113</v>
      </c>
      <c r="J120" s="31">
        <v>260716838</v>
      </c>
      <c r="K120" s="31">
        <v>82840423</v>
      </c>
      <c r="L120" s="31">
        <v>1423843123</v>
      </c>
      <c r="M120" s="31">
        <v>242116595</v>
      </c>
      <c r="N120" s="31">
        <v>238572668</v>
      </c>
      <c r="O120" s="31">
        <v>193158554</v>
      </c>
      <c r="P120" s="31">
        <v>37751487</v>
      </c>
      <c r="Q120" s="31">
        <v>47297436</v>
      </c>
      <c r="R120" s="31">
        <v>317547624</v>
      </c>
      <c r="S120" s="31">
        <v>66929655</v>
      </c>
      <c r="T120" s="31">
        <v>618004566</v>
      </c>
      <c r="U120" s="31">
        <v>905041817</v>
      </c>
      <c r="V120" s="31">
        <v>483270851</v>
      </c>
      <c r="W120" s="31">
        <v>128422625</v>
      </c>
      <c r="X120" s="31">
        <v>655838366</v>
      </c>
      <c r="Y120" s="31">
        <v>115291814</v>
      </c>
      <c r="Z120" s="31">
        <v>2755315189</v>
      </c>
      <c r="AA120" s="31">
        <v>553323741</v>
      </c>
      <c r="AB120" s="31">
        <v>3915224798</v>
      </c>
      <c r="AC120" s="31">
        <v>2166153432</v>
      </c>
      <c r="AD120" s="31">
        <v>453208927</v>
      </c>
      <c r="AE120" s="31">
        <v>1134301383</v>
      </c>
      <c r="AF120" s="31">
        <v>665884530</v>
      </c>
      <c r="AG120" s="31">
        <v>404413182</v>
      </c>
      <c r="AH120" s="31">
        <v>783580348</v>
      </c>
      <c r="AI120" s="31">
        <v>681720799</v>
      </c>
      <c r="AJ120" s="31">
        <v>3211559</v>
      </c>
      <c r="AK120" s="204">
        <v>23048632363</v>
      </c>
    </row>
    <row r="121" spans="1:37" s="6" customFormat="1" ht="14.4" x14ac:dyDescent="0.3">
      <c r="A121" s="65" t="s">
        <v>873</v>
      </c>
      <c r="B121" s="25" t="s">
        <v>143</v>
      </c>
      <c r="C121" s="24">
        <v>36060456</v>
      </c>
      <c r="D121" s="24">
        <v>24716815</v>
      </c>
      <c r="E121" s="24">
        <v>29576534</v>
      </c>
      <c r="F121" s="24">
        <v>0</v>
      </c>
      <c r="G121" s="24">
        <v>5177916</v>
      </c>
      <c r="H121" s="24">
        <v>97644134218</v>
      </c>
      <c r="I121" s="24">
        <v>3272727</v>
      </c>
      <c r="J121" s="24">
        <v>0</v>
      </c>
      <c r="K121" s="24">
        <v>0</v>
      </c>
      <c r="L121" s="24">
        <v>89590119</v>
      </c>
      <c r="M121" s="24">
        <v>98652990</v>
      </c>
      <c r="N121" s="24">
        <v>70466456</v>
      </c>
      <c r="O121" s="24">
        <v>154398376</v>
      </c>
      <c r="P121" s="24">
        <v>500000</v>
      </c>
      <c r="Q121" s="24">
        <v>4500000</v>
      </c>
      <c r="R121" s="24">
        <v>8054543</v>
      </c>
      <c r="S121" s="24">
        <v>0</v>
      </c>
      <c r="T121" s="24">
        <v>2008030886</v>
      </c>
      <c r="U121" s="24">
        <v>403240454</v>
      </c>
      <c r="V121" s="24">
        <v>72441198</v>
      </c>
      <c r="W121" s="24">
        <v>13000000</v>
      </c>
      <c r="X121" s="24">
        <v>6056363</v>
      </c>
      <c r="Y121" s="24">
        <v>0</v>
      </c>
      <c r="Z121" s="24">
        <v>285955170</v>
      </c>
      <c r="AA121" s="24">
        <v>440213370</v>
      </c>
      <c r="AB121" s="24">
        <v>1772960438</v>
      </c>
      <c r="AC121" s="24">
        <v>67719075</v>
      </c>
      <c r="AD121" s="24">
        <v>33531818</v>
      </c>
      <c r="AE121" s="24">
        <v>0</v>
      </c>
      <c r="AF121" s="24">
        <v>2107455</v>
      </c>
      <c r="AG121" s="24">
        <v>58352654</v>
      </c>
      <c r="AH121" s="24">
        <v>0</v>
      </c>
      <c r="AI121" s="24">
        <v>0</v>
      </c>
      <c r="AJ121" s="24">
        <v>0</v>
      </c>
      <c r="AK121" s="202">
        <v>103332710031</v>
      </c>
    </row>
    <row r="122" spans="1:37" s="6" customFormat="1" ht="14.4" x14ac:dyDescent="0.3">
      <c r="A122" s="65" t="s">
        <v>874</v>
      </c>
      <c r="B122" s="25" t="s">
        <v>144</v>
      </c>
      <c r="C122" s="24">
        <v>130270920</v>
      </c>
      <c r="D122" s="24">
        <v>20624086</v>
      </c>
      <c r="E122" s="24">
        <v>0</v>
      </c>
      <c r="F122" s="24">
        <v>2397075</v>
      </c>
      <c r="G122" s="24">
        <v>3342857</v>
      </c>
      <c r="H122" s="24">
        <v>1662215095</v>
      </c>
      <c r="I122" s="24">
        <v>0</v>
      </c>
      <c r="J122" s="24">
        <v>0</v>
      </c>
      <c r="K122" s="24">
        <v>0</v>
      </c>
      <c r="L122" s="24">
        <v>70964673</v>
      </c>
      <c r="M122" s="24">
        <v>1595242148</v>
      </c>
      <c r="N122" s="24">
        <v>5000000</v>
      </c>
      <c r="O122" s="24">
        <v>7350976</v>
      </c>
      <c r="P122" s="24">
        <v>0</v>
      </c>
      <c r="Q122" s="24">
        <v>12351429</v>
      </c>
      <c r="R122" s="24">
        <v>242826071</v>
      </c>
      <c r="S122" s="24">
        <v>0</v>
      </c>
      <c r="T122" s="24">
        <v>117195465</v>
      </c>
      <c r="U122" s="24">
        <v>659962441</v>
      </c>
      <c r="V122" s="24">
        <v>42443912</v>
      </c>
      <c r="W122" s="24">
        <v>0</v>
      </c>
      <c r="X122" s="24">
        <v>31066966</v>
      </c>
      <c r="Y122" s="24">
        <v>0</v>
      </c>
      <c r="Z122" s="24">
        <v>271747795</v>
      </c>
      <c r="AA122" s="24">
        <v>139293734</v>
      </c>
      <c r="AB122" s="24">
        <v>740178122</v>
      </c>
      <c r="AC122" s="24">
        <v>38368803</v>
      </c>
      <c r="AD122" s="24">
        <v>0</v>
      </c>
      <c r="AE122" s="24">
        <v>66069927</v>
      </c>
      <c r="AF122" s="24">
        <v>66003936</v>
      </c>
      <c r="AG122" s="24">
        <v>0</v>
      </c>
      <c r="AH122" s="24">
        <v>0</v>
      </c>
      <c r="AI122" s="24">
        <v>0</v>
      </c>
      <c r="AJ122" s="24">
        <v>0</v>
      </c>
      <c r="AK122" s="202">
        <v>5924916431</v>
      </c>
    </row>
    <row r="123" spans="1:37" s="6" customFormat="1" ht="14.4" x14ac:dyDescent="0.3">
      <c r="A123" s="65" t="s">
        <v>875</v>
      </c>
      <c r="B123" s="25" t="s">
        <v>145</v>
      </c>
      <c r="C123" s="24">
        <v>0</v>
      </c>
      <c r="D123" s="24">
        <v>0</v>
      </c>
      <c r="E123" s="24">
        <v>0</v>
      </c>
      <c r="F123" s="24">
        <v>0</v>
      </c>
      <c r="G123" s="24">
        <v>0</v>
      </c>
      <c r="H123" s="24">
        <v>630000</v>
      </c>
      <c r="I123" s="24">
        <v>0</v>
      </c>
      <c r="J123" s="24">
        <v>0</v>
      </c>
      <c r="K123" s="24">
        <v>4154780</v>
      </c>
      <c r="L123" s="24">
        <v>9191298</v>
      </c>
      <c r="M123" s="24">
        <v>99759696</v>
      </c>
      <c r="N123" s="24">
        <v>0</v>
      </c>
      <c r="O123" s="24">
        <v>12318947</v>
      </c>
      <c r="P123" s="24">
        <v>0</v>
      </c>
      <c r="Q123" s="24">
        <v>0</v>
      </c>
      <c r="R123" s="24">
        <v>12227272</v>
      </c>
      <c r="S123" s="24">
        <v>0</v>
      </c>
      <c r="T123" s="24">
        <v>0</v>
      </c>
      <c r="U123" s="24">
        <v>65659143</v>
      </c>
      <c r="V123" s="24">
        <v>0</v>
      </c>
      <c r="W123" s="24">
        <v>0</v>
      </c>
      <c r="X123" s="24">
        <v>0</v>
      </c>
      <c r="Y123" s="24">
        <v>0</v>
      </c>
      <c r="Z123" s="24">
        <v>8860024</v>
      </c>
      <c r="AA123" s="24">
        <v>0</v>
      </c>
      <c r="AB123" s="24">
        <v>123165893</v>
      </c>
      <c r="AC123" s="24">
        <v>461011836</v>
      </c>
      <c r="AD123" s="24">
        <v>42000000</v>
      </c>
      <c r="AE123" s="24">
        <v>25883106</v>
      </c>
      <c r="AF123" s="24">
        <v>3000000</v>
      </c>
      <c r="AG123" s="24">
        <v>0</v>
      </c>
      <c r="AH123" s="24">
        <v>16742128</v>
      </c>
      <c r="AI123" s="24">
        <v>12492580</v>
      </c>
      <c r="AJ123" s="24">
        <v>11775471</v>
      </c>
      <c r="AK123" s="202">
        <v>908872174</v>
      </c>
    </row>
    <row r="124" spans="1:37" s="6" customFormat="1" ht="14.4" x14ac:dyDescent="0.3">
      <c r="A124" s="65" t="s">
        <v>876</v>
      </c>
      <c r="B124" s="25" t="s">
        <v>146</v>
      </c>
      <c r="C124" s="24">
        <v>2076576143</v>
      </c>
      <c r="D124" s="24">
        <v>1192698213</v>
      </c>
      <c r="E124" s="24">
        <v>310503764</v>
      </c>
      <c r="F124" s="24">
        <v>195951399</v>
      </c>
      <c r="G124" s="24">
        <v>1615986366</v>
      </c>
      <c r="H124" s="24">
        <v>8540165220</v>
      </c>
      <c r="I124" s="24">
        <v>1505460452</v>
      </c>
      <c r="J124" s="24">
        <v>182866651</v>
      </c>
      <c r="K124" s="24">
        <v>457440191</v>
      </c>
      <c r="L124" s="24">
        <v>1204174811</v>
      </c>
      <c r="M124" s="24">
        <v>5274171425</v>
      </c>
      <c r="N124" s="24">
        <v>1456786707</v>
      </c>
      <c r="O124" s="24">
        <v>2328454026</v>
      </c>
      <c r="P124" s="24">
        <v>1396599835</v>
      </c>
      <c r="Q124" s="24">
        <v>296947878</v>
      </c>
      <c r="R124" s="24">
        <v>1140156935</v>
      </c>
      <c r="S124" s="24">
        <v>87457906</v>
      </c>
      <c r="T124" s="24">
        <v>4031794561</v>
      </c>
      <c r="U124" s="24">
        <v>3957065446</v>
      </c>
      <c r="V124" s="24">
        <v>1545055633</v>
      </c>
      <c r="W124" s="24">
        <v>316794312</v>
      </c>
      <c r="X124" s="24">
        <v>1975682760</v>
      </c>
      <c r="Y124" s="24">
        <v>151851967</v>
      </c>
      <c r="Z124" s="24">
        <v>10327437773</v>
      </c>
      <c r="AA124" s="24">
        <v>845774909</v>
      </c>
      <c r="AB124" s="24">
        <v>12514402489</v>
      </c>
      <c r="AC124" s="24">
        <v>7105472485</v>
      </c>
      <c r="AD124" s="24">
        <v>1753779040</v>
      </c>
      <c r="AE124" s="24">
        <v>2753092913</v>
      </c>
      <c r="AF124" s="24">
        <v>1660200528</v>
      </c>
      <c r="AG124" s="24">
        <v>640460470</v>
      </c>
      <c r="AH124" s="24">
        <v>0</v>
      </c>
      <c r="AI124" s="24">
        <v>513079449</v>
      </c>
      <c r="AJ124" s="24">
        <v>0</v>
      </c>
      <c r="AK124" s="202">
        <v>79354342657</v>
      </c>
    </row>
    <row r="125" spans="1:37" s="6" customFormat="1" ht="14.4" x14ac:dyDescent="0.3">
      <c r="A125" s="65" t="s">
        <v>877</v>
      </c>
      <c r="B125" s="25" t="s">
        <v>147</v>
      </c>
      <c r="C125" s="24">
        <v>5556454</v>
      </c>
      <c r="D125" s="24">
        <v>0</v>
      </c>
      <c r="E125" s="24">
        <v>0</v>
      </c>
      <c r="F125" s="24">
        <v>5556454</v>
      </c>
      <c r="G125" s="24">
        <v>90071150</v>
      </c>
      <c r="H125" s="24">
        <v>5556454</v>
      </c>
      <c r="I125" s="24">
        <v>5556454</v>
      </c>
      <c r="J125" s="24">
        <v>5556454</v>
      </c>
      <c r="K125" s="24">
        <v>5556454</v>
      </c>
      <c r="L125" s="24">
        <v>4707626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5556454</v>
      </c>
      <c r="T125" s="24">
        <v>0</v>
      </c>
      <c r="U125" s="24">
        <v>0</v>
      </c>
      <c r="V125" s="24">
        <v>5556454</v>
      </c>
      <c r="W125" s="24">
        <v>1100000</v>
      </c>
      <c r="X125" s="24">
        <v>5556454</v>
      </c>
      <c r="Y125" s="24">
        <v>5556454</v>
      </c>
      <c r="Z125" s="24">
        <v>0</v>
      </c>
      <c r="AA125" s="24">
        <v>0</v>
      </c>
      <c r="AB125" s="24">
        <v>0</v>
      </c>
      <c r="AC125" s="24">
        <v>0</v>
      </c>
      <c r="AD125" s="24">
        <v>5556454</v>
      </c>
      <c r="AE125" s="24">
        <v>0</v>
      </c>
      <c r="AF125" s="24">
        <v>0</v>
      </c>
      <c r="AG125" s="24">
        <v>5556454</v>
      </c>
      <c r="AH125" s="24">
        <v>0</v>
      </c>
      <c r="AI125" s="24">
        <v>0</v>
      </c>
      <c r="AJ125" s="24">
        <v>0</v>
      </c>
      <c r="AK125" s="202">
        <v>162556224</v>
      </c>
    </row>
    <row r="126" spans="1:37" s="6" customFormat="1" ht="14.4" x14ac:dyDescent="0.3">
      <c r="A126" s="65" t="s">
        <v>878</v>
      </c>
      <c r="B126" s="25" t="s">
        <v>148</v>
      </c>
      <c r="C126" s="24">
        <v>0</v>
      </c>
      <c r="D126" s="24">
        <v>12440681</v>
      </c>
      <c r="E126" s="24">
        <v>4613699</v>
      </c>
      <c r="F126" s="24">
        <v>0</v>
      </c>
      <c r="G126" s="24">
        <v>745455</v>
      </c>
      <c r="H126" s="24">
        <v>51081900</v>
      </c>
      <c r="I126" s="24">
        <v>0</v>
      </c>
      <c r="J126" s="24">
        <v>0</v>
      </c>
      <c r="K126" s="24">
        <v>0</v>
      </c>
      <c r="L126" s="24">
        <v>127993954</v>
      </c>
      <c r="M126" s="24">
        <v>1064248</v>
      </c>
      <c r="N126" s="24">
        <v>2074613</v>
      </c>
      <c r="O126" s="24">
        <v>36000000</v>
      </c>
      <c r="P126" s="24">
        <v>0</v>
      </c>
      <c r="Q126" s="24">
        <v>6299341</v>
      </c>
      <c r="R126" s="24">
        <v>0</v>
      </c>
      <c r="S126" s="24">
        <v>0</v>
      </c>
      <c r="T126" s="24">
        <v>85513088</v>
      </c>
      <c r="U126" s="24">
        <v>0</v>
      </c>
      <c r="V126" s="24">
        <v>0</v>
      </c>
      <c r="W126" s="24">
        <v>0</v>
      </c>
      <c r="X126" s="24">
        <v>71606557</v>
      </c>
      <c r="Y126" s="24">
        <v>0</v>
      </c>
      <c r="Z126" s="24">
        <v>1048724965</v>
      </c>
      <c r="AA126" s="24">
        <v>12060879</v>
      </c>
      <c r="AB126" s="24">
        <v>590268185</v>
      </c>
      <c r="AC126" s="24">
        <v>32264184</v>
      </c>
      <c r="AD126" s="24">
        <v>4405284</v>
      </c>
      <c r="AE126" s="24">
        <v>0</v>
      </c>
      <c r="AF126" s="24">
        <v>51892429</v>
      </c>
      <c r="AG126" s="24">
        <v>275623450</v>
      </c>
      <c r="AH126" s="24">
        <v>0</v>
      </c>
      <c r="AI126" s="24">
        <v>0</v>
      </c>
      <c r="AJ126" s="24">
        <v>0</v>
      </c>
      <c r="AK126" s="202">
        <v>2414672912</v>
      </c>
    </row>
    <row r="127" spans="1:37" s="6" customFormat="1" ht="14.4" x14ac:dyDescent="0.3">
      <c r="A127" s="65" t="s">
        <v>879</v>
      </c>
      <c r="B127" s="25" t="s">
        <v>149</v>
      </c>
      <c r="C127" s="24">
        <v>0</v>
      </c>
      <c r="D127" s="24">
        <v>8459091</v>
      </c>
      <c r="E127" s="24">
        <v>0</v>
      </c>
      <c r="F127" s="24">
        <v>0</v>
      </c>
      <c r="G127" s="24">
        <v>0</v>
      </c>
      <c r="H127" s="24">
        <v>3603455</v>
      </c>
      <c r="I127" s="24">
        <v>0</v>
      </c>
      <c r="J127" s="24">
        <v>0</v>
      </c>
      <c r="K127" s="24">
        <v>0</v>
      </c>
      <c r="L127" s="24">
        <v>1554546</v>
      </c>
      <c r="M127" s="24">
        <v>1227272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7606417</v>
      </c>
      <c r="V127" s="24">
        <v>0</v>
      </c>
      <c r="W127" s="24">
        <v>0</v>
      </c>
      <c r="X127" s="24">
        <v>681818</v>
      </c>
      <c r="Y127" s="24">
        <v>727273</v>
      </c>
      <c r="Z127" s="24">
        <v>21569471</v>
      </c>
      <c r="AA127" s="24">
        <v>11116764</v>
      </c>
      <c r="AB127" s="24">
        <v>9477009</v>
      </c>
      <c r="AC127" s="24">
        <v>2340000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02">
        <v>68363116</v>
      </c>
    </row>
    <row r="128" spans="1:37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10800000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80388750</v>
      </c>
      <c r="AD128" s="24">
        <v>0</v>
      </c>
      <c r="AE128" s="24">
        <v>185195685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02">
        <v>276384435</v>
      </c>
    </row>
    <row r="129" spans="1:37" s="6" customFormat="1" ht="14.4" x14ac:dyDescent="0.3">
      <c r="A129" s="65" t="s">
        <v>881</v>
      </c>
      <c r="B129" s="25" t="s">
        <v>151</v>
      </c>
      <c r="C129" s="24">
        <v>20239091</v>
      </c>
      <c r="D129" s="24">
        <v>7163892</v>
      </c>
      <c r="E129" s="24">
        <v>114148202</v>
      </c>
      <c r="F129" s="24">
        <v>0</v>
      </c>
      <c r="G129" s="24">
        <v>60798263</v>
      </c>
      <c r="H129" s="24">
        <v>94080552</v>
      </c>
      <c r="I129" s="24">
        <v>0</v>
      </c>
      <c r="J129" s="24">
        <v>0</v>
      </c>
      <c r="K129" s="24">
        <v>25375790</v>
      </c>
      <c r="L129" s="24">
        <v>409038448</v>
      </c>
      <c r="M129" s="24">
        <v>482593038</v>
      </c>
      <c r="N129" s="24">
        <v>0</v>
      </c>
      <c r="O129" s="24">
        <v>181396035</v>
      </c>
      <c r="P129" s="24">
        <v>18847090</v>
      </c>
      <c r="Q129" s="24">
        <v>0</v>
      </c>
      <c r="R129" s="24">
        <v>133476102</v>
      </c>
      <c r="S129" s="24">
        <v>0</v>
      </c>
      <c r="T129" s="24">
        <v>632464335</v>
      </c>
      <c r="U129" s="24">
        <v>207387392</v>
      </c>
      <c r="V129" s="24">
        <v>16714636</v>
      </c>
      <c r="W129" s="24">
        <v>22045954</v>
      </c>
      <c r="X129" s="24">
        <v>64375128</v>
      </c>
      <c r="Y129" s="24">
        <v>15279806</v>
      </c>
      <c r="Z129" s="24">
        <v>775772066</v>
      </c>
      <c r="AA129" s="24">
        <v>302216034</v>
      </c>
      <c r="AB129" s="24">
        <v>485047438</v>
      </c>
      <c r="AC129" s="24">
        <v>156999610</v>
      </c>
      <c r="AD129" s="24">
        <v>109391922</v>
      </c>
      <c r="AE129" s="24">
        <v>124390027</v>
      </c>
      <c r="AF129" s="24">
        <v>217899822</v>
      </c>
      <c r="AG129" s="24">
        <v>91430181</v>
      </c>
      <c r="AH129" s="24">
        <v>0</v>
      </c>
      <c r="AI129" s="24">
        <v>312205782</v>
      </c>
      <c r="AJ129" s="24">
        <v>65369254</v>
      </c>
      <c r="AK129" s="202">
        <v>5146145890</v>
      </c>
    </row>
    <row r="130" spans="1:37" s="6" customFormat="1" ht="14.4" x14ac:dyDescent="0.3">
      <c r="A130" s="65" t="s">
        <v>882</v>
      </c>
      <c r="B130" s="25" t="s">
        <v>152</v>
      </c>
      <c r="C130" s="24">
        <v>540681571</v>
      </c>
      <c r="D130" s="24">
        <v>25756163</v>
      </c>
      <c r="E130" s="24">
        <v>25756163</v>
      </c>
      <c r="F130" s="24">
        <v>25756163</v>
      </c>
      <c r="G130" s="24">
        <v>25756163</v>
      </c>
      <c r="H130" s="24">
        <v>28631096</v>
      </c>
      <c r="I130" s="24">
        <v>25756163</v>
      </c>
      <c r="J130" s="24">
        <v>25756163</v>
      </c>
      <c r="K130" s="24">
        <v>25756163</v>
      </c>
      <c r="L130" s="24">
        <v>25648551</v>
      </c>
      <c r="M130" s="24">
        <v>8021455</v>
      </c>
      <c r="N130" s="24">
        <v>654545</v>
      </c>
      <c r="O130" s="24">
        <v>38886496</v>
      </c>
      <c r="P130" s="24">
        <v>0</v>
      </c>
      <c r="Q130" s="24">
        <v>25985118</v>
      </c>
      <c r="R130" s="24">
        <v>25756163</v>
      </c>
      <c r="S130" s="24">
        <v>25756163</v>
      </c>
      <c r="T130" s="24">
        <v>0</v>
      </c>
      <c r="U130" s="24">
        <v>370619950</v>
      </c>
      <c r="V130" s="24">
        <v>38756162</v>
      </c>
      <c r="W130" s="24">
        <v>25756163</v>
      </c>
      <c r="X130" s="24">
        <v>25756163</v>
      </c>
      <c r="Y130" s="24">
        <v>25756163</v>
      </c>
      <c r="Z130" s="24">
        <v>7806593</v>
      </c>
      <c r="AA130" s="24">
        <v>25756163</v>
      </c>
      <c r="AB130" s="24">
        <v>126288226</v>
      </c>
      <c r="AC130" s="24">
        <v>62529771</v>
      </c>
      <c r="AD130" s="24">
        <v>25756163</v>
      </c>
      <c r="AE130" s="24">
        <v>198635842</v>
      </c>
      <c r="AF130" s="24">
        <v>25756163</v>
      </c>
      <c r="AG130" s="24">
        <v>75756163</v>
      </c>
      <c r="AH130" s="24">
        <v>15001171</v>
      </c>
      <c r="AI130" s="24">
        <v>25756163</v>
      </c>
      <c r="AJ130" s="24">
        <v>0</v>
      </c>
      <c r="AK130" s="202">
        <v>1976001318</v>
      </c>
    </row>
    <row r="131" spans="1:37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02">
        <v>225454545</v>
      </c>
    </row>
    <row r="132" spans="1:37" s="6" customFormat="1" ht="14.4" x14ac:dyDescent="0.3">
      <c r="A132" s="65" t="s">
        <v>884</v>
      </c>
      <c r="B132" s="25" t="s">
        <v>154</v>
      </c>
      <c r="C132" s="24">
        <v>0</v>
      </c>
      <c r="D132" s="24">
        <v>3495455</v>
      </c>
      <c r="E132" s="24">
        <v>0</v>
      </c>
      <c r="F132" s="24">
        <v>0</v>
      </c>
      <c r="G132" s="24">
        <v>0</v>
      </c>
      <c r="H132" s="24">
        <v>31922304</v>
      </c>
      <c r="I132" s="24">
        <v>0</v>
      </c>
      <c r="J132" s="24">
        <v>0</v>
      </c>
      <c r="K132" s="24">
        <v>0</v>
      </c>
      <c r="L132" s="24">
        <v>1964375</v>
      </c>
      <c r="M132" s="24">
        <v>807774653</v>
      </c>
      <c r="N132" s="24">
        <v>3805455</v>
      </c>
      <c r="O132" s="24">
        <v>481405293</v>
      </c>
      <c r="P132" s="24">
        <v>3192727</v>
      </c>
      <c r="Q132" s="24">
        <v>4166361</v>
      </c>
      <c r="R132" s="24">
        <v>192582946</v>
      </c>
      <c r="S132" s="24">
        <v>0</v>
      </c>
      <c r="T132" s="24">
        <v>3727410</v>
      </c>
      <c r="U132" s="24">
        <v>994067414</v>
      </c>
      <c r="V132" s="24">
        <v>20000000</v>
      </c>
      <c r="W132" s="24">
        <v>0</v>
      </c>
      <c r="X132" s="24">
        <v>83027750</v>
      </c>
      <c r="Y132" s="24">
        <v>4790440</v>
      </c>
      <c r="Z132" s="24">
        <v>21916439</v>
      </c>
      <c r="AA132" s="24">
        <v>1360445605</v>
      </c>
      <c r="AB132" s="24">
        <v>400319091</v>
      </c>
      <c r="AC132" s="24">
        <v>6917273</v>
      </c>
      <c r="AD132" s="24">
        <v>827273</v>
      </c>
      <c r="AE132" s="24">
        <v>2528181</v>
      </c>
      <c r="AF132" s="24">
        <v>10492855</v>
      </c>
      <c r="AG132" s="24">
        <v>0</v>
      </c>
      <c r="AH132" s="24">
        <v>0</v>
      </c>
      <c r="AI132" s="24">
        <v>0</v>
      </c>
      <c r="AJ132" s="24">
        <v>0</v>
      </c>
      <c r="AK132" s="202">
        <v>4439369300</v>
      </c>
    </row>
    <row r="133" spans="1:37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905605151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363561675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337075240</v>
      </c>
      <c r="AD133" s="24">
        <v>0</v>
      </c>
      <c r="AE133" s="24">
        <v>0</v>
      </c>
      <c r="AF133" s="24">
        <v>2578877469</v>
      </c>
      <c r="AG133" s="24">
        <v>0</v>
      </c>
      <c r="AH133" s="24">
        <v>0</v>
      </c>
      <c r="AI133" s="24">
        <v>0</v>
      </c>
      <c r="AJ133" s="24">
        <v>0</v>
      </c>
      <c r="AK133" s="202">
        <v>4185119535</v>
      </c>
    </row>
    <row r="134" spans="1:37" s="6" customFormat="1" ht="14.4" x14ac:dyDescent="0.3">
      <c r="A134" s="65" t="s">
        <v>886</v>
      </c>
      <c r="B134" s="25" t="s">
        <v>70</v>
      </c>
      <c r="C134" s="24">
        <v>0</v>
      </c>
      <c r="D134" s="24">
        <v>37604050</v>
      </c>
      <c r="E134" s="24">
        <v>0</v>
      </c>
      <c r="F134" s="24">
        <v>0</v>
      </c>
      <c r="G134" s="24">
        <v>1098487928</v>
      </c>
      <c r="H134" s="24">
        <v>60000000</v>
      </c>
      <c r="I134" s="24">
        <v>0</v>
      </c>
      <c r="J134" s="24">
        <v>0</v>
      </c>
      <c r="K134" s="24">
        <v>787369993</v>
      </c>
      <c r="L134" s="24">
        <v>521135707</v>
      </c>
      <c r="M134" s="24">
        <v>8205809</v>
      </c>
      <c r="N134" s="24">
        <v>30000000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155876068</v>
      </c>
      <c r="U134" s="24">
        <v>133321311</v>
      </c>
      <c r="V134" s="24">
        <v>107940581</v>
      </c>
      <c r="W134" s="24">
        <v>62155507</v>
      </c>
      <c r="X134" s="24">
        <v>1044458158</v>
      </c>
      <c r="Y134" s="24">
        <v>9062737</v>
      </c>
      <c r="Z134" s="24">
        <v>1790467634</v>
      </c>
      <c r="AA134" s="24">
        <v>475514339</v>
      </c>
      <c r="AB134" s="24">
        <v>1652013177</v>
      </c>
      <c r="AC134" s="24">
        <v>591478786</v>
      </c>
      <c r="AD134" s="24">
        <v>478085271</v>
      </c>
      <c r="AE134" s="24">
        <v>20625834</v>
      </c>
      <c r="AF134" s="24">
        <v>8428601</v>
      </c>
      <c r="AG134" s="24">
        <v>375562137</v>
      </c>
      <c r="AH134" s="24">
        <v>1590472673</v>
      </c>
      <c r="AI134" s="24">
        <v>168174604</v>
      </c>
      <c r="AJ134" s="24">
        <v>110394705</v>
      </c>
      <c r="AK134" s="202">
        <v>11316835610</v>
      </c>
    </row>
    <row r="135" spans="1:37" s="6" customFormat="1" ht="14.4" x14ac:dyDescent="0.3">
      <c r="A135" s="95" t="s">
        <v>887</v>
      </c>
      <c r="B135" s="96" t="s">
        <v>206</v>
      </c>
      <c r="C135" s="97">
        <v>3034839180</v>
      </c>
      <c r="D135" s="97">
        <v>1332958446</v>
      </c>
      <c r="E135" s="97">
        <v>484598362</v>
      </c>
      <c r="F135" s="97">
        <v>229661091</v>
      </c>
      <c r="G135" s="97">
        <v>2900366098</v>
      </c>
      <c r="H135" s="97">
        <v>109027625445</v>
      </c>
      <c r="I135" s="97">
        <v>1540045796</v>
      </c>
      <c r="J135" s="97">
        <v>214179268</v>
      </c>
      <c r="K135" s="97">
        <v>1305653371</v>
      </c>
      <c r="L135" s="97">
        <v>2465964108</v>
      </c>
      <c r="M135" s="97">
        <v>8376712734</v>
      </c>
      <c r="N135" s="97">
        <v>1568787776</v>
      </c>
      <c r="O135" s="97">
        <v>3240210149</v>
      </c>
      <c r="P135" s="97">
        <v>1419139652</v>
      </c>
      <c r="Q135" s="97">
        <v>350250127</v>
      </c>
      <c r="R135" s="97">
        <v>2118641707</v>
      </c>
      <c r="S135" s="97">
        <v>118770523</v>
      </c>
      <c r="T135" s="97">
        <v>7045401813</v>
      </c>
      <c r="U135" s="97">
        <v>6798929968</v>
      </c>
      <c r="V135" s="97">
        <v>1848908576</v>
      </c>
      <c r="W135" s="97">
        <v>440851936</v>
      </c>
      <c r="X135" s="97">
        <v>3308268117</v>
      </c>
      <c r="Y135" s="97">
        <v>213024840</v>
      </c>
      <c r="Z135" s="97">
        <v>14560257930</v>
      </c>
      <c r="AA135" s="97">
        <v>3612391797</v>
      </c>
      <c r="AB135" s="97">
        <v>18414120068</v>
      </c>
      <c r="AC135" s="97">
        <v>8942565813</v>
      </c>
      <c r="AD135" s="97">
        <v>2453333225</v>
      </c>
      <c r="AE135" s="97">
        <v>3376421515</v>
      </c>
      <c r="AF135" s="97">
        <v>4624659258</v>
      </c>
      <c r="AG135" s="97">
        <v>1522741509</v>
      </c>
      <c r="AH135" s="97">
        <v>1622215972</v>
      </c>
      <c r="AI135" s="97">
        <v>1031708578</v>
      </c>
      <c r="AJ135" s="97">
        <v>187539430</v>
      </c>
      <c r="AK135" s="203">
        <v>219731744178</v>
      </c>
    </row>
    <row r="136" spans="1:37" s="6" customFormat="1" ht="14.4" collapsed="1" x14ac:dyDescent="0.3">
      <c r="A136" s="66" t="s">
        <v>54</v>
      </c>
      <c r="B136" s="30" t="s">
        <v>91</v>
      </c>
      <c r="C136" s="31">
        <v>3034839180</v>
      </c>
      <c r="D136" s="31">
        <v>1332958446</v>
      </c>
      <c r="E136" s="31">
        <v>484598362</v>
      </c>
      <c r="F136" s="31">
        <v>229661091</v>
      </c>
      <c r="G136" s="31">
        <v>2900366098</v>
      </c>
      <c r="H136" s="31">
        <v>109027625445</v>
      </c>
      <c r="I136" s="31">
        <v>1540045796</v>
      </c>
      <c r="J136" s="31">
        <v>214179268</v>
      </c>
      <c r="K136" s="31">
        <v>1305653371</v>
      </c>
      <c r="L136" s="31">
        <v>2465964108</v>
      </c>
      <c r="M136" s="31">
        <v>8376712734</v>
      </c>
      <c r="N136" s="31">
        <v>1568787776</v>
      </c>
      <c r="O136" s="31">
        <v>3240210149</v>
      </c>
      <c r="P136" s="31">
        <v>1419139652</v>
      </c>
      <c r="Q136" s="31">
        <v>350250127</v>
      </c>
      <c r="R136" s="31">
        <v>2118641707</v>
      </c>
      <c r="S136" s="31">
        <v>118770523</v>
      </c>
      <c r="T136" s="31">
        <v>7045401813</v>
      </c>
      <c r="U136" s="31">
        <v>6798929968</v>
      </c>
      <c r="V136" s="31">
        <v>1848908576</v>
      </c>
      <c r="W136" s="31">
        <v>440851936</v>
      </c>
      <c r="X136" s="31">
        <v>3308268117</v>
      </c>
      <c r="Y136" s="31">
        <v>213024840</v>
      </c>
      <c r="Z136" s="31">
        <v>14560257930</v>
      </c>
      <c r="AA136" s="31">
        <v>3612391797</v>
      </c>
      <c r="AB136" s="31">
        <v>18414120068</v>
      </c>
      <c r="AC136" s="31">
        <v>8942565813</v>
      </c>
      <c r="AD136" s="31">
        <v>2453333225</v>
      </c>
      <c r="AE136" s="31">
        <v>3376421515</v>
      </c>
      <c r="AF136" s="31">
        <v>4624659258</v>
      </c>
      <c r="AG136" s="31">
        <v>1522741509</v>
      </c>
      <c r="AH136" s="31">
        <v>1622215972</v>
      </c>
      <c r="AI136" s="31">
        <v>1031708578</v>
      </c>
      <c r="AJ136" s="31">
        <v>187539430</v>
      </c>
      <c r="AK136" s="204">
        <v>219731744178</v>
      </c>
    </row>
    <row r="137" spans="1:37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02">
        <v>0</v>
      </c>
    </row>
    <row r="138" spans="1:37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203">
        <v>0</v>
      </c>
    </row>
    <row r="139" spans="1:37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216073873</v>
      </c>
      <c r="V139" s="24">
        <v>0</v>
      </c>
      <c r="W139" s="24">
        <v>0</v>
      </c>
      <c r="X139" s="24">
        <v>135700738</v>
      </c>
      <c r="Y139" s="24">
        <v>0</v>
      </c>
      <c r="Z139" s="24">
        <v>1107424588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50255039</v>
      </c>
      <c r="AI139" s="24">
        <v>0</v>
      </c>
      <c r="AJ139" s="24">
        <v>0</v>
      </c>
      <c r="AK139" s="202">
        <v>1509454238</v>
      </c>
    </row>
    <row r="140" spans="1:37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02">
        <v>0</v>
      </c>
    </row>
    <row r="141" spans="1:37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216073873</v>
      </c>
      <c r="V141" s="97">
        <v>0</v>
      </c>
      <c r="W141" s="97">
        <v>0</v>
      </c>
      <c r="X141" s="97">
        <v>135700738</v>
      </c>
      <c r="Y141" s="97">
        <v>0</v>
      </c>
      <c r="Z141" s="97">
        <v>1107424588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50255039</v>
      </c>
      <c r="AI141" s="97">
        <v>0</v>
      </c>
      <c r="AJ141" s="97">
        <v>0</v>
      </c>
      <c r="AK141" s="203">
        <v>1509454238</v>
      </c>
    </row>
    <row r="142" spans="1:37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216073873</v>
      </c>
      <c r="V142" s="31">
        <v>0</v>
      </c>
      <c r="W142" s="31">
        <v>0</v>
      </c>
      <c r="X142" s="31">
        <v>135700738</v>
      </c>
      <c r="Y142" s="31">
        <v>0</v>
      </c>
      <c r="Z142" s="31">
        <v>1107424588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50255039</v>
      </c>
      <c r="AI142" s="31">
        <v>0</v>
      </c>
      <c r="AJ142" s="31">
        <v>0</v>
      </c>
      <c r="AK142" s="204">
        <v>1509454238</v>
      </c>
    </row>
    <row r="143" spans="1:37" s="6" customFormat="1" ht="14.4" x14ac:dyDescent="0.3">
      <c r="A143" s="65" t="s">
        <v>893</v>
      </c>
      <c r="B143" s="25" t="s">
        <v>143</v>
      </c>
      <c r="C143" s="24">
        <v>0</v>
      </c>
      <c r="D143" s="24">
        <v>0</v>
      </c>
      <c r="E143" s="24">
        <v>1600000</v>
      </c>
      <c r="F143" s="24">
        <v>0</v>
      </c>
      <c r="G143" s="24">
        <v>14992364</v>
      </c>
      <c r="H143" s="24">
        <v>9584697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1000000</v>
      </c>
      <c r="R143" s="24">
        <v>1100000</v>
      </c>
      <c r="S143" s="24">
        <v>0</v>
      </c>
      <c r="T143" s="24">
        <v>19731818</v>
      </c>
      <c r="U143" s="24">
        <v>28451491</v>
      </c>
      <c r="V143" s="24">
        <v>3136364</v>
      </c>
      <c r="W143" s="24">
        <v>0</v>
      </c>
      <c r="X143" s="24">
        <v>0</v>
      </c>
      <c r="Y143" s="24">
        <v>0</v>
      </c>
      <c r="Z143" s="24">
        <v>1576400</v>
      </c>
      <c r="AA143" s="24">
        <v>5574591</v>
      </c>
      <c r="AB143" s="24">
        <v>0</v>
      </c>
      <c r="AC143" s="24">
        <v>600000</v>
      </c>
      <c r="AD143" s="24">
        <v>0</v>
      </c>
      <c r="AE143" s="24">
        <v>0</v>
      </c>
      <c r="AF143" s="24">
        <v>0</v>
      </c>
      <c r="AG143" s="24">
        <v>1818182</v>
      </c>
      <c r="AH143" s="24">
        <v>0</v>
      </c>
      <c r="AI143" s="24">
        <v>0</v>
      </c>
      <c r="AJ143" s="24">
        <v>805000</v>
      </c>
      <c r="AK143" s="202">
        <v>89970907</v>
      </c>
    </row>
    <row r="144" spans="1:37" s="6" customFormat="1" ht="14.4" x14ac:dyDescent="0.3">
      <c r="A144" s="65" t="s">
        <v>894</v>
      </c>
      <c r="B144" s="25" t="s">
        <v>144</v>
      </c>
      <c r="C144" s="24">
        <v>0</v>
      </c>
      <c r="D144" s="24">
        <v>1500000</v>
      </c>
      <c r="E144" s="24">
        <v>2800000</v>
      </c>
      <c r="F144" s="24">
        <v>2210000</v>
      </c>
      <c r="G144" s="24">
        <v>2681818</v>
      </c>
      <c r="H144" s="24">
        <v>4088182</v>
      </c>
      <c r="I144" s="24">
        <v>0</v>
      </c>
      <c r="J144" s="24">
        <v>0</v>
      </c>
      <c r="K144" s="24">
        <v>0</v>
      </c>
      <c r="L144" s="24">
        <v>8289533</v>
      </c>
      <c r="M144" s="24">
        <v>5000000</v>
      </c>
      <c r="N144" s="24">
        <v>830000</v>
      </c>
      <c r="O144" s="24">
        <v>2800000</v>
      </c>
      <c r="P144" s="24">
        <v>0</v>
      </c>
      <c r="Q144" s="24">
        <v>1000000</v>
      </c>
      <c r="R144" s="24">
        <v>18744640</v>
      </c>
      <c r="S144" s="24">
        <v>0</v>
      </c>
      <c r="T144" s="24">
        <v>93787120</v>
      </c>
      <c r="U144" s="24">
        <v>9242263</v>
      </c>
      <c r="V144" s="24">
        <v>0</v>
      </c>
      <c r="W144" s="24">
        <v>0</v>
      </c>
      <c r="X144" s="24">
        <v>7936364</v>
      </c>
      <c r="Y144" s="24">
        <v>400000</v>
      </c>
      <c r="Z144" s="24">
        <v>7640182</v>
      </c>
      <c r="AA144" s="24">
        <v>3187637</v>
      </c>
      <c r="AB144" s="24">
        <v>0</v>
      </c>
      <c r="AC144" s="24">
        <v>4136364</v>
      </c>
      <c r="AD144" s="24">
        <v>0</v>
      </c>
      <c r="AE144" s="24">
        <v>6601082</v>
      </c>
      <c r="AF144" s="24">
        <v>6687272</v>
      </c>
      <c r="AG144" s="24">
        <v>0</v>
      </c>
      <c r="AH144" s="24">
        <v>0</v>
      </c>
      <c r="AI144" s="24">
        <v>0</v>
      </c>
      <c r="AJ144" s="24">
        <v>0</v>
      </c>
      <c r="AK144" s="202">
        <v>189562457</v>
      </c>
    </row>
    <row r="145" spans="1:37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9339533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0</v>
      </c>
      <c r="AH145" s="24">
        <v>0</v>
      </c>
      <c r="AI145" s="24">
        <v>0</v>
      </c>
      <c r="AJ145" s="24">
        <v>0</v>
      </c>
      <c r="AK145" s="202">
        <v>9339533</v>
      </c>
    </row>
    <row r="146" spans="1:37" s="6" customFormat="1" ht="14.4" x14ac:dyDescent="0.3">
      <c r="A146" s="65" t="s">
        <v>896</v>
      </c>
      <c r="B146" s="25" t="s">
        <v>146</v>
      </c>
      <c r="C146" s="24">
        <v>0</v>
      </c>
      <c r="D146" s="24">
        <v>12450200</v>
      </c>
      <c r="E146" s="24">
        <v>2500000</v>
      </c>
      <c r="F146" s="24">
        <v>0</v>
      </c>
      <c r="G146" s="24">
        <v>12179455</v>
      </c>
      <c r="H146" s="24">
        <v>39200537</v>
      </c>
      <c r="I146" s="24">
        <v>0</v>
      </c>
      <c r="J146" s="24">
        <v>0</v>
      </c>
      <c r="K146" s="24">
        <v>11091555</v>
      </c>
      <c r="L146" s="24">
        <v>7804545</v>
      </c>
      <c r="M146" s="24">
        <v>78492817</v>
      </c>
      <c r="N146" s="24">
        <v>50994960</v>
      </c>
      <c r="O146" s="24">
        <v>16536364</v>
      </c>
      <c r="P146" s="24">
        <v>5636364</v>
      </c>
      <c r="Q146" s="24">
        <v>0</v>
      </c>
      <c r="R146" s="24">
        <v>17872728</v>
      </c>
      <c r="S146" s="24">
        <v>0</v>
      </c>
      <c r="T146" s="24">
        <v>63440856</v>
      </c>
      <c r="U146" s="24">
        <v>42918917</v>
      </c>
      <c r="V146" s="24">
        <v>0</v>
      </c>
      <c r="W146" s="24">
        <v>0</v>
      </c>
      <c r="X146" s="24">
        <v>38415511</v>
      </c>
      <c r="Y146" s="24">
        <v>0</v>
      </c>
      <c r="Z146" s="24">
        <v>133718083</v>
      </c>
      <c r="AA146" s="24">
        <v>8478360</v>
      </c>
      <c r="AB146" s="24">
        <v>148617181</v>
      </c>
      <c r="AC146" s="24">
        <v>47109009</v>
      </c>
      <c r="AD146" s="24">
        <v>6536363</v>
      </c>
      <c r="AE146" s="24">
        <v>85908944</v>
      </c>
      <c r="AF146" s="24">
        <v>12909091</v>
      </c>
      <c r="AG146" s="24">
        <v>10136363</v>
      </c>
      <c r="AH146" s="24">
        <v>0</v>
      </c>
      <c r="AI146" s="24">
        <v>16031335</v>
      </c>
      <c r="AJ146" s="24">
        <v>0</v>
      </c>
      <c r="AK146" s="202">
        <v>868979538</v>
      </c>
    </row>
    <row r="147" spans="1:37" s="6" customFormat="1" ht="14.4" x14ac:dyDescent="0.3">
      <c r="A147" s="65" t="s">
        <v>897</v>
      </c>
      <c r="B147" s="25" t="s">
        <v>147</v>
      </c>
      <c r="C147" s="24">
        <v>0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4">
        <v>0</v>
      </c>
      <c r="Z147" s="24">
        <v>0</v>
      </c>
      <c r="AA147" s="24">
        <v>0</v>
      </c>
      <c r="AB147" s="24">
        <v>0</v>
      </c>
      <c r="AC147" s="24">
        <v>0</v>
      </c>
      <c r="AD147" s="24">
        <v>0</v>
      </c>
      <c r="AE147" s="24">
        <v>0</v>
      </c>
      <c r="AF147" s="24">
        <v>0</v>
      </c>
      <c r="AG147" s="24">
        <v>0</v>
      </c>
      <c r="AH147" s="24">
        <v>0</v>
      </c>
      <c r="AI147" s="24">
        <v>0</v>
      </c>
      <c r="AJ147" s="24">
        <v>0</v>
      </c>
      <c r="AK147" s="202">
        <v>0</v>
      </c>
    </row>
    <row r="148" spans="1:37" s="6" customFormat="1" ht="14.4" x14ac:dyDescent="0.3">
      <c r="A148" s="65" t="s">
        <v>898</v>
      </c>
      <c r="B148" s="25" t="s">
        <v>148</v>
      </c>
      <c r="C148" s="24">
        <v>0</v>
      </c>
      <c r="D148" s="24">
        <v>19727273</v>
      </c>
      <c r="E148" s="24">
        <v>2300000</v>
      </c>
      <c r="F148" s="24">
        <v>0</v>
      </c>
      <c r="G148" s="24">
        <v>0</v>
      </c>
      <c r="H148" s="24">
        <v>176250</v>
      </c>
      <c r="I148" s="24">
        <v>0</v>
      </c>
      <c r="J148" s="24">
        <v>0</v>
      </c>
      <c r="K148" s="24">
        <v>0</v>
      </c>
      <c r="L148" s="24">
        <v>8000000</v>
      </c>
      <c r="M148" s="24">
        <v>0</v>
      </c>
      <c r="N148" s="24">
        <v>850000</v>
      </c>
      <c r="O148" s="24">
        <v>0</v>
      </c>
      <c r="P148" s="24">
        <v>0</v>
      </c>
      <c r="Q148" s="24">
        <v>0</v>
      </c>
      <c r="R148" s="24">
        <v>900000</v>
      </c>
      <c r="S148" s="24">
        <v>0</v>
      </c>
      <c r="T148" s="24">
        <v>2251818</v>
      </c>
      <c r="U148" s="24">
        <v>0</v>
      </c>
      <c r="V148" s="24">
        <v>0</v>
      </c>
      <c r="W148" s="24">
        <v>0</v>
      </c>
      <c r="X148" s="24">
        <v>0</v>
      </c>
      <c r="Y148" s="24">
        <v>1200000</v>
      </c>
      <c r="Z148" s="24">
        <v>470000</v>
      </c>
      <c r="AA148" s="24">
        <v>1411250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02">
        <v>38676535</v>
      </c>
    </row>
    <row r="149" spans="1:37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02">
        <v>0</v>
      </c>
    </row>
    <row r="150" spans="1:37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17726560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02">
        <v>19579287</v>
      </c>
    </row>
    <row r="151" spans="1:37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0</v>
      </c>
      <c r="F151" s="24">
        <v>450000</v>
      </c>
      <c r="G151" s="24">
        <v>4875000</v>
      </c>
      <c r="H151" s="24">
        <v>0</v>
      </c>
      <c r="I151" s="24">
        <v>0</v>
      </c>
      <c r="J151" s="24">
        <v>0</v>
      </c>
      <c r="K151" s="24">
        <v>2089277</v>
      </c>
      <c r="L151" s="24">
        <v>1120000</v>
      </c>
      <c r="M151" s="24">
        <v>12872728</v>
      </c>
      <c r="N151" s="24">
        <v>0</v>
      </c>
      <c r="O151" s="24">
        <v>0</v>
      </c>
      <c r="P151" s="24">
        <v>831818</v>
      </c>
      <c r="Q151" s="24">
        <v>0</v>
      </c>
      <c r="R151" s="24">
        <v>7600000</v>
      </c>
      <c r="S151" s="24">
        <v>0</v>
      </c>
      <c r="T151" s="24">
        <v>6845455</v>
      </c>
      <c r="U151" s="24">
        <v>9297433</v>
      </c>
      <c r="V151" s="24">
        <v>0</v>
      </c>
      <c r="W151" s="24">
        <v>0</v>
      </c>
      <c r="X151" s="24">
        <v>4700000</v>
      </c>
      <c r="Y151" s="24">
        <v>0</v>
      </c>
      <c r="Z151" s="24">
        <v>9860000</v>
      </c>
      <c r="AA151" s="24">
        <v>24067497</v>
      </c>
      <c r="AB151" s="24">
        <v>572081775</v>
      </c>
      <c r="AC151" s="24">
        <v>5560000</v>
      </c>
      <c r="AD151" s="24">
        <v>13602356</v>
      </c>
      <c r="AE151" s="24">
        <v>6837383</v>
      </c>
      <c r="AF151" s="24">
        <v>0</v>
      </c>
      <c r="AG151" s="24">
        <v>7652823</v>
      </c>
      <c r="AH151" s="24">
        <v>0</v>
      </c>
      <c r="AI151" s="24">
        <v>3945455</v>
      </c>
      <c r="AJ151" s="24">
        <v>3280000</v>
      </c>
      <c r="AK151" s="202">
        <v>697569000</v>
      </c>
    </row>
    <row r="152" spans="1:37" s="6" customFormat="1" ht="14.4" x14ac:dyDescent="0.3">
      <c r="A152" s="65" t="s">
        <v>902</v>
      </c>
      <c r="B152" s="25" t="s">
        <v>152</v>
      </c>
      <c r="C152" s="24">
        <v>0</v>
      </c>
      <c r="D152" s="24">
        <v>3015777</v>
      </c>
      <c r="E152" s="24">
        <v>3015777</v>
      </c>
      <c r="F152" s="24">
        <v>3015777</v>
      </c>
      <c r="G152" s="24">
        <v>3015777</v>
      </c>
      <c r="H152" s="24">
        <v>0</v>
      </c>
      <c r="I152" s="24">
        <v>3015777</v>
      </c>
      <c r="J152" s="24">
        <v>3015777</v>
      </c>
      <c r="K152" s="24">
        <v>3015777</v>
      </c>
      <c r="L152" s="24">
        <v>1125000</v>
      </c>
      <c r="M152" s="24">
        <v>0</v>
      </c>
      <c r="N152" s="24">
        <v>0</v>
      </c>
      <c r="O152" s="24">
        <v>3015777</v>
      </c>
      <c r="P152" s="24">
        <v>0</v>
      </c>
      <c r="Q152" s="24">
        <v>4833959</v>
      </c>
      <c r="R152" s="24">
        <v>3015777</v>
      </c>
      <c r="S152" s="24">
        <v>3015777</v>
      </c>
      <c r="T152" s="24">
        <v>0</v>
      </c>
      <c r="U152" s="24">
        <v>11000000</v>
      </c>
      <c r="V152" s="24">
        <v>3015777</v>
      </c>
      <c r="W152" s="24">
        <v>3015777</v>
      </c>
      <c r="X152" s="24">
        <v>3015777</v>
      </c>
      <c r="Y152" s="24">
        <v>3015777</v>
      </c>
      <c r="Z152" s="24">
        <v>250000</v>
      </c>
      <c r="AA152" s="24">
        <v>3015777</v>
      </c>
      <c r="AB152" s="24">
        <v>0</v>
      </c>
      <c r="AC152" s="24">
        <v>0</v>
      </c>
      <c r="AD152" s="24">
        <v>3015777</v>
      </c>
      <c r="AE152" s="24">
        <v>0</v>
      </c>
      <c r="AF152" s="24">
        <v>3015777</v>
      </c>
      <c r="AG152" s="24">
        <v>5015777</v>
      </c>
      <c r="AH152" s="24">
        <v>1977638</v>
      </c>
      <c r="AI152" s="24">
        <v>3015777</v>
      </c>
      <c r="AJ152" s="24">
        <v>0</v>
      </c>
      <c r="AK152" s="202">
        <v>78486360</v>
      </c>
    </row>
    <row r="153" spans="1:37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1004091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02">
        <v>1004091</v>
      </c>
    </row>
    <row r="154" spans="1:37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4">
        <v>115897588</v>
      </c>
      <c r="I154" s="24">
        <v>0</v>
      </c>
      <c r="J154" s="24">
        <v>0</v>
      </c>
      <c r="K154" s="24">
        <v>0</v>
      </c>
      <c r="L154" s="24">
        <v>0</v>
      </c>
      <c r="M154" s="24">
        <v>11240000</v>
      </c>
      <c r="N154" s="24">
        <v>0</v>
      </c>
      <c r="O154" s="24">
        <v>0</v>
      </c>
      <c r="P154" s="24">
        <v>0</v>
      </c>
      <c r="Q154" s="24">
        <v>0</v>
      </c>
      <c r="R154" s="24">
        <v>6286364</v>
      </c>
      <c r="S154" s="24">
        <v>0</v>
      </c>
      <c r="T154" s="24">
        <v>0</v>
      </c>
      <c r="U154" s="24">
        <v>4090000</v>
      </c>
      <c r="V154" s="24">
        <v>0</v>
      </c>
      <c r="W154" s="24">
        <v>0</v>
      </c>
      <c r="X154" s="24">
        <v>7309091</v>
      </c>
      <c r="Y154" s="24">
        <v>0</v>
      </c>
      <c r="Z154" s="24">
        <v>9090000</v>
      </c>
      <c r="AA154" s="24">
        <v>455000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0</v>
      </c>
      <c r="AH154" s="24">
        <v>0</v>
      </c>
      <c r="AI154" s="24">
        <v>0</v>
      </c>
      <c r="AJ154" s="24">
        <v>0</v>
      </c>
      <c r="AK154" s="202">
        <v>154368043</v>
      </c>
    </row>
    <row r="155" spans="1:37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29271382</v>
      </c>
      <c r="O155" s="24">
        <v>11600000</v>
      </c>
      <c r="P155" s="24">
        <v>0</v>
      </c>
      <c r="Q155" s="24">
        <v>0</v>
      </c>
      <c r="R155" s="24">
        <v>7600000</v>
      </c>
      <c r="S155" s="24">
        <v>5654000</v>
      </c>
      <c r="T155" s="24">
        <v>0</v>
      </c>
      <c r="U155" s="24">
        <v>0</v>
      </c>
      <c r="V155" s="24">
        <v>0</v>
      </c>
      <c r="W155" s="24">
        <v>100123636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13400000</v>
      </c>
      <c r="AD155" s="24">
        <v>0</v>
      </c>
      <c r="AE155" s="24">
        <v>0</v>
      </c>
      <c r="AF155" s="24">
        <v>136737946</v>
      </c>
      <c r="AG155" s="24">
        <v>0</v>
      </c>
      <c r="AH155" s="24">
        <v>0</v>
      </c>
      <c r="AI155" s="24">
        <v>0</v>
      </c>
      <c r="AJ155" s="24">
        <v>0</v>
      </c>
      <c r="AK155" s="202">
        <v>304386964</v>
      </c>
    </row>
    <row r="156" spans="1:37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5000000</v>
      </c>
      <c r="AB156" s="24">
        <v>0</v>
      </c>
      <c r="AC156" s="24">
        <v>3390909</v>
      </c>
      <c r="AD156" s="24">
        <v>0</v>
      </c>
      <c r="AE156" s="24">
        <v>0</v>
      </c>
      <c r="AF156" s="24">
        <v>0</v>
      </c>
      <c r="AG156" s="24">
        <v>0</v>
      </c>
      <c r="AH156" s="24">
        <v>0</v>
      </c>
      <c r="AI156" s="24">
        <v>0</v>
      </c>
      <c r="AJ156" s="24">
        <v>0</v>
      </c>
      <c r="AK156" s="202">
        <v>10390909</v>
      </c>
    </row>
    <row r="157" spans="1:37" s="6" customFormat="1" ht="14.4" x14ac:dyDescent="0.3">
      <c r="A157" s="95" t="s">
        <v>907</v>
      </c>
      <c r="B157" s="96" t="s">
        <v>210</v>
      </c>
      <c r="C157" s="97">
        <v>0</v>
      </c>
      <c r="D157" s="97">
        <v>36693250</v>
      </c>
      <c r="E157" s="97">
        <v>12215777</v>
      </c>
      <c r="F157" s="97">
        <v>5675777</v>
      </c>
      <c r="G157" s="97">
        <v>38748505</v>
      </c>
      <c r="H157" s="97">
        <v>170947254</v>
      </c>
      <c r="I157" s="97">
        <v>3015777</v>
      </c>
      <c r="J157" s="97">
        <v>3015777</v>
      </c>
      <c r="K157" s="97">
        <v>16196609</v>
      </c>
      <c r="L157" s="97">
        <v>26339078</v>
      </c>
      <c r="M157" s="97">
        <v>118797805</v>
      </c>
      <c r="N157" s="97">
        <v>81946342</v>
      </c>
      <c r="O157" s="97">
        <v>33952141</v>
      </c>
      <c r="P157" s="97">
        <v>6468182</v>
      </c>
      <c r="Q157" s="97">
        <v>6833959</v>
      </c>
      <c r="R157" s="97">
        <v>63119509</v>
      </c>
      <c r="S157" s="97">
        <v>8669777</v>
      </c>
      <c r="T157" s="97">
        <v>186057067</v>
      </c>
      <c r="U157" s="97">
        <v>105000104</v>
      </c>
      <c r="V157" s="97">
        <v>6152141</v>
      </c>
      <c r="W157" s="97">
        <v>103139413</v>
      </c>
      <c r="X157" s="97">
        <v>61376743</v>
      </c>
      <c r="Y157" s="97">
        <v>4615777</v>
      </c>
      <c r="Z157" s="97">
        <v>162604665</v>
      </c>
      <c r="AA157" s="97">
        <v>51190112</v>
      </c>
      <c r="AB157" s="97">
        <v>720698956</v>
      </c>
      <c r="AC157" s="97">
        <v>74196282</v>
      </c>
      <c r="AD157" s="97">
        <v>23154496</v>
      </c>
      <c r="AE157" s="97">
        <v>117073969</v>
      </c>
      <c r="AF157" s="97">
        <v>159350086</v>
      </c>
      <c r="AG157" s="97">
        <v>26013089</v>
      </c>
      <c r="AH157" s="97">
        <v>1977638</v>
      </c>
      <c r="AI157" s="97">
        <v>22992567</v>
      </c>
      <c r="AJ157" s="97">
        <v>4085000</v>
      </c>
      <c r="AK157" s="203">
        <v>2462313624</v>
      </c>
    </row>
    <row r="158" spans="1:37" s="6" customFormat="1" ht="14.4" x14ac:dyDescent="0.3">
      <c r="A158" s="65" t="s">
        <v>908</v>
      </c>
      <c r="B158" s="25" t="s">
        <v>143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02">
        <v>0</v>
      </c>
    </row>
    <row r="159" spans="1:37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02">
        <v>0</v>
      </c>
    </row>
    <row r="160" spans="1:37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02">
        <v>0</v>
      </c>
    </row>
    <row r="161" spans="1:37" s="6" customFormat="1" ht="14.4" x14ac:dyDescent="0.3">
      <c r="A161" s="65" t="s">
        <v>911</v>
      </c>
      <c r="B161" s="25" t="s">
        <v>146</v>
      </c>
      <c r="C161" s="24">
        <v>6720875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363636</v>
      </c>
      <c r="K161" s="24">
        <v>0</v>
      </c>
      <c r="L161" s="24">
        <v>4000000</v>
      </c>
      <c r="M161" s="24">
        <v>247934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62981819</v>
      </c>
      <c r="U161" s="24">
        <v>5385637</v>
      </c>
      <c r="V161" s="24">
        <v>10184217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12461194</v>
      </c>
      <c r="AD161" s="24">
        <v>0</v>
      </c>
      <c r="AE161" s="24">
        <v>0</v>
      </c>
      <c r="AF161" s="24">
        <v>14486358</v>
      </c>
      <c r="AG161" s="24">
        <v>0</v>
      </c>
      <c r="AH161" s="24">
        <v>0</v>
      </c>
      <c r="AI161" s="24">
        <v>0</v>
      </c>
      <c r="AJ161" s="24">
        <v>0</v>
      </c>
      <c r="AK161" s="202">
        <v>116831670</v>
      </c>
    </row>
    <row r="162" spans="1:37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02">
        <v>0</v>
      </c>
    </row>
    <row r="163" spans="1:37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02">
        <v>0</v>
      </c>
    </row>
    <row r="164" spans="1:37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02">
        <v>0</v>
      </c>
    </row>
    <row r="165" spans="1:37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02">
        <v>0</v>
      </c>
    </row>
    <row r="166" spans="1:37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02">
        <v>0</v>
      </c>
    </row>
    <row r="167" spans="1:37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02">
        <v>0</v>
      </c>
    </row>
    <row r="168" spans="1:37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02">
        <v>0</v>
      </c>
    </row>
    <row r="169" spans="1:37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02">
        <v>0</v>
      </c>
    </row>
    <row r="170" spans="1:37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02">
        <v>0</v>
      </c>
    </row>
    <row r="171" spans="1:37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02">
        <v>0</v>
      </c>
    </row>
    <row r="172" spans="1:37" s="6" customFormat="1" ht="14.4" x14ac:dyDescent="0.3">
      <c r="A172" s="95" t="s">
        <v>922</v>
      </c>
      <c r="B172" s="96" t="s">
        <v>211</v>
      </c>
      <c r="C172" s="97">
        <v>6720875</v>
      </c>
      <c r="D172" s="97">
        <v>0</v>
      </c>
      <c r="E172" s="97">
        <v>0</v>
      </c>
      <c r="F172" s="97">
        <v>0</v>
      </c>
      <c r="G172" s="97">
        <v>0</v>
      </c>
      <c r="H172" s="97">
        <v>0</v>
      </c>
      <c r="I172" s="97">
        <v>0</v>
      </c>
      <c r="J172" s="97">
        <v>363636</v>
      </c>
      <c r="K172" s="97">
        <v>0</v>
      </c>
      <c r="L172" s="97">
        <v>4000000</v>
      </c>
      <c r="M172" s="97">
        <v>247934</v>
      </c>
      <c r="N172" s="97">
        <v>0</v>
      </c>
      <c r="O172" s="97">
        <v>0</v>
      </c>
      <c r="P172" s="97">
        <v>0</v>
      </c>
      <c r="Q172" s="97">
        <v>0</v>
      </c>
      <c r="R172" s="97">
        <v>0</v>
      </c>
      <c r="S172" s="97">
        <v>0</v>
      </c>
      <c r="T172" s="97">
        <v>62981819</v>
      </c>
      <c r="U172" s="97">
        <v>5385637</v>
      </c>
      <c r="V172" s="97">
        <v>10184217</v>
      </c>
      <c r="W172" s="97">
        <v>0</v>
      </c>
      <c r="X172" s="97">
        <v>0</v>
      </c>
      <c r="Y172" s="97">
        <v>0</v>
      </c>
      <c r="Z172" s="97">
        <v>0</v>
      </c>
      <c r="AA172" s="97">
        <v>0</v>
      </c>
      <c r="AB172" s="97">
        <v>0</v>
      </c>
      <c r="AC172" s="97">
        <v>12461194</v>
      </c>
      <c r="AD172" s="97">
        <v>0</v>
      </c>
      <c r="AE172" s="97">
        <v>0</v>
      </c>
      <c r="AF172" s="97">
        <v>14486358</v>
      </c>
      <c r="AG172" s="97">
        <v>0</v>
      </c>
      <c r="AH172" s="97">
        <v>0</v>
      </c>
      <c r="AI172" s="97">
        <v>0</v>
      </c>
      <c r="AJ172" s="97">
        <v>0</v>
      </c>
      <c r="AK172" s="203">
        <v>116831670</v>
      </c>
    </row>
    <row r="173" spans="1:37" s="6" customFormat="1" ht="14.4" collapsed="1" x14ac:dyDescent="0.3">
      <c r="A173" s="66" t="s">
        <v>56</v>
      </c>
      <c r="B173" s="30" t="s">
        <v>93</v>
      </c>
      <c r="C173" s="31">
        <v>6720875</v>
      </c>
      <c r="D173" s="31">
        <v>36693250</v>
      </c>
      <c r="E173" s="31">
        <v>12215777</v>
      </c>
      <c r="F173" s="31">
        <v>5675777</v>
      </c>
      <c r="G173" s="31">
        <v>38748505</v>
      </c>
      <c r="H173" s="31">
        <v>170947254</v>
      </c>
      <c r="I173" s="31">
        <v>3015777</v>
      </c>
      <c r="J173" s="31">
        <v>3379413</v>
      </c>
      <c r="K173" s="31">
        <v>16196609</v>
      </c>
      <c r="L173" s="31">
        <v>30339078</v>
      </c>
      <c r="M173" s="31">
        <v>119045739</v>
      </c>
      <c r="N173" s="31">
        <v>81946342</v>
      </c>
      <c r="O173" s="31">
        <v>33952141</v>
      </c>
      <c r="P173" s="31">
        <v>6468182</v>
      </c>
      <c r="Q173" s="31">
        <v>6833959</v>
      </c>
      <c r="R173" s="31">
        <v>63119509</v>
      </c>
      <c r="S173" s="31">
        <v>8669777</v>
      </c>
      <c r="T173" s="31">
        <v>249038886</v>
      </c>
      <c r="U173" s="31">
        <v>110385741</v>
      </c>
      <c r="V173" s="31">
        <v>16336358</v>
      </c>
      <c r="W173" s="31">
        <v>103139413</v>
      </c>
      <c r="X173" s="31">
        <v>61376743</v>
      </c>
      <c r="Y173" s="31">
        <v>4615777</v>
      </c>
      <c r="Z173" s="31">
        <v>162604665</v>
      </c>
      <c r="AA173" s="31">
        <v>51190112</v>
      </c>
      <c r="AB173" s="31">
        <v>720698956</v>
      </c>
      <c r="AC173" s="31">
        <v>86657476</v>
      </c>
      <c r="AD173" s="31">
        <v>23154496</v>
      </c>
      <c r="AE173" s="31">
        <v>117073969</v>
      </c>
      <c r="AF173" s="31">
        <v>173836444</v>
      </c>
      <c r="AG173" s="31">
        <v>26013089</v>
      </c>
      <c r="AH173" s="31">
        <v>1977638</v>
      </c>
      <c r="AI173" s="31">
        <v>22992567</v>
      </c>
      <c r="AJ173" s="31">
        <v>4085000</v>
      </c>
      <c r="AK173" s="204">
        <v>2579145294</v>
      </c>
    </row>
    <row r="174" spans="1:37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02">
        <v>0</v>
      </c>
    </row>
    <row r="175" spans="1:37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02">
        <v>0</v>
      </c>
    </row>
    <row r="176" spans="1:37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02">
        <v>0</v>
      </c>
    </row>
    <row r="177" spans="1:37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02">
        <v>0</v>
      </c>
    </row>
    <row r="178" spans="1:37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02">
        <v>0</v>
      </c>
    </row>
    <row r="179" spans="1:37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02">
        <v>0</v>
      </c>
    </row>
    <row r="180" spans="1:37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02">
        <v>0</v>
      </c>
    </row>
    <row r="181" spans="1:37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02">
        <v>0</v>
      </c>
    </row>
    <row r="182" spans="1:37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02">
        <v>0</v>
      </c>
    </row>
    <row r="183" spans="1:37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02">
        <v>0</v>
      </c>
    </row>
    <row r="184" spans="1:37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02">
        <v>0</v>
      </c>
    </row>
    <row r="185" spans="1:37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02">
        <v>0</v>
      </c>
    </row>
    <row r="186" spans="1:37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02">
        <v>0</v>
      </c>
    </row>
    <row r="187" spans="1:37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02">
        <v>0</v>
      </c>
    </row>
    <row r="188" spans="1:37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203">
        <v>0</v>
      </c>
    </row>
    <row r="189" spans="1:37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02">
        <v>0</v>
      </c>
    </row>
    <row r="190" spans="1:37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02">
        <v>0</v>
      </c>
    </row>
    <row r="191" spans="1:37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02">
        <v>0</v>
      </c>
    </row>
    <row r="192" spans="1:37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02">
        <v>0</v>
      </c>
    </row>
    <row r="193" spans="1:37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02">
        <v>0</v>
      </c>
    </row>
    <row r="194" spans="1:37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02">
        <v>0</v>
      </c>
    </row>
    <row r="195" spans="1:37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02">
        <v>0</v>
      </c>
    </row>
    <row r="196" spans="1:37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02">
        <v>0</v>
      </c>
    </row>
    <row r="197" spans="1:37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02">
        <v>0</v>
      </c>
    </row>
    <row r="198" spans="1:37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02">
        <v>0</v>
      </c>
    </row>
    <row r="199" spans="1:37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02">
        <v>0</v>
      </c>
    </row>
    <row r="200" spans="1:37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02">
        <v>0</v>
      </c>
    </row>
    <row r="201" spans="1:37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02">
        <v>0</v>
      </c>
    </row>
    <row r="202" spans="1:37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02">
        <v>0</v>
      </c>
    </row>
    <row r="203" spans="1:37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203">
        <v>0</v>
      </c>
    </row>
    <row r="204" spans="1:37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204">
        <v>0</v>
      </c>
    </row>
    <row r="205" spans="1:37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02">
        <v>0</v>
      </c>
    </row>
    <row r="206" spans="1:37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02">
        <v>0</v>
      </c>
    </row>
    <row r="207" spans="1:37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02">
        <v>0</v>
      </c>
    </row>
    <row r="208" spans="1:37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2208791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28518537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02">
        <v>132802972</v>
      </c>
    </row>
    <row r="209" spans="1:37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02">
        <v>0</v>
      </c>
    </row>
    <row r="210" spans="1:37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02">
        <v>0</v>
      </c>
    </row>
    <row r="211" spans="1:37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02">
        <v>0</v>
      </c>
    </row>
    <row r="212" spans="1:37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02">
        <v>0</v>
      </c>
    </row>
    <row r="213" spans="1:37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02">
        <v>0</v>
      </c>
    </row>
    <row r="214" spans="1:37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02">
        <v>0</v>
      </c>
    </row>
    <row r="215" spans="1:37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02">
        <v>0</v>
      </c>
    </row>
    <row r="216" spans="1:37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02">
        <v>0</v>
      </c>
    </row>
    <row r="217" spans="1:37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02">
        <v>0</v>
      </c>
    </row>
    <row r="218" spans="1:37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02">
        <v>0</v>
      </c>
    </row>
    <row r="219" spans="1:37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2208791</v>
      </c>
      <c r="K219" s="97">
        <v>0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28518537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203">
        <v>132802972</v>
      </c>
    </row>
    <row r="220" spans="1:37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02">
        <v>0</v>
      </c>
    </row>
    <row r="221" spans="1:37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02">
        <v>0</v>
      </c>
    </row>
    <row r="222" spans="1:37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02">
        <v>0</v>
      </c>
    </row>
    <row r="223" spans="1:37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02">
        <v>0</v>
      </c>
    </row>
    <row r="224" spans="1:37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02">
        <v>0</v>
      </c>
    </row>
    <row r="225" spans="1:37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02">
        <v>0</v>
      </c>
    </row>
    <row r="226" spans="1:37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02">
        <v>0</v>
      </c>
    </row>
    <row r="227" spans="1:37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02">
        <v>0</v>
      </c>
    </row>
    <row r="228" spans="1:37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02">
        <v>0</v>
      </c>
    </row>
    <row r="229" spans="1:37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02">
        <v>0</v>
      </c>
    </row>
    <row r="230" spans="1:37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02">
        <v>0</v>
      </c>
    </row>
    <row r="231" spans="1:37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02">
        <v>0</v>
      </c>
    </row>
    <row r="232" spans="1:37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02">
        <v>0</v>
      </c>
    </row>
    <row r="233" spans="1:37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02">
        <v>0</v>
      </c>
    </row>
    <row r="234" spans="1:37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203">
        <v>0</v>
      </c>
    </row>
    <row r="235" spans="1:37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2208791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28518537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204">
        <v>132802972</v>
      </c>
    </row>
    <row r="236" spans="1:37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02">
        <v>0</v>
      </c>
    </row>
    <row r="237" spans="1:37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02">
        <v>0</v>
      </c>
    </row>
    <row r="238" spans="1:37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02">
        <v>0</v>
      </c>
    </row>
    <row r="239" spans="1:37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115000000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02">
        <v>115000000</v>
      </c>
    </row>
    <row r="240" spans="1:37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02">
        <v>0</v>
      </c>
    </row>
    <row r="241" spans="1:37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02">
        <v>0</v>
      </c>
    </row>
    <row r="242" spans="1:37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02">
        <v>0</v>
      </c>
    </row>
    <row r="243" spans="1:37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02">
        <v>0</v>
      </c>
    </row>
    <row r="244" spans="1:37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02">
        <v>0</v>
      </c>
    </row>
    <row r="245" spans="1:37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02">
        <v>0</v>
      </c>
    </row>
    <row r="246" spans="1:37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02">
        <v>0</v>
      </c>
    </row>
    <row r="247" spans="1:37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02">
        <v>0</v>
      </c>
    </row>
    <row r="248" spans="1:37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02">
        <v>0</v>
      </c>
    </row>
    <row r="249" spans="1:37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02">
        <v>0</v>
      </c>
    </row>
    <row r="250" spans="1:37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115000000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203">
        <v>115000000</v>
      </c>
    </row>
    <row r="251" spans="1:37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02">
        <v>0</v>
      </c>
    </row>
    <row r="252" spans="1:37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02">
        <v>0</v>
      </c>
    </row>
    <row r="253" spans="1:37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02">
        <v>0</v>
      </c>
    </row>
    <row r="254" spans="1:37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02">
        <v>0</v>
      </c>
    </row>
    <row r="255" spans="1:37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02">
        <v>0</v>
      </c>
    </row>
    <row r="256" spans="1:37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02">
        <v>0</v>
      </c>
    </row>
    <row r="257" spans="1:37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02">
        <v>0</v>
      </c>
    </row>
    <row r="258" spans="1:37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02">
        <v>0</v>
      </c>
    </row>
    <row r="259" spans="1:37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02">
        <v>0</v>
      </c>
    </row>
    <row r="260" spans="1:37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02">
        <v>0</v>
      </c>
    </row>
    <row r="261" spans="1:37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02">
        <v>0</v>
      </c>
    </row>
    <row r="262" spans="1:37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02">
        <v>0</v>
      </c>
    </row>
    <row r="263" spans="1:37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02">
        <v>0</v>
      </c>
    </row>
    <row r="264" spans="1:37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02">
        <v>0</v>
      </c>
    </row>
    <row r="265" spans="1:37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203">
        <v>0</v>
      </c>
    </row>
    <row r="266" spans="1:37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115000000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204">
        <v>115000000</v>
      </c>
    </row>
    <row r="267" spans="1:37" s="6" customFormat="1" ht="14.4" x14ac:dyDescent="0.3">
      <c r="A267" s="65" t="s">
        <v>1013</v>
      </c>
      <c r="B267" s="25" t="s">
        <v>143</v>
      </c>
      <c r="C267" s="24">
        <v>0</v>
      </c>
      <c r="D267" s="24">
        <v>10905593</v>
      </c>
      <c r="E267" s="24">
        <v>170127962</v>
      </c>
      <c r="F267" s="24">
        <v>0</v>
      </c>
      <c r="G267" s="24">
        <v>0</v>
      </c>
      <c r="H267" s="24">
        <v>1503319616</v>
      </c>
      <c r="I267" s="24">
        <v>13459957</v>
      </c>
      <c r="J267" s="24">
        <v>8461565</v>
      </c>
      <c r="K267" s="24">
        <v>11189533</v>
      </c>
      <c r="L267" s="24">
        <v>0</v>
      </c>
      <c r="M267" s="24">
        <v>0</v>
      </c>
      <c r="N267" s="24">
        <v>12769013</v>
      </c>
      <c r="O267" s="24">
        <v>147267310</v>
      </c>
      <c r="P267" s="24">
        <v>40660941</v>
      </c>
      <c r="Q267" s="24">
        <v>59033819</v>
      </c>
      <c r="R267" s="24">
        <v>23988121</v>
      </c>
      <c r="S267" s="24">
        <v>797842</v>
      </c>
      <c r="T267" s="24">
        <v>0</v>
      </c>
      <c r="U267" s="24">
        <v>28514508</v>
      </c>
      <c r="V267" s="24">
        <v>40853157</v>
      </c>
      <c r="W267" s="24">
        <v>3414434</v>
      </c>
      <c r="X267" s="24">
        <v>51599911</v>
      </c>
      <c r="Y267" s="24">
        <v>0</v>
      </c>
      <c r="Z267" s="24">
        <v>74527789</v>
      </c>
      <c r="AA267" s="24">
        <v>7000000</v>
      </c>
      <c r="AB267" s="24">
        <v>116272717</v>
      </c>
      <c r="AC267" s="24">
        <v>15988736</v>
      </c>
      <c r="AD267" s="24">
        <v>28910769</v>
      </c>
      <c r="AE267" s="24">
        <v>25840889</v>
      </c>
      <c r="AF267" s="24">
        <v>13406660</v>
      </c>
      <c r="AG267" s="24">
        <v>35163156</v>
      </c>
      <c r="AH267" s="24">
        <v>0</v>
      </c>
      <c r="AI267" s="24">
        <v>0</v>
      </c>
      <c r="AJ267" s="24">
        <v>707509</v>
      </c>
      <c r="AK267" s="202">
        <v>2444181507</v>
      </c>
    </row>
    <row r="268" spans="1:37" s="6" customFormat="1" ht="14.4" x14ac:dyDescent="0.3">
      <c r="A268" s="65" t="s">
        <v>1014</v>
      </c>
      <c r="B268" s="25" t="s">
        <v>144</v>
      </c>
      <c r="C268" s="24">
        <v>0</v>
      </c>
      <c r="D268" s="24">
        <v>6461871</v>
      </c>
      <c r="E268" s="24">
        <v>13810476</v>
      </c>
      <c r="F268" s="24">
        <v>0</v>
      </c>
      <c r="G268" s="24">
        <v>0</v>
      </c>
      <c r="H268" s="24">
        <v>77442843</v>
      </c>
      <c r="I268" s="24">
        <v>22433260</v>
      </c>
      <c r="J268" s="24">
        <v>460797</v>
      </c>
      <c r="K268" s="24">
        <v>10683811</v>
      </c>
      <c r="L268" s="24">
        <v>0</v>
      </c>
      <c r="M268" s="24">
        <v>0</v>
      </c>
      <c r="N268" s="24">
        <v>14627776</v>
      </c>
      <c r="O268" s="24">
        <v>65961349</v>
      </c>
      <c r="P268" s="24">
        <v>25718242</v>
      </c>
      <c r="Q268" s="24">
        <v>4521453</v>
      </c>
      <c r="R268" s="24">
        <v>32173435</v>
      </c>
      <c r="S268" s="24">
        <v>0</v>
      </c>
      <c r="T268" s="24">
        <v>0</v>
      </c>
      <c r="U268" s="24">
        <v>23799231</v>
      </c>
      <c r="V268" s="24">
        <v>24808519</v>
      </c>
      <c r="W268" s="24">
        <v>644924</v>
      </c>
      <c r="X268" s="24">
        <v>48588874</v>
      </c>
      <c r="Y268" s="24">
        <v>0</v>
      </c>
      <c r="Z268" s="24">
        <v>33537504</v>
      </c>
      <c r="AA268" s="24">
        <v>4000000</v>
      </c>
      <c r="AB268" s="24">
        <v>96236612</v>
      </c>
      <c r="AC268" s="24">
        <v>8510118</v>
      </c>
      <c r="AD268" s="24">
        <v>6978462</v>
      </c>
      <c r="AE268" s="24">
        <v>181452634</v>
      </c>
      <c r="AF268" s="24">
        <v>20162770</v>
      </c>
      <c r="AG268" s="24">
        <v>0</v>
      </c>
      <c r="AH268" s="24">
        <v>0</v>
      </c>
      <c r="AI268" s="24">
        <v>0</v>
      </c>
      <c r="AJ268" s="24">
        <v>0</v>
      </c>
      <c r="AK268" s="202">
        <v>723014961</v>
      </c>
    </row>
    <row r="269" spans="1:37" s="6" customFormat="1" ht="14.4" x14ac:dyDescent="0.3">
      <c r="A269" s="65" t="s">
        <v>1015</v>
      </c>
      <c r="B269" s="25" t="s">
        <v>145</v>
      </c>
      <c r="C269" s="24">
        <v>0</v>
      </c>
      <c r="D269" s="24">
        <v>113456696</v>
      </c>
      <c r="E269" s="24">
        <v>4849480</v>
      </c>
      <c r="F269" s="24">
        <v>0</v>
      </c>
      <c r="G269" s="24">
        <v>0</v>
      </c>
      <c r="H269" s="24">
        <v>0</v>
      </c>
      <c r="I269" s="24">
        <v>1794661</v>
      </c>
      <c r="J269" s="24">
        <v>90659</v>
      </c>
      <c r="K269" s="24">
        <v>4588345</v>
      </c>
      <c r="L269" s="24">
        <v>0</v>
      </c>
      <c r="M269" s="24">
        <v>0</v>
      </c>
      <c r="N269" s="24">
        <v>0</v>
      </c>
      <c r="O269" s="24">
        <v>9782687</v>
      </c>
      <c r="P269" s="24">
        <v>3375519</v>
      </c>
      <c r="Q269" s="24">
        <v>5651817</v>
      </c>
      <c r="R269" s="24">
        <v>5859400</v>
      </c>
      <c r="S269" s="24">
        <v>1649949</v>
      </c>
      <c r="T269" s="24">
        <v>0</v>
      </c>
      <c r="U269" s="24">
        <v>3803200</v>
      </c>
      <c r="V269" s="24">
        <v>4449354</v>
      </c>
      <c r="W269" s="24">
        <v>1272035</v>
      </c>
      <c r="X269" s="24">
        <v>12957033</v>
      </c>
      <c r="Y269" s="24">
        <v>0</v>
      </c>
      <c r="Z269" s="24">
        <v>2826099</v>
      </c>
      <c r="AA269" s="24">
        <v>0</v>
      </c>
      <c r="AB269" s="24">
        <v>49183148</v>
      </c>
      <c r="AC269" s="24">
        <v>5172966</v>
      </c>
      <c r="AD269" s="24">
        <v>0</v>
      </c>
      <c r="AE269" s="24">
        <v>4143644</v>
      </c>
      <c r="AF269" s="24">
        <v>0</v>
      </c>
      <c r="AG269" s="24">
        <v>0</v>
      </c>
      <c r="AH269" s="24">
        <v>0</v>
      </c>
      <c r="AI269" s="24">
        <v>0</v>
      </c>
      <c r="AJ269" s="24">
        <v>3391187</v>
      </c>
      <c r="AK269" s="202">
        <v>238297879</v>
      </c>
    </row>
    <row r="270" spans="1:37" s="6" customFormat="1" ht="14.4" x14ac:dyDescent="0.3">
      <c r="A270" s="65" t="s">
        <v>1016</v>
      </c>
      <c r="B270" s="25" t="s">
        <v>146</v>
      </c>
      <c r="C270" s="24">
        <v>36690410</v>
      </c>
      <c r="D270" s="24">
        <v>49683374</v>
      </c>
      <c r="E270" s="24">
        <v>17037188</v>
      </c>
      <c r="F270" s="24">
        <v>8356442</v>
      </c>
      <c r="G270" s="24">
        <v>31466813</v>
      </c>
      <c r="H270" s="24">
        <v>39083333</v>
      </c>
      <c r="I270" s="24">
        <v>8365500</v>
      </c>
      <c r="J270" s="24">
        <v>1043654</v>
      </c>
      <c r="K270" s="24">
        <v>184752</v>
      </c>
      <c r="L270" s="24">
        <v>37258772</v>
      </c>
      <c r="M270" s="24">
        <v>0</v>
      </c>
      <c r="N270" s="24">
        <v>29373625</v>
      </c>
      <c r="O270" s="24">
        <v>126306030</v>
      </c>
      <c r="P270" s="24">
        <v>27593407</v>
      </c>
      <c r="Q270" s="24">
        <v>10609240</v>
      </c>
      <c r="R270" s="24">
        <v>37338080</v>
      </c>
      <c r="S270" s="24">
        <v>13260137</v>
      </c>
      <c r="T270" s="24">
        <v>0</v>
      </c>
      <c r="U270" s="24">
        <v>51270329</v>
      </c>
      <c r="V270" s="24">
        <v>12495644</v>
      </c>
      <c r="W270" s="24">
        <v>13240384</v>
      </c>
      <c r="X270" s="24">
        <v>44060440</v>
      </c>
      <c r="Y270" s="24">
        <v>623077</v>
      </c>
      <c r="Z270" s="24">
        <v>52158896</v>
      </c>
      <c r="AA270" s="24">
        <v>5500000</v>
      </c>
      <c r="AB270" s="24">
        <v>348217354</v>
      </c>
      <c r="AC270" s="24">
        <v>29508742</v>
      </c>
      <c r="AD270" s="24">
        <v>27982829</v>
      </c>
      <c r="AE270" s="24">
        <v>101176933</v>
      </c>
      <c r="AF270" s="24">
        <v>18796345</v>
      </c>
      <c r="AG270" s="24">
        <v>42032207</v>
      </c>
      <c r="AH270" s="24">
        <v>0</v>
      </c>
      <c r="AI270" s="24">
        <v>0</v>
      </c>
      <c r="AJ270" s="24">
        <v>0</v>
      </c>
      <c r="AK270" s="202">
        <v>1220713937</v>
      </c>
    </row>
    <row r="271" spans="1:37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21565910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8242</v>
      </c>
      <c r="Q271" s="24">
        <v>0</v>
      </c>
      <c r="R271" s="24">
        <v>2130691</v>
      </c>
      <c r="S271" s="24">
        <v>0</v>
      </c>
      <c r="T271" s="24">
        <v>0</v>
      </c>
      <c r="U271" s="24">
        <v>0</v>
      </c>
      <c r="V271" s="24">
        <v>0</v>
      </c>
      <c r="W271" s="24">
        <v>24442314</v>
      </c>
      <c r="X271" s="24">
        <v>3239258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02">
        <v>51386415</v>
      </c>
    </row>
    <row r="272" spans="1:37" s="6" customFormat="1" ht="14.4" x14ac:dyDescent="0.3">
      <c r="A272" s="65" t="s">
        <v>1018</v>
      </c>
      <c r="B272" s="25" t="s">
        <v>148</v>
      </c>
      <c r="C272" s="24">
        <v>0</v>
      </c>
      <c r="D272" s="24">
        <v>3215310</v>
      </c>
      <c r="E272" s="24">
        <v>12598106</v>
      </c>
      <c r="F272" s="24">
        <v>0</v>
      </c>
      <c r="G272" s="24">
        <v>0</v>
      </c>
      <c r="H272" s="24">
        <v>22307705</v>
      </c>
      <c r="I272" s="24">
        <v>7851641</v>
      </c>
      <c r="J272" s="24">
        <v>129736</v>
      </c>
      <c r="K272" s="24">
        <v>3885022</v>
      </c>
      <c r="L272" s="24">
        <v>0</v>
      </c>
      <c r="M272" s="24">
        <v>0</v>
      </c>
      <c r="N272" s="24">
        <v>12769013</v>
      </c>
      <c r="O272" s="24">
        <v>40644395</v>
      </c>
      <c r="P272" s="24">
        <v>16073902</v>
      </c>
      <c r="Q272" s="24">
        <v>7912541</v>
      </c>
      <c r="R272" s="24">
        <v>4261382</v>
      </c>
      <c r="S272" s="24">
        <v>452065</v>
      </c>
      <c r="T272" s="24">
        <v>0</v>
      </c>
      <c r="U272" s="24">
        <v>6806294</v>
      </c>
      <c r="V272" s="24">
        <v>16179468</v>
      </c>
      <c r="W272" s="24">
        <v>1938773</v>
      </c>
      <c r="X272" s="24">
        <v>14576663</v>
      </c>
      <c r="Y272" s="24">
        <v>0</v>
      </c>
      <c r="Z272" s="24">
        <v>16396114</v>
      </c>
      <c r="AA272" s="24">
        <v>2000000</v>
      </c>
      <c r="AB272" s="24">
        <v>48032239</v>
      </c>
      <c r="AC272" s="24">
        <v>5803201</v>
      </c>
      <c r="AD272" s="24">
        <v>31901538</v>
      </c>
      <c r="AE272" s="24">
        <v>7562197</v>
      </c>
      <c r="AF272" s="24">
        <v>5594909</v>
      </c>
      <c r="AG272" s="24">
        <v>0</v>
      </c>
      <c r="AH272" s="24">
        <v>0</v>
      </c>
      <c r="AI272" s="24">
        <v>0</v>
      </c>
      <c r="AJ272" s="24">
        <v>0</v>
      </c>
      <c r="AK272" s="202">
        <v>288892214</v>
      </c>
    </row>
    <row r="273" spans="1:37" s="6" customFormat="1" ht="14.4" x14ac:dyDescent="0.3">
      <c r="A273" s="65" t="s">
        <v>1019</v>
      </c>
      <c r="B273" s="25" t="s">
        <v>149</v>
      </c>
      <c r="C273" s="24">
        <v>0</v>
      </c>
      <c r="D273" s="24">
        <v>784009</v>
      </c>
      <c r="E273" s="24">
        <v>0</v>
      </c>
      <c r="F273" s="24">
        <v>0</v>
      </c>
      <c r="G273" s="24">
        <v>0</v>
      </c>
      <c r="H273" s="24">
        <v>18332220</v>
      </c>
      <c r="I273" s="24">
        <v>672998</v>
      </c>
      <c r="J273" s="24">
        <v>3795</v>
      </c>
      <c r="K273" s="24">
        <v>586102</v>
      </c>
      <c r="L273" s="24">
        <v>0</v>
      </c>
      <c r="M273" s="24">
        <v>0</v>
      </c>
      <c r="N273" s="24">
        <v>12769013</v>
      </c>
      <c r="O273" s="24">
        <v>1404314</v>
      </c>
      <c r="P273" s="24">
        <v>1044804</v>
      </c>
      <c r="Q273" s="24">
        <v>565182</v>
      </c>
      <c r="R273" s="24">
        <v>0</v>
      </c>
      <c r="S273" s="24">
        <v>6728</v>
      </c>
      <c r="T273" s="24">
        <v>0</v>
      </c>
      <c r="U273" s="24">
        <v>1044130</v>
      </c>
      <c r="V273" s="24">
        <v>674144</v>
      </c>
      <c r="W273" s="24">
        <v>250719</v>
      </c>
      <c r="X273" s="24">
        <v>1457666</v>
      </c>
      <c r="Y273" s="24">
        <v>0</v>
      </c>
      <c r="Z273" s="24">
        <v>2235834</v>
      </c>
      <c r="AA273" s="24">
        <v>1000000</v>
      </c>
      <c r="AB273" s="24">
        <v>0</v>
      </c>
      <c r="AC273" s="24">
        <v>326978</v>
      </c>
      <c r="AD273" s="24">
        <v>1993846</v>
      </c>
      <c r="AE273" s="24">
        <v>0</v>
      </c>
      <c r="AF273" s="24">
        <v>316693</v>
      </c>
      <c r="AG273" s="24">
        <v>0</v>
      </c>
      <c r="AH273" s="24">
        <v>0</v>
      </c>
      <c r="AI273" s="24">
        <v>0</v>
      </c>
      <c r="AJ273" s="24">
        <v>0</v>
      </c>
      <c r="AK273" s="202">
        <v>45469175</v>
      </c>
    </row>
    <row r="274" spans="1:37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273319243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51649508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02">
        <v>324968751</v>
      </c>
    </row>
    <row r="275" spans="1:37" s="6" customFormat="1" ht="14.4" x14ac:dyDescent="0.3">
      <c r="A275" s="65" t="s">
        <v>1021</v>
      </c>
      <c r="B275" s="25" t="s">
        <v>151</v>
      </c>
      <c r="C275" s="24">
        <v>0</v>
      </c>
      <c r="D275" s="24">
        <v>0</v>
      </c>
      <c r="E275" s="24">
        <v>44582457</v>
      </c>
      <c r="F275" s="24">
        <v>0</v>
      </c>
      <c r="G275" s="24">
        <v>0</v>
      </c>
      <c r="H275" s="24">
        <v>57609015</v>
      </c>
      <c r="I275" s="24">
        <v>6729978</v>
      </c>
      <c r="J275" s="24">
        <v>881460</v>
      </c>
      <c r="K275" s="24">
        <v>13564086</v>
      </c>
      <c r="L275" s="24">
        <v>0</v>
      </c>
      <c r="M275" s="24">
        <v>12404713</v>
      </c>
      <c r="N275" s="24">
        <v>12769013</v>
      </c>
      <c r="O275" s="24">
        <v>112813538</v>
      </c>
      <c r="P275" s="24">
        <v>13662815</v>
      </c>
      <c r="Q275" s="24">
        <v>3956271</v>
      </c>
      <c r="R275" s="24">
        <v>18286199</v>
      </c>
      <c r="S275" s="24">
        <v>0</v>
      </c>
      <c r="T275" s="24">
        <v>0</v>
      </c>
      <c r="U275" s="24">
        <v>52097610</v>
      </c>
      <c r="V275" s="24">
        <v>31010648</v>
      </c>
      <c r="W275" s="24">
        <v>24505318</v>
      </c>
      <c r="X275" s="24">
        <v>19663769</v>
      </c>
      <c r="Y275" s="24">
        <v>0</v>
      </c>
      <c r="Z275" s="24">
        <v>70801399</v>
      </c>
      <c r="AA275" s="24">
        <v>9000000</v>
      </c>
      <c r="AB275" s="24">
        <v>3819557</v>
      </c>
      <c r="AC275" s="24">
        <v>14324350</v>
      </c>
      <c r="AD275" s="24">
        <v>12960000</v>
      </c>
      <c r="AE275" s="24">
        <v>9581146</v>
      </c>
      <c r="AF275" s="24">
        <v>27763401</v>
      </c>
      <c r="AG275" s="24">
        <v>0</v>
      </c>
      <c r="AH275" s="24">
        <v>0</v>
      </c>
      <c r="AI275" s="24">
        <v>0</v>
      </c>
      <c r="AJ275" s="24">
        <v>2811684</v>
      </c>
      <c r="AK275" s="202">
        <v>575598427</v>
      </c>
    </row>
    <row r="276" spans="1:37" s="6" customFormat="1" ht="14.4" x14ac:dyDescent="0.3">
      <c r="A276" s="65" t="s">
        <v>1022</v>
      </c>
      <c r="B276" s="25" t="s">
        <v>152</v>
      </c>
      <c r="C276" s="24">
        <v>0</v>
      </c>
      <c r="D276" s="24">
        <v>5754436</v>
      </c>
      <c r="E276" s="24">
        <v>27933869</v>
      </c>
      <c r="F276" s="24">
        <v>400770</v>
      </c>
      <c r="G276" s="24">
        <v>400770</v>
      </c>
      <c r="H276" s="24">
        <v>28066066</v>
      </c>
      <c r="I276" s="24">
        <v>2419763</v>
      </c>
      <c r="J276" s="24">
        <v>440054</v>
      </c>
      <c r="K276" s="24">
        <v>2728434</v>
      </c>
      <c r="L276" s="24">
        <v>0</v>
      </c>
      <c r="M276" s="24">
        <v>0</v>
      </c>
      <c r="N276" s="24">
        <v>17416518</v>
      </c>
      <c r="O276" s="24">
        <v>19431440</v>
      </c>
      <c r="P276" s="24">
        <v>5617624</v>
      </c>
      <c r="Q276" s="24">
        <v>6052587</v>
      </c>
      <c r="R276" s="24">
        <v>4129479</v>
      </c>
      <c r="S276" s="24">
        <v>877053</v>
      </c>
      <c r="T276" s="24">
        <v>0</v>
      </c>
      <c r="U276" s="24">
        <v>9583903</v>
      </c>
      <c r="V276" s="24">
        <v>5793926</v>
      </c>
      <c r="W276" s="24">
        <v>64126080</v>
      </c>
      <c r="X276" s="24">
        <v>3640028</v>
      </c>
      <c r="Y276" s="24">
        <v>400770</v>
      </c>
      <c r="Z276" s="24">
        <v>11924446</v>
      </c>
      <c r="AA276" s="24">
        <v>2400770</v>
      </c>
      <c r="AB276" s="24">
        <v>38209979</v>
      </c>
      <c r="AC276" s="24">
        <v>4209942</v>
      </c>
      <c r="AD276" s="24">
        <v>3372254</v>
      </c>
      <c r="AE276" s="24">
        <v>2465091</v>
      </c>
      <c r="AF276" s="24">
        <v>12118401</v>
      </c>
      <c r="AG276" s="24">
        <v>400770</v>
      </c>
      <c r="AH276" s="24">
        <v>358027</v>
      </c>
      <c r="AI276" s="24">
        <v>400770</v>
      </c>
      <c r="AJ276" s="24">
        <v>0</v>
      </c>
      <c r="AK276" s="202">
        <v>281074020</v>
      </c>
    </row>
    <row r="277" spans="1:37" s="6" customFormat="1" ht="14.4" x14ac:dyDescent="0.3">
      <c r="A277" s="65" t="s">
        <v>1023</v>
      </c>
      <c r="B277" s="25" t="s">
        <v>153</v>
      </c>
      <c r="C277" s="24">
        <v>0</v>
      </c>
      <c r="D277" s="24">
        <v>342399</v>
      </c>
      <c r="E277" s="24">
        <v>0</v>
      </c>
      <c r="F277" s="24">
        <v>0</v>
      </c>
      <c r="G277" s="24">
        <v>0</v>
      </c>
      <c r="H277" s="24">
        <v>8707949</v>
      </c>
      <c r="I277" s="24">
        <v>2243326</v>
      </c>
      <c r="J277" s="24">
        <v>37318</v>
      </c>
      <c r="K277" s="24">
        <v>0</v>
      </c>
      <c r="L277" s="24">
        <v>0</v>
      </c>
      <c r="M277" s="24">
        <v>0</v>
      </c>
      <c r="N277" s="24">
        <v>12769013</v>
      </c>
      <c r="O277" s="24">
        <v>11235467</v>
      </c>
      <c r="P277" s="24">
        <v>4822170</v>
      </c>
      <c r="Q277" s="24">
        <v>418233</v>
      </c>
      <c r="R277" s="24">
        <v>958811</v>
      </c>
      <c r="S277" s="24">
        <v>0</v>
      </c>
      <c r="T277" s="24">
        <v>0</v>
      </c>
      <c r="U277" s="24">
        <v>3212602</v>
      </c>
      <c r="V277" s="24">
        <v>808973</v>
      </c>
      <c r="W277" s="24">
        <v>299350</v>
      </c>
      <c r="X277" s="24">
        <v>2429444</v>
      </c>
      <c r="Y277" s="24">
        <v>0</v>
      </c>
      <c r="Z277" s="24">
        <v>4471668</v>
      </c>
      <c r="AA277" s="24">
        <v>0</v>
      </c>
      <c r="AB277" s="24">
        <v>0</v>
      </c>
      <c r="AC277" s="24">
        <v>0</v>
      </c>
      <c r="AD277" s="24">
        <v>996923</v>
      </c>
      <c r="AE277" s="24">
        <v>131071635</v>
      </c>
      <c r="AF277" s="24">
        <v>11400939</v>
      </c>
      <c r="AG277" s="24">
        <v>0</v>
      </c>
      <c r="AH277" s="24">
        <v>0</v>
      </c>
      <c r="AI277" s="24">
        <v>0</v>
      </c>
      <c r="AJ277" s="24">
        <v>0</v>
      </c>
      <c r="AK277" s="202">
        <v>196226220</v>
      </c>
    </row>
    <row r="278" spans="1:37" s="6" customFormat="1" ht="14.4" x14ac:dyDescent="0.3">
      <c r="A278" s="65" t="s">
        <v>1024</v>
      </c>
      <c r="B278" s="25" t="s">
        <v>154</v>
      </c>
      <c r="C278" s="24">
        <v>0</v>
      </c>
      <c r="D278" s="24">
        <v>935406</v>
      </c>
      <c r="E278" s="24">
        <v>9382690</v>
      </c>
      <c r="F278" s="24">
        <v>0</v>
      </c>
      <c r="G278" s="24">
        <v>0</v>
      </c>
      <c r="H278" s="24">
        <v>29436705</v>
      </c>
      <c r="I278" s="24">
        <v>4486652</v>
      </c>
      <c r="J278" s="24">
        <v>61183</v>
      </c>
      <c r="K278" s="24">
        <v>3717564</v>
      </c>
      <c r="L278" s="24">
        <v>0</v>
      </c>
      <c r="M278" s="24">
        <v>0</v>
      </c>
      <c r="N278" s="24">
        <v>12769013</v>
      </c>
      <c r="O278" s="24">
        <v>171779138</v>
      </c>
      <c r="P278" s="24">
        <v>3696997</v>
      </c>
      <c r="Q278" s="24">
        <v>5086634</v>
      </c>
      <c r="R278" s="24">
        <v>124342936</v>
      </c>
      <c r="S278" s="24">
        <v>1296101</v>
      </c>
      <c r="T278" s="24">
        <v>0</v>
      </c>
      <c r="U278" s="24">
        <v>37169892</v>
      </c>
      <c r="V278" s="24">
        <v>2426921</v>
      </c>
      <c r="W278" s="24">
        <v>981054</v>
      </c>
      <c r="X278" s="24">
        <v>8098146</v>
      </c>
      <c r="Y278" s="24">
        <v>0</v>
      </c>
      <c r="Z278" s="24">
        <v>37263894</v>
      </c>
      <c r="AA278" s="24">
        <v>17000000</v>
      </c>
      <c r="AB278" s="24">
        <v>0</v>
      </c>
      <c r="AC278" s="24">
        <v>3637810</v>
      </c>
      <c r="AD278" s="24">
        <v>22929230</v>
      </c>
      <c r="AE278" s="24">
        <v>3409516</v>
      </c>
      <c r="AF278" s="24">
        <v>36314092</v>
      </c>
      <c r="AG278" s="24">
        <v>0</v>
      </c>
      <c r="AH278" s="24">
        <v>0</v>
      </c>
      <c r="AI278" s="24">
        <v>0</v>
      </c>
      <c r="AJ278" s="24">
        <v>21533611</v>
      </c>
      <c r="AK278" s="202">
        <v>557755185</v>
      </c>
    </row>
    <row r="279" spans="1:37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37340692</v>
      </c>
      <c r="F279" s="24">
        <v>0</v>
      </c>
      <c r="G279" s="24">
        <v>0</v>
      </c>
      <c r="H279" s="24">
        <v>168640000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12769013</v>
      </c>
      <c r="O279" s="24">
        <v>0</v>
      </c>
      <c r="P279" s="24">
        <v>0</v>
      </c>
      <c r="Q279" s="24">
        <v>58678199</v>
      </c>
      <c r="R279" s="24">
        <v>435179</v>
      </c>
      <c r="S279" s="24">
        <v>16293254</v>
      </c>
      <c r="T279" s="24">
        <v>0</v>
      </c>
      <c r="U279" s="24">
        <v>12009357</v>
      </c>
      <c r="V279" s="24">
        <v>0</v>
      </c>
      <c r="W279" s="24">
        <v>45000000</v>
      </c>
      <c r="X279" s="24">
        <v>19556828</v>
      </c>
      <c r="Y279" s="24">
        <v>0</v>
      </c>
      <c r="Z279" s="24">
        <v>19448901</v>
      </c>
      <c r="AA279" s="24">
        <v>18825710</v>
      </c>
      <c r="AB279" s="24">
        <v>0</v>
      </c>
      <c r="AC279" s="24">
        <v>809598</v>
      </c>
      <c r="AD279" s="24">
        <v>22846154</v>
      </c>
      <c r="AE279" s="24">
        <v>19481092</v>
      </c>
      <c r="AF279" s="24">
        <v>489350238</v>
      </c>
      <c r="AG279" s="24">
        <v>4925275</v>
      </c>
      <c r="AH279" s="24">
        <v>0</v>
      </c>
      <c r="AI279" s="24">
        <v>0</v>
      </c>
      <c r="AJ279" s="24">
        <v>0</v>
      </c>
      <c r="AK279" s="202">
        <v>946409490</v>
      </c>
    </row>
    <row r="280" spans="1:37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13850643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886327</v>
      </c>
      <c r="Q280" s="24">
        <v>146947</v>
      </c>
      <c r="R280" s="24">
        <v>5357143</v>
      </c>
      <c r="S280" s="24">
        <v>0</v>
      </c>
      <c r="T280" s="24">
        <v>0</v>
      </c>
      <c r="U280" s="24">
        <v>3791300</v>
      </c>
      <c r="V280" s="24">
        <v>7557115</v>
      </c>
      <c r="W280" s="24">
        <v>0</v>
      </c>
      <c r="X280" s="24">
        <v>28689862</v>
      </c>
      <c r="Y280" s="24">
        <v>0</v>
      </c>
      <c r="Z280" s="24">
        <v>91377198</v>
      </c>
      <c r="AA280" s="24">
        <v>0</v>
      </c>
      <c r="AB280" s="24">
        <v>13628590</v>
      </c>
      <c r="AC280" s="24">
        <v>72135939</v>
      </c>
      <c r="AD280" s="24">
        <v>20604395</v>
      </c>
      <c r="AE280" s="24">
        <v>11249842</v>
      </c>
      <c r="AF280" s="24">
        <v>15797260</v>
      </c>
      <c r="AG280" s="24">
        <v>0</v>
      </c>
      <c r="AH280" s="24">
        <v>0</v>
      </c>
      <c r="AI280" s="24">
        <v>0</v>
      </c>
      <c r="AJ280" s="24">
        <v>9780792</v>
      </c>
      <c r="AK280" s="202">
        <v>294853353</v>
      </c>
    </row>
    <row r="281" spans="1:37" s="6" customFormat="1" ht="14.4" x14ac:dyDescent="0.3">
      <c r="A281" s="95" t="s">
        <v>1027</v>
      </c>
      <c r="B281" s="96" t="s">
        <v>157</v>
      </c>
      <c r="C281" s="97">
        <v>36690410</v>
      </c>
      <c r="D281" s="97">
        <v>191539094</v>
      </c>
      <c r="E281" s="97">
        <v>337662920</v>
      </c>
      <c r="F281" s="97">
        <v>8757212</v>
      </c>
      <c r="G281" s="97">
        <v>53433493</v>
      </c>
      <c r="H281" s="97">
        <v>1966796095</v>
      </c>
      <c r="I281" s="97">
        <v>70457736</v>
      </c>
      <c r="J281" s="97">
        <v>11610221</v>
      </c>
      <c r="K281" s="97">
        <v>51127649</v>
      </c>
      <c r="L281" s="97">
        <v>37258772</v>
      </c>
      <c r="M281" s="97">
        <v>285723956</v>
      </c>
      <c r="N281" s="97">
        <v>150801010</v>
      </c>
      <c r="O281" s="97">
        <v>706625668</v>
      </c>
      <c r="P281" s="97">
        <v>143160990</v>
      </c>
      <c r="Q281" s="97">
        <v>162632923</v>
      </c>
      <c r="R281" s="97">
        <v>259260856</v>
      </c>
      <c r="S281" s="97">
        <v>34633129</v>
      </c>
      <c r="T281" s="97">
        <v>0</v>
      </c>
      <c r="U281" s="97">
        <v>233102356</v>
      </c>
      <c r="V281" s="97">
        <v>147057869</v>
      </c>
      <c r="W281" s="97">
        <v>180115385</v>
      </c>
      <c r="X281" s="97">
        <v>258557922</v>
      </c>
      <c r="Y281" s="97">
        <v>1023847</v>
      </c>
      <c r="Z281" s="97">
        <v>416969742</v>
      </c>
      <c r="AA281" s="97">
        <v>66726480</v>
      </c>
      <c r="AB281" s="97">
        <v>713600196</v>
      </c>
      <c r="AC281" s="97">
        <v>160428380</v>
      </c>
      <c r="AD281" s="97">
        <v>181476400</v>
      </c>
      <c r="AE281" s="97">
        <v>549084127</v>
      </c>
      <c r="AF281" s="97">
        <v>651021708</v>
      </c>
      <c r="AG281" s="97">
        <v>82521408</v>
      </c>
      <c r="AH281" s="97">
        <v>358027</v>
      </c>
      <c r="AI281" s="97">
        <v>400770</v>
      </c>
      <c r="AJ281" s="97">
        <v>38224783</v>
      </c>
      <c r="AK281" s="203">
        <v>8188841534</v>
      </c>
    </row>
    <row r="282" spans="1:37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87551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15281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02">
        <v>102832</v>
      </c>
    </row>
    <row r="283" spans="1:37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87178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24118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02">
        <v>111296</v>
      </c>
    </row>
    <row r="284" spans="1:37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02">
        <v>0</v>
      </c>
    </row>
    <row r="285" spans="1:37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02">
        <v>0</v>
      </c>
    </row>
    <row r="286" spans="1:37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02">
        <v>0</v>
      </c>
    </row>
    <row r="287" spans="1:37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37327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3823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02">
        <v>41150</v>
      </c>
    </row>
    <row r="288" spans="1:37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3403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128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02">
        <v>3531</v>
      </c>
    </row>
    <row r="289" spans="1:37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02">
        <v>0</v>
      </c>
    </row>
    <row r="290" spans="1:37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20928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3607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02">
        <v>24535</v>
      </c>
    </row>
    <row r="291" spans="1:37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21223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7887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02">
        <v>29110</v>
      </c>
    </row>
    <row r="292" spans="1:37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2583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113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02">
        <v>2696</v>
      </c>
    </row>
    <row r="293" spans="1:37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50911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11208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02">
        <v>62119</v>
      </c>
    </row>
    <row r="294" spans="1:37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110748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8223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02">
        <v>118971</v>
      </c>
    </row>
    <row r="295" spans="1:37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02">
        <v>0</v>
      </c>
    </row>
    <row r="296" spans="1:37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421852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74388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203">
        <v>496240</v>
      </c>
    </row>
    <row r="297" spans="1:37" s="6" customFormat="1" ht="14.4" collapsed="1" x14ac:dyDescent="0.3">
      <c r="A297" s="66" t="s">
        <v>60</v>
      </c>
      <c r="B297" s="30" t="s">
        <v>139</v>
      </c>
      <c r="C297" s="31">
        <v>36690410</v>
      </c>
      <c r="D297" s="31">
        <v>191539094</v>
      </c>
      <c r="E297" s="31">
        <v>337662920</v>
      </c>
      <c r="F297" s="31">
        <v>8757212</v>
      </c>
      <c r="G297" s="31">
        <v>53433493</v>
      </c>
      <c r="H297" s="31">
        <v>1966796095</v>
      </c>
      <c r="I297" s="31">
        <v>70457736</v>
      </c>
      <c r="J297" s="31">
        <v>11610221</v>
      </c>
      <c r="K297" s="31">
        <v>51127649</v>
      </c>
      <c r="L297" s="31">
        <v>37258772</v>
      </c>
      <c r="M297" s="31">
        <v>285723956</v>
      </c>
      <c r="N297" s="31">
        <v>151222862</v>
      </c>
      <c r="O297" s="31">
        <v>706625668</v>
      </c>
      <c r="P297" s="31">
        <v>143160990</v>
      </c>
      <c r="Q297" s="31">
        <v>162632923</v>
      </c>
      <c r="R297" s="31">
        <v>259260856</v>
      </c>
      <c r="S297" s="31">
        <v>34633129</v>
      </c>
      <c r="T297" s="31">
        <v>0</v>
      </c>
      <c r="U297" s="31">
        <v>233176744</v>
      </c>
      <c r="V297" s="31">
        <v>147057869</v>
      </c>
      <c r="W297" s="31">
        <v>180115385</v>
      </c>
      <c r="X297" s="31">
        <v>258557922</v>
      </c>
      <c r="Y297" s="31">
        <v>1023847</v>
      </c>
      <c r="Z297" s="31">
        <v>416969742</v>
      </c>
      <c r="AA297" s="31">
        <v>66726480</v>
      </c>
      <c r="AB297" s="31">
        <v>713600196</v>
      </c>
      <c r="AC297" s="31">
        <v>160428380</v>
      </c>
      <c r="AD297" s="31">
        <v>181476400</v>
      </c>
      <c r="AE297" s="31">
        <v>549084127</v>
      </c>
      <c r="AF297" s="31">
        <v>651021708</v>
      </c>
      <c r="AG297" s="31">
        <v>82521408</v>
      </c>
      <c r="AH297" s="31">
        <v>358027</v>
      </c>
      <c r="AI297" s="31">
        <v>400770</v>
      </c>
      <c r="AJ297" s="31">
        <v>38224783</v>
      </c>
      <c r="AK297" s="204">
        <v>8189337774</v>
      </c>
    </row>
    <row r="298" spans="1:37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0</v>
      </c>
      <c r="F298" s="24">
        <v>0</v>
      </c>
      <c r="G298" s="24">
        <v>0</v>
      </c>
      <c r="H298" s="24">
        <v>81745</v>
      </c>
      <c r="I298" s="24">
        <v>0</v>
      </c>
      <c r="J298" s="24">
        <v>0</v>
      </c>
      <c r="K298" s="24">
        <v>966099</v>
      </c>
      <c r="L298" s="24">
        <v>3069925</v>
      </c>
      <c r="M298" s="24">
        <v>893534</v>
      </c>
      <c r="N298" s="24">
        <v>0</v>
      </c>
      <c r="O298" s="24">
        <v>108206</v>
      </c>
      <c r="P298" s="24">
        <v>8793020</v>
      </c>
      <c r="Q298" s="24">
        <v>1782076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5955922</v>
      </c>
      <c r="Y298" s="24">
        <v>0</v>
      </c>
      <c r="Z298" s="24">
        <v>307149</v>
      </c>
      <c r="AA298" s="24">
        <v>1825914375</v>
      </c>
      <c r="AB298" s="24">
        <v>0</v>
      </c>
      <c r="AC298" s="24">
        <v>5591764</v>
      </c>
      <c r="AD298" s="24">
        <v>0</v>
      </c>
      <c r="AE298" s="24">
        <v>0</v>
      </c>
      <c r="AF298" s="24">
        <v>0</v>
      </c>
      <c r="AG298" s="24">
        <v>0</v>
      </c>
      <c r="AH298" s="24">
        <v>0</v>
      </c>
      <c r="AI298" s="24">
        <v>0</v>
      </c>
      <c r="AJ298" s="24">
        <v>0</v>
      </c>
      <c r="AK298" s="202">
        <v>1853463815</v>
      </c>
    </row>
    <row r="299" spans="1:37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02">
        <v>0</v>
      </c>
    </row>
    <row r="300" spans="1:37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02">
        <v>0</v>
      </c>
    </row>
    <row r="301" spans="1:37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3566421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02">
        <v>3566421</v>
      </c>
    </row>
    <row r="302" spans="1:37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02">
        <v>0</v>
      </c>
    </row>
    <row r="303" spans="1:37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02">
        <v>0</v>
      </c>
    </row>
    <row r="304" spans="1:37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0</v>
      </c>
      <c r="AI304" s="24">
        <v>0</v>
      </c>
      <c r="AJ304" s="24">
        <v>0</v>
      </c>
      <c r="AK304" s="202">
        <v>0</v>
      </c>
    </row>
    <row r="305" spans="1:37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02">
        <v>0</v>
      </c>
    </row>
    <row r="306" spans="1:37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17541118</v>
      </c>
      <c r="N306" s="24">
        <v>0</v>
      </c>
      <c r="O306" s="24">
        <v>351782</v>
      </c>
      <c r="P306" s="24">
        <v>59072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7222821</v>
      </c>
      <c r="Y306" s="24">
        <v>0</v>
      </c>
      <c r="Z306" s="24">
        <v>0</v>
      </c>
      <c r="AA306" s="24">
        <v>0</v>
      </c>
      <c r="AB306" s="24">
        <v>0</v>
      </c>
      <c r="AC306" s="24">
        <v>23572</v>
      </c>
      <c r="AD306" s="24">
        <v>7009102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02">
        <v>32207467</v>
      </c>
    </row>
    <row r="307" spans="1:37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02">
        <v>0</v>
      </c>
    </row>
    <row r="308" spans="1:37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02">
        <v>0</v>
      </c>
    </row>
    <row r="309" spans="1:37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02">
        <v>0</v>
      </c>
    </row>
    <row r="310" spans="1:37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02">
        <v>0</v>
      </c>
    </row>
    <row r="311" spans="1:37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02">
        <v>0</v>
      </c>
    </row>
    <row r="312" spans="1:37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0</v>
      </c>
      <c r="F312" s="97">
        <v>0</v>
      </c>
      <c r="G312" s="97">
        <v>0</v>
      </c>
      <c r="H312" s="97">
        <v>81745</v>
      </c>
      <c r="I312" s="97">
        <v>0</v>
      </c>
      <c r="J312" s="97">
        <v>0</v>
      </c>
      <c r="K312" s="97">
        <v>966099</v>
      </c>
      <c r="L312" s="97">
        <v>3069925</v>
      </c>
      <c r="M312" s="97">
        <v>18434652</v>
      </c>
      <c r="N312" s="97">
        <v>0</v>
      </c>
      <c r="O312" s="97">
        <v>459988</v>
      </c>
      <c r="P312" s="97">
        <v>8852092</v>
      </c>
      <c r="Q312" s="97">
        <v>1782076</v>
      </c>
      <c r="R312" s="97">
        <v>0</v>
      </c>
      <c r="S312" s="97">
        <v>0</v>
      </c>
      <c r="T312" s="97">
        <v>0</v>
      </c>
      <c r="U312" s="97">
        <v>0</v>
      </c>
      <c r="V312" s="97">
        <v>0</v>
      </c>
      <c r="W312" s="97">
        <v>0</v>
      </c>
      <c r="X312" s="97">
        <v>16745164</v>
      </c>
      <c r="Y312" s="97">
        <v>0</v>
      </c>
      <c r="Z312" s="97">
        <v>307149</v>
      </c>
      <c r="AA312" s="97">
        <v>1825914375</v>
      </c>
      <c r="AB312" s="97">
        <v>0</v>
      </c>
      <c r="AC312" s="97">
        <v>5615336</v>
      </c>
      <c r="AD312" s="97">
        <v>7009102</v>
      </c>
      <c r="AE312" s="97">
        <v>0</v>
      </c>
      <c r="AF312" s="97">
        <v>0</v>
      </c>
      <c r="AG312" s="97">
        <v>0</v>
      </c>
      <c r="AH312" s="97">
        <v>0</v>
      </c>
      <c r="AI312" s="97">
        <v>0</v>
      </c>
      <c r="AJ312" s="97">
        <v>0</v>
      </c>
      <c r="AK312" s="203">
        <v>1889237703</v>
      </c>
    </row>
    <row r="313" spans="1:37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0</v>
      </c>
      <c r="AH313" s="24">
        <v>0</v>
      </c>
      <c r="AI313" s="24">
        <v>0</v>
      </c>
      <c r="AJ313" s="24">
        <v>0</v>
      </c>
      <c r="AK313" s="202">
        <v>0</v>
      </c>
    </row>
    <row r="314" spans="1:37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02">
        <v>0</v>
      </c>
    </row>
    <row r="315" spans="1:37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02">
        <v>0</v>
      </c>
    </row>
    <row r="316" spans="1:37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02">
        <v>0</v>
      </c>
    </row>
    <row r="317" spans="1:37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02">
        <v>0</v>
      </c>
    </row>
    <row r="318" spans="1:37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02">
        <v>0</v>
      </c>
    </row>
    <row r="319" spans="1:37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02">
        <v>0</v>
      </c>
    </row>
    <row r="320" spans="1:37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02">
        <v>0</v>
      </c>
    </row>
    <row r="321" spans="1:37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02">
        <v>0</v>
      </c>
    </row>
    <row r="322" spans="1:37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02">
        <v>0</v>
      </c>
    </row>
    <row r="323" spans="1:37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02">
        <v>0</v>
      </c>
    </row>
    <row r="324" spans="1:37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02">
        <v>0</v>
      </c>
    </row>
    <row r="325" spans="1:37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02">
        <v>0</v>
      </c>
    </row>
    <row r="326" spans="1:37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02">
        <v>0</v>
      </c>
    </row>
    <row r="327" spans="1:37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0</v>
      </c>
      <c r="X327" s="97">
        <v>0</v>
      </c>
      <c r="Y327" s="97">
        <v>0</v>
      </c>
      <c r="Z327" s="97">
        <v>0</v>
      </c>
      <c r="AA327" s="97">
        <v>0</v>
      </c>
      <c r="AB327" s="97">
        <v>0</v>
      </c>
      <c r="AC327" s="97">
        <v>0</v>
      </c>
      <c r="AD327" s="97">
        <v>0</v>
      </c>
      <c r="AE327" s="97">
        <v>0</v>
      </c>
      <c r="AF327" s="97">
        <v>0</v>
      </c>
      <c r="AG327" s="97">
        <v>0</v>
      </c>
      <c r="AH327" s="97">
        <v>0</v>
      </c>
      <c r="AI327" s="97">
        <v>0</v>
      </c>
      <c r="AJ327" s="97">
        <v>0</v>
      </c>
      <c r="AK327" s="203">
        <v>0</v>
      </c>
    </row>
    <row r="328" spans="1:37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0</v>
      </c>
      <c r="F328" s="31">
        <v>0</v>
      </c>
      <c r="G328" s="31">
        <v>0</v>
      </c>
      <c r="H328" s="31">
        <v>81745</v>
      </c>
      <c r="I328" s="31">
        <v>0</v>
      </c>
      <c r="J328" s="31">
        <v>0</v>
      </c>
      <c r="K328" s="31">
        <v>966099</v>
      </c>
      <c r="L328" s="31">
        <v>3069925</v>
      </c>
      <c r="M328" s="31">
        <v>18434652</v>
      </c>
      <c r="N328" s="31">
        <v>0</v>
      </c>
      <c r="O328" s="31">
        <v>459988</v>
      </c>
      <c r="P328" s="31">
        <v>8852092</v>
      </c>
      <c r="Q328" s="31">
        <v>1782076</v>
      </c>
      <c r="R328" s="31">
        <v>0</v>
      </c>
      <c r="S328" s="31">
        <v>0</v>
      </c>
      <c r="T328" s="31">
        <v>0</v>
      </c>
      <c r="U328" s="31">
        <v>0</v>
      </c>
      <c r="V328" s="31">
        <v>0</v>
      </c>
      <c r="W328" s="31">
        <v>0</v>
      </c>
      <c r="X328" s="31">
        <v>16745164</v>
      </c>
      <c r="Y328" s="31">
        <v>0</v>
      </c>
      <c r="Z328" s="31">
        <v>307149</v>
      </c>
      <c r="AA328" s="31">
        <v>1825914375</v>
      </c>
      <c r="AB328" s="31">
        <v>0</v>
      </c>
      <c r="AC328" s="31">
        <v>5615336</v>
      </c>
      <c r="AD328" s="31">
        <v>7009102</v>
      </c>
      <c r="AE328" s="31">
        <v>0</v>
      </c>
      <c r="AF328" s="31">
        <v>0</v>
      </c>
      <c r="AG328" s="31">
        <v>0</v>
      </c>
      <c r="AH328" s="31">
        <v>0</v>
      </c>
      <c r="AI328" s="31">
        <v>0</v>
      </c>
      <c r="AJ328" s="31">
        <v>0</v>
      </c>
      <c r="AK328" s="204">
        <v>1889237703</v>
      </c>
    </row>
    <row r="329" spans="1:37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02">
        <v>0</v>
      </c>
    </row>
    <row r="330" spans="1:37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02">
        <v>0</v>
      </c>
    </row>
    <row r="331" spans="1:37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41320949</v>
      </c>
      <c r="AI331" s="24">
        <v>0</v>
      </c>
      <c r="AJ331" s="24">
        <v>0</v>
      </c>
      <c r="AK331" s="202">
        <v>41320949</v>
      </c>
    </row>
    <row r="332" spans="1:37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02">
        <v>0</v>
      </c>
    </row>
    <row r="333" spans="1:37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02">
        <v>0</v>
      </c>
    </row>
    <row r="334" spans="1:37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02">
        <v>0</v>
      </c>
    </row>
    <row r="335" spans="1:37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02">
        <v>0</v>
      </c>
    </row>
    <row r="336" spans="1:37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02">
        <v>0</v>
      </c>
    </row>
    <row r="337" spans="1:37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559133300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02">
        <v>559133300</v>
      </c>
    </row>
    <row r="338" spans="1:37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02">
        <v>0</v>
      </c>
    </row>
    <row r="339" spans="1:37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02">
        <v>0</v>
      </c>
    </row>
    <row r="340" spans="1:37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02">
        <v>0</v>
      </c>
    </row>
    <row r="341" spans="1:37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02">
        <v>0</v>
      </c>
    </row>
    <row r="342" spans="1:37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68894579</v>
      </c>
      <c r="AI342" s="24">
        <v>0</v>
      </c>
      <c r="AJ342" s="24">
        <v>0</v>
      </c>
      <c r="AK342" s="202">
        <v>68894579</v>
      </c>
    </row>
    <row r="343" spans="1:37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559133300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110215528</v>
      </c>
      <c r="AI343" s="97">
        <v>0</v>
      </c>
      <c r="AJ343" s="97">
        <v>0</v>
      </c>
      <c r="AK343" s="203">
        <v>669348828</v>
      </c>
    </row>
    <row r="344" spans="1:37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02">
        <v>0</v>
      </c>
    </row>
    <row r="345" spans="1:37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02">
        <v>0</v>
      </c>
    </row>
    <row r="346" spans="1:37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02">
        <v>0</v>
      </c>
    </row>
    <row r="347" spans="1:37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02">
        <v>0</v>
      </c>
    </row>
    <row r="348" spans="1:37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02">
        <v>0</v>
      </c>
    </row>
    <row r="349" spans="1:37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02">
        <v>0</v>
      </c>
    </row>
    <row r="350" spans="1:37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02">
        <v>0</v>
      </c>
    </row>
    <row r="351" spans="1:37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02">
        <v>0</v>
      </c>
    </row>
    <row r="352" spans="1:37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02">
        <v>0</v>
      </c>
    </row>
    <row r="353" spans="1:37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02">
        <v>0</v>
      </c>
    </row>
    <row r="354" spans="1:37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02">
        <v>0</v>
      </c>
    </row>
    <row r="355" spans="1:37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02">
        <v>0</v>
      </c>
    </row>
    <row r="356" spans="1:37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02">
        <v>0</v>
      </c>
    </row>
    <row r="357" spans="1:37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02">
        <v>0</v>
      </c>
    </row>
    <row r="358" spans="1:37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203">
        <v>0</v>
      </c>
    </row>
    <row r="359" spans="1:37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02">
        <v>0</v>
      </c>
    </row>
    <row r="360" spans="1:37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02">
        <v>0</v>
      </c>
    </row>
    <row r="361" spans="1:37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02">
        <v>0</v>
      </c>
    </row>
    <row r="362" spans="1:37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02">
        <v>0</v>
      </c>
    </row>
    <row r="363" spans="1:37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02">
        <v>0</v>
      </c>
    </row>
    <row r="364" spans="1:37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02">
        <v>0</v>
      </c>
    </row>
    <row r="365" spans="1:37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02">
        <v>0</v>
      </c>
    </row>
    <row r="366" spans="1:37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02">
        <v>0</v>
      </c>
    </row>
    <row r="367" spans="1:37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02">
        <v>0</v>
      </c>
    </row>
    <row r="368" spans="1:37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02">
        <v>0</v>
      </c>
    </row>
    <row r="369" spans="1:37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02">
        <v>0</v>
      </c>
    </row>
    <row r="370" spans="1:37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02">
        <v>0</v>
      </c>
    </row>
    <row r="371" spans="1:37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02">
        <v>0</v>
      </c>
    </row>
    <row r="372" spans="1:37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02">
        <v>0</v>
      </c>
    </row>
    <row r="373" spans="1:37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203">
        <v>0</v>
      </c>
    </row>
    <row r="374" spans="1:37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559133300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110215528</v>
      </c>
      <c r="AI374" s="31">
        <v>0</v>
      </c>
      <c r="AJ374" s="31">
        <v>0</v>
      </c>
      <c r="AK374" s="204">
        <v>669348828</v>
      </c>
    </row>
    <row r="375" spans="1:37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02">
        <v>0</v>
      </c>
    </row>
    <row r="376" spans="1:37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02">
        <v>0</v>
      </c>
    </row>
    <row r="377" spans="1:37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02">
        <v>0</v>
      </c>
    </row>
    <row r="378" spans="1:37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02">
        <v>0</v>
      </c>
    </row>
    <row r="379" spans="1:37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02">
        <v>0</v>
      </c>
    </row>
    <row r="380" spans="1:37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02">
        <v>0</v>
      </c>
    </row>
    <row r="381" spans="1:37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02">
        <v>0</v>
      </c>
    </row>
    <row r="382" spans="1:37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02">
        <v>0</v>
      </c>
    </row>
    <row r="383" spans="1:37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02">
        <v>0</v>
      </c>
    </row>
    <row r="384" spans="1:37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02">
        <v>0</v>
      </c>
    </row>
    <row r="385" spans="1:37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02">
        <v>0</v>
      </c>
    </row>
    <row r="386" spans="1:37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02">
        <v>0</v>
      </c>
    </row>
    <row r="387" spans="1:37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02">
        <v>0</v>
      </c>
    </row>
    <row r="388" spans="1:37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02">
        <v>0</v>
      </c>
    </row>
    <row r="389" spans="1:37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203">
        <v>0</v>
      </c>
    </row>
    <row r="390" spans="1:37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02">
        <v>0</v>
      </c>
    </row>
    <row r="391" spans="1:37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02">
        <v>0</v>
      </c>
    </row>
    <row r="392" spans="1:37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02">
        <v>0</v>
      </c>
    </row>
    <row r="393" spans="1:37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02">
        <v>0</v>
      </c>
    </row>
    <row r="394" spans="1:37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02">
        <v>0</v>
      </c>
    </row>
    <row r="395" spans="1:37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02">
        <v>0</v>
      </c>
    </row>
    <row r="396" spans="1:37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02">
        <v>0</v>
      </c>
    </row>
    <row r="397" spans="1:37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02">
        <v>0</v>
      </c>
    </row>
    <row r="398" spans="1:37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02">
        <v>0</v>
      </c>
    </row>
    <row r="399" spans="1:37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02">
        <v>0</v>
      </c>
    </row>
    <row r="400" spans="1:37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02">
        <v>0</v>
      </c>
    </row>
    <row r="401" spans="1:37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02">
        <v>0</v>
      </c>
    </row>
    <row r="402" spans="1:37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02">
        <v>0</v>
      </c>
    </row>
    <row r="403" spans="1:37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02">
        <v>0</v>
      </c>
    </row>
    <row r="404" spans="1:37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203">
        <v>0</v>
      </c>
    </row>
    <row r="405" spans="1:37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204">
        <v>0</v>
      </c>
    </row>
    <row r="406" spans="1:37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02">
        <v>0</v>
      </c>
    </row>
    <row r="407" spans="1:37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02">
        <v>0</v>
      </c>
    </row>
    <row r="408" spans="1:37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02">
        <v>0</v>
      </c>
    </row>
    <row r="409" spans="1:37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02">
        <v>0</v>
      </c>
    </row>
    <row r="410" spans="1:37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02">
        <v>0</v>
      </c>
    </row>
    <row r="411" spans="1:37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02">
        <v>0</v>
      </c>
    </row>
    <row r="412" spans="1:37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02">
        <v>0</v>
      </c>
    </row>
    <row r="413" spans="1:37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02">
        <v>0</v>
      </c>
    </row>
    <row r="414" spans="1:37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02">
        <v>0</v>
      </c>
    </row>
    <row r="415" spans="1:37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02">
        <v>0</v>
      </c>
    </row>
    <row r="416" spans="1:37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02">
        <v>0</v>
      </c>
    </row>
    <row r="417" spans="1:37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02">
        <v>0</v>
      </c>
    </row>
    <row r="418" spans="1:37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02">
        <v>0</v>
      </c>
    </row>
    <row r="419" spans="1:37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02">
        <v>0</v>
      </c>
    </row>
    <row r="420" spans="1:37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203">
        <v>0</v>
      </c>
    </row>
    <row r="421" spans="1:37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02">
        <v>0</v>
      </c>
    </row>
    <row r="422" spans="1:37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02">
        <v>0</v>
      </c>
    </row>
    <row r="423" spans="1:37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02">
        <v>0</v>
      </c>
    </row>
    <row r="424" spans="1:37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02">
        <v>0</v>
      </c>
    </row>
    <row r="425" spans="1:37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02">
        <v>0</v>
      </c>
    </row>
    <row r="426" spans="1:37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02">
        <v>0</v>
      </c>
    </row>
    <row r="427" spans="1:37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02">
        <v>0</v>
      </c>
    </row>
    <row r="428" spans="1:37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02">
        <v>0</v>
      </c>
    </row>
    <row r="429" spans="1:37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02">
        <v>0</v>
      </c>
    </row>
    <row r="430" spans="1:37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02">
        <v>0</v>
      </c>
    </row>
    <row r="431" spans="1:37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02">
        <v>0</v>
      </c>
    </row>
    <row r="432" spans="1:37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02">
        <v>0</v>
      </c>
    </row>
    <row r="433" spans="1:37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02">
        <v>0</v>
      </c>
    </row>
    <row r="434" spans="1:37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02">
        <v>0</v>
      </c>
    </row>
    <row r="435" spans="1:37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203">
        <v>0</v>
      </c>
    </row>
    <row r="436" spans="1:37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02">
        <v>0</v>
      </c>
    </row>
    <row r="437" spans="1:37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02">
        <v>0</v>
      </c>
    </row>
    <row r="438" spans="1:37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02">
        <v>0</v>
      </c>
    </row>
    <row r="439" spans="1:37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02">
        <v>0</v>
      </c>
    </row>
    <row r="440" spans="1:37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02">
        <v>0</v>
      </c>
    </row>
    <row r="441" spans="1:37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02">
        <v>0</v>
      </c>
    </row>
    <row r="442" spans="1:37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02">
        <v>0</v>
      </c>
    </row>
    <row r="443" spans="1:37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02">
        <v>0</v>
      </c>
    </row>
    <row r="444" spans="1:37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02">
        <v>0</v>
      </c>
    </row>
    <row r="445" spans="1:37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02">
        <v>0</v>
      </c>
    </row>
    <row r="446" spans="1:37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02">
        <v>0</v>
      </c>
    </row>
    <row r="447" spans="1:37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02">
        <v>0</v>
      </c>
    </row>
    <row r="448" spans="1:37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02">
        <v>0</v>
      </c>
    </row>
    <row r="449" spans="1:37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02">
        <v>0</v>
      </c>
    </row>
    <row r="450" spans="1:37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203">
        <v>0</v>
      </c>
    </row>
    <row r="451" spans="1:37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204">
        <v>0</v>
      </c>
    </row>
    <row r="452" spans="1:37" s="6" customFormat="1" ht="14.4" x14ac:dyDescent="0.3">
      <c r="A452" s="65" t="s">
        <v>1193</v>
      </c>
      <c r="B452" s="25" t="s">
        <v>217</v>
      </c>
      <c r="C452" s="24">
        <v>174500000</v>
      </c>
      <c r="D452" s="24">
        <v>125650000</v>
      </c>
      <c r="E452" s="24">
        <v>48366666</v>
      </c>
      <c r="F452" s="24">
        <v>45678487</v>
      </c>
      <c r="G452" s="24">
        <v>139041667</v>
      </c>
      <c r="H452" s="24">
        <v>440080000</v>
      </c>
      <c r="I452" s="24">
        <v>184509828</v>
      </c>
      <c r="J452" s="24">
        <v>40350000</v>
      </c>
      <c r="K452" s="24">
        <v>60000000</v>
      </c>
      <c r="L452" s="24">
        <v>60672222</v>
      </c>
      <c r="M452" s="24">
        <v>547886975</v>
      </c>
      <c r="N452" s="24">
        <v>33844800</v>
      </c>
      <c r="O452" s="24">
        <v>11678529</v>
      </c>
      <c r="P452" s="24">
        <v>64909092</v>
      </c>
      <c r="Q452" s="24">
        <v>50352503</v>
      </c>
      <c r="R452" s="24">
        <v>31886995</v>
      </c>
      <c r="S452" s="24">
        <v>0</v>
      </c>
      <c r="T452" s="24">
        <v>240719121</v>
      </c>
      <c r="U452" s="24">
        <v>97500000</v>
      </c>
      <c r="V452" s="24">
        <v>47500000</v>
      </c>
      <c r="W452" s="24">
        <v>63636364</v>
      </c>
      <c r="X452" s="24">
        <v>74490909</v>
      </c>
      <c r="Y452" s="24">
        <v>135750000</v>
      </c>
      <c r="Z452" s="24">
        <v>333181818</v>
      </c>
      <c r="AA452" s="24">
        <v>93500000</v>
      </c>
      <c r="AB452" s="24">
        <v>75609720</v>
      </c>
      <c r="AC452" s="24">
        <v>334580000</v>
      </c>
      <c r="AD452" s="24">
        <v>88077279</v>
      </c>
      <c r="AE452" s="24">
        <v>24179535</v>
      </c>
      <c r="AF452" s="24">
        <v>255555115</v>
      </c>
      <c r="AG452" s="24">
        <v>73015307</v>
      </c>
      <c r="AH452" s="24">
        <v>144991210</v>
      </c>
      <c r="AI452" s="24">
        <v>1000000</v>
      </c>
      <c r="AJ452" s="24">
        <v>26249994</v>
      </c>
      <c r="AK452" s="202">
        <v>4168944136</v>
      </c>
    </row>
    <row r="453" spans="1:37" s="6" customFormat="1" ht="14.4" x14ac:dyDescent="0.3">
      <c r="A453" s="65" t="s">
        <v>1194</v>
      </c>
      <c r="B453" s="25" t="s">
        <v>218</v>
      </c>
      <c r="C453" s="24">
        <v>463168056</v>
      </c>
      <c r="D453" s="24">
        <v>1139423675</v>
      </c>
      <c r="E453" s="24">
        <v>136668218</v>
      </c>
      <c r="F453" s="24">
        <v>20869266</v>
      </c>
      <c r="G453" s="24">
        <v>946976600</v>
      </c>
      <c r="H453" s="24">
        <v>2079026055</v>
      </c>
      <c r="I453" s="24">
        <v>299493404</v>
      </c>
      <c r="J453" s="24">
        <v>199202760</v>
      </c>
      <c r="K453" s="24">
        <v>668994050</v>
      </c>
      <c r="L453" s="24">
        <v>1642182673</v>
      </c>
      <c r="M453" s="24">
        <v>1169134884</v>
      </c>
      <c r="N453" s="24">
        <v>973908561</v>
      </c>
      <c r="O453" s="24">
        <v>567106686</v>
      </c>
      <c r="P453" s="24">
        <v>413559538</v>
      </c>
      <c r="Q453" s="24">
        <v>146661731</v>
      </c>
      <c r="R453" s="24">
        <v>599738859</v>
      </c>
      <c r="S453" s="24">
        <v>83053252</v>
      </c>
      <c r="T453" s="24">
        <v>767234452</v>
      </c>
      <c r="U453" s="24">
        <v>2264725009</v>
      </c>
      <c r="V453" s="24">
        <v>589528929</v>
      </c>
      <c r="W453" s="24">
        <v>327599453</v>
      </c>
      <c r="X453" s="24">
        <v>849322847</v>
      </c>
      <c r="Y453" s="24">
        <v>261926059</v>
      </c>
      <c r="Z453" s="24">
        <v>1486309843</v>
      </c>
      <c r="AA453" s="24">
        <v>1034690253</v>
      </c>
      <c r="AB453" s="24">
        <v>2611692665</v>
      </c>
      <c r="AC453" s="24">
        <v>1601872812</v>
      </c>
      <c r="AD453" s="24">
        <v>1598931430</v>
      </c>
      <c r="AE453" s="24">
        <v>1173115026</v>
      </c>
      <c r="AF453" s="24">
        <v>691227952</v>
      </c>
      <c r="AG453" s="24">
        <v>814397571</v>
      </c>
      <c r="AH453" s="24">
        <v>276918892</v>
      </c>
      <c r="AI453" s="24">
        <v>575860210</v>
      </c>
      <c r="AJ453" s="24">
        <v>238245131</v>
      </c>
      <c r="AK453" s="202">
        <v>28712766802</v>
      </c>
    </row>
    <row r="454" spans="1:37" s="6" customFormat="1" ht="14.4" x14ac:dyDescent="0.3">
      <c r="A454" s="65" t="s">
        <v>1195</v>
      </c>
      <c r="B454" s="25" t="s">
        <v>219</v>
      </c>
      <c r="C454" s="24">
        <v>92379453</v>
      </c>
      <c r="D454" s="24">
        <v>181933927</v>
      </c>
      <c r="E454" s="24">
        <v>101909473</v>
      </c>
      <c r="F454" s="24">
        <v>98309621</v>
      </c>
      <c r="G454" s="24">
        <v>178113774</v>
      </c>
      <c r="H454" s="24">
        <v>416006209</v>
      </c>
      <c r="I454" s="24">
        <v>70384831</v>
      </c>
      <c r="J454" s="24">
        <v>24158572</v>
      </c>
      <c r="K454" s="24">
        <v>89355561</v>
      </c>
      <c r="L454" s="24">
        <v>127866976</v>
      </c>
      <c r="M454" s="24">
        <v>167776590</v>
      </c>
      <c r="N454" s="24">
        <v>111977696</v>
      </c>
      <c r="O454" s="24">
        <v>116685548</v>
      </c>
      <c r="P454" s="24">
        <v>68659644</v>
      </c>
      <c r="Q454" s="24">
        <v>32124135</v>
      </c>
      <c r="R454" s="24">
        <v>82316608</v>
      </c>
      <c r="S454" s="24">
        <v>39544013</v>
      </c>
      <c r="T454" s="24">
        <v>125880607</v>
      </c>
      <c r="U454" s="24">
        <v>159019744</v>
      </c>
      <c r="V454" s="24">
        <v>82680908</v>
      </c>
      <c r="W454" s="24">
        <v>149311989</v>
      </c>
      <c r="X454" s="24">
        <v>176914267</v>
      </c>
      <c r="Y454" s="24">
        <v>75908200</v>
      </c>
      <c r="Z454" s="24">
        <v>410660590</v>
      </c>
      <c r="AA454" s="24">
        <v>113022704</v>
      </c>
      <c r="AB454" s="24">
        <v>591533138</v>
      </c>
      <c r="AC454" s="24">
        <v>286057688</v>
      </c>
      <c r="AD454" s="24">
        <v>197153969</v>
      </c>
      <c r="AE454" s="24">
        <v>220391330</v>
      </c>
      <c r="AF454" s="24">
        <v>275350036</v>
      </c>
      <c r="AG454" s="24">
        <v>53530382</v>
      </c>
      <c r="AH454" s="24">
        <v>258490431</v>
      </c>
      <c r="AI454" s="24">
        <v>128773333</v>
      </c>
      <c r="AJ454" s="24">
        <v>56103415</v>
      </c>
      <c r="AK454" s="202">
        <v>5360285362</v>
      </c>
    </row>
    <row r="455" spans="1:37" s="6" customFormat="1" ht="14.4" x14ac:dyDescent="0.3">
      <c r="A455" s="65" t="s">
        <v>1196</v>
      </c>
      <c r="B455" s="25" t="s">
        <v>220</v>
      </c>
      <c r="C455" s="24">
        <v>268024</v>
      </c>
      <c r="D455" s="24">
        <v>29889432</v>
      </c>
      <c r="E455" s="24">
        <v>4872350</v>
      </c>
      <c r="F455" s="24">
        <v>28725817</v>
      </c>
      <c r="G455" s="24">
        <v>99427186</v>
      </c>
      <c r="H455" s="24">
        <v>80108700</v>
      </c>
      <c r="I455" s="24">
        <v>60335263</v>
      </c>
      <c r="J455" s="24">
        <v>26131874</v>
      </c>
      <c r="K455" s="24">
        <v>4026615</v>
      </c>
      <c r="L455" s="24">
        <v>912345727</v>
      </c>
      <c r="M455" s="24">
        <v>66842721</v>
      </c>
      <c r="N455" s="24">
        <v>7332246</v>
      </c>
      <c r="O455" s="24">
        <v>14053464</v>
      </c>
      <c r="P455" s="24">
        <v>0</v>
      </c>
      <c r="Q455" s="24">
        <v>10446241</v>
      </c>
      <c r="R455" s="24">
        <v>80128578</v>
      </c>
      <c r="S455" s="24">
        <v>15775352</v>
      </c>
      <c r="T455" s="24">
        <v>51805177</v>
      </c>
      <c r="U455" s="24">
        <v>175149329</v>
      </c>
      <c r="V455" s="24">
        <v>14112568</v>
      </c>
      <c r="W455" s="24">
        <v>214756197</v>
      </c>
      <c r="X455" s="24">
        <v>28247246</v>
      </c>
      <c r="Y455" s="24">
        <v>20502515</v>
      </c>
      <c r="Z455" s="24">
        <v>15762605</v>
      </c>
      <c r="AA455" s="24">
        <v>153006527</v>
      </c>
      <c r="AB455" s="24">
        <v>911509322</v>
      </c>
      <c r="AC455" s="24">
        <v>38948778</v>
      </c>
      <c r="AD455" s="24">
        <v>77504176</v>
      </c>
      <c r="AE455" s="24">
        <v>52515238</v>
      </c>
      <c r="AF455" s="24">
        <v>125893479</v>
      </c>
      <c r="AG455" s="24">
        <v>118697373</v>
      </c>
      <c r="AH455" s="24">
        <v>863528143</v>
      </c>
      <c r="AI455" s="24">
        <v>473392802</v>
      </c>
      <c r="AJ455" s="24">
        <v>318402854</v>
      </c>
      <c r="AK455" s="202">
        <v>5094443919</v>
      </c>
    </row>
    <row r="456" spans="1:37" s="6" customFormat="1" ht="14.4" x14ac:dyDescent="0.3">
      <c r="A456" s="65" t="s">
        <v>1197</v>
      </c>
      <c r="B456" s="25" t="s">
        <v>221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2202540</v>
      </c>
      <c r="I456" s="24">
        <v>0</v>
      </c>
      <c r="J456" s="24">
        <v>0</v>
      </c>
      <c r="K456" s="24">
        <v>9000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0</v>
      </c>
      <c r="U456" s="24">
        <v>0</v>
      </c>
      <c r="V456" s="24">
        <v>0</v>
      </c>
      <c r="W456" s="24">
        <v>0</v>
      </c>
      <c r="X456" s="24">
        <v>0</v>
      </c>
      <c r="Y456" s="24">
        <v>0</v>
      </c>
      <c r="Z456" s="24">
        <v>1492416</v>
      </c>
      <c r="AA456" s="24">
        <v>50000</v>
      </c>
      <c r="AB456" s="24">
        <v>53813500</v>
      </c>
      <c r="AC456" s="24">
        <v>0</v>
      </c>
      <c r="AD456" s="24">
        <v>0</v>
      </c>
      <c r="AE456" s="24">
        <v>0</v>
      </c>
      <c r="AF456" s="24">
        <v>0</v>
      </c>
      <c r="AG456" s="24">
        <v>0</v>
      </c>
      <c r="AH456" s="24">
        <v>100000</v>
      </c>
      <c r="AI456" s="24">
        <v>0</v>
      </c>
      <c r="AJ456" s="24">
        <v>0</v>
      </c>
      <c r="AK456" s="202">
        <v>57667456</v>
      </c>
    </row>
    <row r="457" spans="1:37" s="6" customFormat="1" ht="14.4" x14ac:dyDescent="0.3">
      <c r="A457" s="65" t="s">
        <v>1198</v>
      </c>
      <c r="B457" s="25" t="s">
        <v>222</v>
      </c>
      <c r="C457" s="24">
        <v>38180991</v>
      </c>
      <c r="D457" s="24">
        <v>18494529</v>
      </c>
      <c r="E457" s="24">
        <v>4128087</v>
      </c>
      <c r="F457" s="24">
        <v>1636364</v>
      </c>
      <c r="G457" s="24">
        <v>30706305</v>
      </c>
      <c r="H457" s="24">
        <v>66206725</v>
      </c>
      <c r="I457" s="24">
        <v>9168413</v>
      </c>
      <c r="J457" s="24">
        <v>8740297</v>
      </c>
      <c r="K457" s="24">
        <v>18216073</v>
      </c>
      <c r="L457" s="24">
        <v>39048041</v>
      </c>
      <c r="M457" s="24">
        <v>4741365</v>
      </c>
      <c r="N457" s="24">
        <v>9783879</v>
      </c>
      <c r="O457" s="24">
        <v>110049513</v>
      </c>
      <c r="P457" s="24">
        <v>70668119</v>
      </c>
      <c r="Q457" s="24">
        <v>328126</v>
      </c>
      <c r="R457" s="24">
        <v>12531823</v>
      </c>
      <c r="S457" s="24">
        <v>1000000</v>
      </c>
      <c r="T457" s="24">
        <v>31703155</v>
      </c>
      <c r="U457" s="24">
        <v>235812325</v>
      </c>
      <c r="V457" s="24">
        <v>67121574</v>
      </c>
      <c r="W457" s="24">
        <v>0</v>
      </c>
      <c r="X457" s="24">
        <v>7171159</v>
      </c>
      <c r="Y457" s="24">
        <v>2827273</v>
      </c>
      <c r="Z457" s="24">
        <v>94865120</v>
      </c>
      <c r="AA457" s="24">
        <v>33756265</v>
      </c>
      <c r="AB457" s="24">
        <v>1053297003</v>
      </c>
      <c r="AC457" s="24">
        <v>56365206</v>
      </c>
      <c r="AD457" s="24">
        <v>85577119</v>
      </c>
      <c r="AE457" s="24">
        <v>31944074</v>
      </c>
      <c r="AF457" s="24">
        <v>36913772</v>
      </c>
      <c r="AG457" s="24">
        <v>8329469</v>
      </c>
      <c r="AH457" s="24">
        <v>0</v>
      </c>
      <c r="AI457" s="24">
        <v>15228090</v>
      </c>
      <c r="AJ457" s="24">
        <v>1013439</v>
      </c>
      <c r="AK457" s="202">
        <v>2205553693</v>
      </c>
    </row>
    <row r="458" spans="1:37" s="6" customFormat="1" ht="14.4" x14ac:dyDescent="0.3">
      <c r="A458" s="65" t="s">
        <v>1199</v>
      </c>
      <c r="B458" s="25" t="s">
        <v>223</v>
      </c>
      <c r="C458" s="24">
        <v>23997797</v>
      </c>
      <c r="D458" s="24">
        <v>43619578</v>
      </c>
      <c r="E458" s="24">
        <v>5687572</v>
      </c>
      <c r="F458" s="24">
        <v>5571651</v>
      </c>
      <c r="G458" s="24">
        <v>40280692</v>
      </c>
      <c r="H458" s="24">
        <v>111107489</v>
      </c>
      <c r="I458" s="24">
        <v>50901619</v>
      </c>
      <c r="J458" s="24">
        <v>723490</v>
      </c>
      <c r="K458" s="24">
        <v>29176731</v>
      </c>
      <c r="L458" s="24">
        <v>45085199</v>
      </c>
      <c r="M458" s="24">
        <v>53879372</v>
      </c>
      <c r="N458" s="24">
        <v>70235885</v>
      </c>
      <c r="O458" s="24">
        <v>378800</v>
      </c>
      <c r="P458" s="24">
        <v>0</v>
      </c>
      <c r="Q458" s="24">
        <v>0</v>
      </c>
      <c r="R458" s="24">
        <v>37242642</v>
      </c>
      <c r="S458" s="24">
        <v>0</v>
      </c>
      <c r="T458" s="24">
        <v>0</v>
      </c>
      <c r="U458" s="24">
        <v>65682555</v>
      </c>
      <c r="V458" s="24">
        <v>31358986</v>
      </c>
      <c r="W458" s="24">
        <v>6779842</v>
      </c>
      <c r="X458" s="24">
        <v>0</v>
      </c>
      <c r="Y458" s="24">
        <v>6100000</v>
      </c>
      <c r="Z458" s="24">
        <v>172050000</v>
      </c>
      <c r="AA458" s="24">
        <v>66803116</v>
      </c>
      <c r="AB458" s="24">
        <v>236640717</v>
      </c>
      <c r="AC458" s="24">
        <v>104766930</v>
      </c>
      <c r="AD458" s="24">
        <v>55219584</v>
      </c>
      <c r="AE458" s="24">
        <v>58000000</v>
      </c>
      <c r="AF458" s="24">
        <v>104654448</v>
      </c>
      <c r="AG458" s="24">
        <v>31146174</v>
      </c>
      <c r="AH458" s="24">
        <v>0</v>
      </c>
      <c r="AI458" s="24">
        <v>28443779</v>
      </c>
      <c r="AJ458" s="24">
        <v>7918109</v>
      </c>
      <c r="AK458" s="202">
        <v>1493452757</v>
      </c>
    </row>
    <row r="459" spans="1:37" s="6" customFormat="1" ht="14.4" x14ac:dyDescent="0.3">
      <c r="A459" s="65" t="s">
        <v>1200</v>
      </c>
      <c r="B459" s="25" t="s">
        <v>224</v>
      </c>
      <c r="C459" s="24">
        <v>0</v>
      </c>
      <c r="D459" s="24">
        <v>332242292</v>
      </c>
      <c r="E459" s="24">
        <v>445454</v>
      </c>
      <c r="F459" s="24">
        <v>1559151</v>
      </c>
      <c r="G459" s="24">
        <v>5296327</v>
      </c>
      <c r="H459" s="24">
        <v>107652707</v>
      </c>
      <c r="I459" s="24">
        <v>5097312</v>
      </c>
      <c r="J459" s="24">
        <v>0</v>
      </c>
      <c r="K459" s="24">
        <v>29072851</v>
      </c>
      <c r="L459" s="24">
        <v>24525649</v>
      </c>
      <c r="M459" s="24">
        <v>8905893</v>
      </c>
      <c r="N459" s="24">
        <v>46611971</v>
      </c>
      <c r="O459" s="24">
        <v>30046359</v>
      </c>
      <c r="P459" s="24">
        <v>0</v>
      </c>
      <c r="Q459" s="24">
        <v>0</v>
      </c>
      <c r="R459" s="24">
        <v>19604193</v>
      </c>
      <c r="S459" s="24">
        <v>366153</v>
      </c>
      <c r="T459" s="24">
        <v>0</v>
      </c>
      <c r="U459" s="24">
        <v>15809370</v>
      </c>
      <c r="V459" s="24">
        <v>3381829</v>
      </c>
      <c r="W459" s="24">
        <v>132958841</v>
      </c>
      <c r="X459" s="24">
        <v>0</v>
      </c>
      <c r="Y459" s="24">
        <v>900000</v>
      </c>
      <c r="Z459" s="24">
        <v>25130493</v>
      </c>
      <c r="AA459" s="24">
        <v>15277732</v>
      </c>
      <c r="AB459" s="24">
        <v>438554588</v>
      </c>
      <c r="AC459" s="24">
        <v>109953803</v>
      </c>
      <c r="AD459" s="24">
        <v>20000000</v>
      </c>
      <c r="AE459" s="24">
        <v>7680432</v>
      </c>
      <c r="AF459" s="24">
        <v>16100925</v>
      </c>
      <c r="AG459" s="24">
        <v>45184304</v>
      </c>
      <c r="AH459" s="24">
        <v>48977466</v>
      </c>
      <c r="AI459" s="24">
        <v>19309179</v>
      </c>
      <c r="AJ459" s="24">
        <v>43177230</v>
      </c>
      <c r="AK459" s="202">
        <v>1553822504</v>
      </c>
    </row>
    <row r="460" spans="1:37" s="6" customFormat="1" ht="14.4" x14ac:dyDescent="0.3">
      <c r="A460" s="65" t="s">
        <v>1201</v>
      </c>
      <c r="B460" s="25" t="s">
        <v>178</v>
      </c>
      <c r="C460" s="24">
        <v>137274171</v>
      </c>
      <c r="D460" s="24">
        <v>280343874</v>
      </c>
      <c r="E460" s="24">
        <v>600000</v>
      </c>
      <c r="F460" s="24">
        <v>981818</v>
      </c>
      <c r="G460" s="24">
        <v>44659518</v>
      </c>
      <c r="H460" s="24">
        <v>209757825</v>
      </c>
      <c r="I460" s="24">
        <v>0</v>
      </c>
      <c r="J460" s="24">
        <v>4398828</v>
      </c>
      <c r="K460" s="24">
        <v>81214697</v>
      </c>
      <c r="L460" s="24">
        <v>109212595</v>
      </c>
      <c r="M460" s="24">
        <v>39261046</v>
      </c>
      <c r="N460" s="24">
        <v>89884352</v>
      </c>
      <c r="O460" s="24">
        <v>153338336</v>
      </c>
      <c r="P460" s="24">
        <v>76508268</v>
      </c>
      <c r="Q460" s="24">
        <v>27845657</v>
      </c>
      <c r="R460" s="24">
        <v>84004134</v>
      </c>
      <c r="S460" s="24">
        <v>0</v>
      </c>
      <c r="T460" s="24">
        <v>96896009</v>
      </c>
      <c r="U460" s="24">
        <v>241665605</v>
      </c>
      <c r="V460" s="24">
        <v>16003476</v>
      </c>
      <c r="W460" s="24">
        <v>0</v>
      </c>
      <c r="X460" s="24">
        <v>38124768</v>
      </c>
      <c r="Y460" s="24">
        <v>0</v>
      </c>
      <c r="Z460" s="24">
        <v>125480148</v>
      </c>
      <c r="AA460" s="24">
        <v>39633560</v>
      </c>
      <c r="AB460" s="24">
        <v>305967678</v>
      </c>
      <c r="AC460" s="24">
        <v>310532663</v>
      </c>
      <c r="AD460" s="24">
        <v>14184441</v>
      </c>
      <c r="AE460" s="24">
        <v>392500592</v>
      </c>
      <c r="AF460" s="24">
        <v>83523978</v>
      </c>
      <c r="AG460" s="24">
        <v>72544778</v>
      </c>
      <c r="AH460" s="24">
        <v>54453161</v>
      </c>
      <c r="AI460" s="24">
        <v>48945702</v>
      </c>
      <c r="AJ460" s="24">
        <v>12966761</v>
      </c>
      <c r="AK460" s="202">
        <v>3192708439</v>
      </c>
    </row>
    <row r="461" spans="1:37" s="6" customFormat="1" ht="14.4" x14ac:dyDescent="0.3">
      <c r="A461" s="65" t="s">
        <v>1202</v>
      </c>
      <c r="B461" s="25" t="s">
        <v>225</v>
      </c>
      <c r="C461" s="24">
        <v>4951818</v>
      </c>
      <c r="D461" s="24">
        <v>2802630774</v>
      </c>
      <c r="E461" s="24">
        <v>0</v>
      </c>
      <c r="F461" s="24">
        <v>616802</v>
      </c>
      <c r="G461" s="24">
        <v>41491947</v>
      </c>
      <c r="H461" s="24">
        <v>167352877</v>
      </c>
      <c r="I461" s="24">
        <v>29679545</v>
      </c>
      <c r="J461" s="24">
        <v>945455</v>
      </c>
      <c r="K461" s="24">
        <v>4276884</v>
      </c>
      <c r="L461" s="24">
        <v>89213351</v>
      </c>
      <c r="M461" s="24">
        <v>82270998</v>
      </c>
      <c r="N461" s="24">
        <v>54528022</v>
      </c>
      <c r="O461" s="24">
        <v>30305228</v>
      </c>
      <c r="P461" s="24">
        <v>1176526</v>
      </c>
      <c r="Q461" s="24">
        <v>5036000</v>
      </c>
      <c r="R461" s="24">
        <v>26271505</v>
      </c>
      <c r="S461" s="24">
        <v>1436364</v>
      </c>
      <c r="T461" s="24">
        <v>96416823</v>
      </c>
      <c r="U461" s="24">
        <v>3401380456</v>
      </c>
      <c r="V461" s="24">
        <v>59437061</v>
      </c>
      <c r="W461" s="24">
        <v>17173998</v>
      </c>
      <c r="X461" s="24">
        <v>34463364</v>
      </c>
      <c r="Y461" s="24">
        <v>2792172</v>
      </c>
      <c r="Z461" s="24">
        <v>324960170</v>
      </c>
      <c r="AA461" s="24">
        <v>10708135</v>
      </c>
      <c r="AB461" s="24">
        <v>131373315</v>
      </c>
      <c r="AC461" s="24">
        <v>414927637</v>
      </c>
      <c r="AD461" s="24">
        <v>289508788</v>
      </c>
      <c r="AE461" s="24">
        <v>154620262</v>
      </c>
      <c r="AF461" s="24">
        <v>5254672694</v>
      </c>
      <c r="AG461" s="24">
        <v>27029546</v>
      </c>
      <c r="AH461" s="24">
        <v>5000000</v>
      </c>
      <c r="AI461" s="24">
        <v>100000000</v>
      </c>
      <c r="AJ461" s="24">
        <v>16149900</v>
      </c>
      <c r="AK461" s="202">
        <v>13682798417</v>
      </c>
    </row>
    <row r="462" spans="1:37" s="6" customFormat="1" ht="14.4" x14ac:dyDescent="0.3">
      <c r="A462" s="65" t="s">
        <v>1203</v>
      </c>
      <c r="B462" s="25" t="s">
        <v>226</v>
      </c>
      <c r="C462" s="24">
        <v>256701544</v>
      </c>
      <c r="D462" s="24">
        <v>400222960</v>
      </c>
      <c r="E462" s="24">
        <v>74169089</v>
      </c>
      <c r="F462" s="24">
        <v>231019004</v>
      </c>
      <c r="G462" s="24">
        <v>517632812</v>
      </c>
      <c r="H462" s="24">
        <v>1626688199</v>
      </c>
      <c r="I462" s="24">
        <v>293409685</v>
      </c>
      <c r="J462" s="24">
        <v>81498483</v>
      </c>
      <c r="K462" s="24">
        <v>233369360</v>
      </c>
      <c r="L462" s="24">
        <v>1595349847</v>
      </c>
      <c r="M462" s="24">
        <v>603219209</v>
      </c>
      <c r="N462" s="24">
        <v>667400090</v>
      </c>
      <c r="O462" s="24">
        <v>391079663</v>
      </c>
      <c r="P462" s="24">
        <v>249255192</v>
      </c>
      <c r="Q462" s="24">
        <v>139215447</v>
      </c>
      <c r="R462" s="24">
        <v>311098362</v>
      </c>
      <c r="S462" s="24">
        <v>107412668</v>
      </c>
      <c r="T462" s="24">
        <v>671029576</v>
      </c>
      <c r="U462" s="24">
        <v>2057752241</v>
      </c>
      <c r="V462" s="24">
        <v>325872911</v>
      </c>
      <c r="W462" s="24">
        <v>114289463</v>
      </c>
      <c r="X462" s="24">
        <v>455637864</v>
      </c>
      <c r="Y462" s="24">
        <v>88071928</v>
      </c>
      <c r="Z462" s="24">
        <v>1276390870</v>
      </c>
      <c r="AA462" s="24">
        <v>364807599</v>
      </c>
      <c r="AB462" s="24">
        <v>2175600582</v>
      </c>
      <c r="AC462" s="24">
        <v>927623211</v>
      </c>
      <c r="AD462" s="24">
        <v>418117318</v>
      </c>
      <c r="AE462" s="24">
        <v>814508073</v>
      </c>
      <c r="AF462" s="24">
        <v>339458514</v>
      </c>
      <c r="AG462" s="24">
        <v>185212889</v>
      </c>
      <c r="AH462" s="24">
        <v>292267666</v>
      </c>
      <c r="AI462" s="24">
        <v>155862927</v>
      </c>
      <c r="AJ462" s="24">
        <v>27621562</v>
      </c>
      <c r="AK462" s="202">
        <v>18468866808</v>
      </c>
    </row>
    <row r="463" spans="1:37" s="6" customFormat="1" ht="14.4" x14ac:dyDescent="0.3">
      <c r="A463" s="95" t="s">
        <v>1204</v>
      </c>
      <c r="B463" s="96" t="s">
        <v>216</v>
      </c>
      <c r="C463" s="97">
        <v>1191421854</v>
      </c>
      <c r="D463" s="97">
        <v>5354451041</v>
      </c>
      <c r="E463" s="97">
        <v>376846909</v>
      </c>
      <c r="F463" s="97">
        <v>434967981</v>
      </c>
      <c r="G463" s="97">
        <v>2043626828</v>
      </c>
      <c r="H463" s="97">
        <v>5306189326</v>
      </c>
      <c r="I463" s="97">
        <v>1002979900</v>
      </c>
      <c r="J463" s="97">
        <v>386149759</v>
      </c>
      <c r="K463" s="97">
        <v>1217711822</v>
      </c>
      <c r="L463" s="97">
        <v>4645502280</v>
      </c>
      <c r="M463" s="97">
        <v>2743919053</v>
      </c>
      <c r="N463" s="97">
        <v>2065507502</v>
      </c>
      <c r="O463" s="97">
        <v>1424722126</v>
      </c>
      <c r="P463" s="97">
        <v>944736379</v>
      </c>
      <c r="Q463" s="97">
        <v>412009840</v>
      </c>
      <c r="R463" s="97">
        <v>1284823699</v>
      </c>
      <c r="S463" s="97">
        <v>248587802</v>
      </c>
      <c r="T463" s="97">
        <v>2081684920</v>
      </c>
      <c r="U463" s="97">
        <v>8714496634</v>
      </c>
      <c r="V463" s="97">
        <v>1236998242</v>
      </c>
      <c r="W463" s="97">
        <v>1026506147</v>
      </c>
      <c r="X463" s="97">
        <v>1664372424</v>
      </c>
      <c r="Y463" s="97">
        <v>594778147</v>
      </c>
      <c r="Z463" s="97">
        <v>4266284073</v>
      </c>
      <c r="AA463" s="97">
        <v>1925255891</v>
      </c>
      <c r="AB463" s="97">
        <v>8585592228</v>
      </c>
      <c r="AC463" s="97">
        <v>4185628728</v>
      </c>
      <c r="AD463" s="97">
        <v>2844274104</v>
      </c>
      <c r="AE463" s="97">
        <v>2929454562</v>
      </c>
      <c r="AF463" s="97">
        <v>7183350913</v>
      </c>
      <c r="AG463" s="97">
        <v>1429087793</v>
      </c>
      <c r="AH463" s="97">
        <v>1944726969</v>
      </c>
      <c r="AI463" s="97">
        <v>1546816022</v>
      </c>
      <c r="AJ463" s="97">
        <v>747848395</v>
      </c>
      <c r="AK463" s="203">
        <v>83991310293</v>
      </c>
    </row>
    <row r="464" spans="1:37" s="6" customFormat="1" ht="14.4" collapsed="1" x14ac:dyDescent="0.3">
      <c r="A464" s="66" t="s">
        <v>65</v>
      </c>
      <c r="B464" s="30" t="s">
        <v>122</v>
      </c>
      <c r="C464" s="31">
        <v>1191421854</v>
      </c>
      <c r="D464" s="31">
        <v>5354451041</v>
      </c>
      <c r="E464" s="31">
        <v>376846909</v>
      </c>
      <c r="F464" s="31">
        <v>434967981</v>
      </c>
      <c r="G464" s="31">
        <v>2043626828</v>
      </c>
      <c r="H464" s="31">
        <v>5306189326</v>
      </c>
      <c r="I464" s="31">
        <v>1002979900</v>
      </c>
      <c r="J464" s="31">
        <v>386149759</v>
      </c>
      <c r="K464" s="31">
        <v>1217711822</v>
      </c>
      <c r="L464" s="31">
        <v>4645502280</v>
      </c>
      <c r="M464" s="31">
        <v>2743919053</v>
      </c>
      <c r="N464" s="31">
        <v>2065507502</v>
      </c>
      <c r="O464" s="31">
        <v>1424722126</v>
      </c>
      <c r="P464" s="31">
        <v>944736379</v>
      </c>
      <c r="Q464" s="31">
        <v>412009840</v>
      </c>
      <c r="R464" s="31">
        <v>1284823699</v>
      </c>
      <c r="S464" s="31">
        <v>248587802</v>
      </c>
      <c r="T464" s="31">
        <v>2081684920</v>
      </c>
      <c r="U464" s="31">
        <v>8714496634</v>
      </c>
      <c r="V464" s="31">
        <v>1236998242</v>
      </c>
      <c r="W464" s="31">
        <v>1026506147</v>
      </c>
      <c r="X464" s="31">
        <v>1664372424</v>
      </c>
      <c r="Y464" s="31">
        <v>594778147</v>
      </c>
      <c r="Z464" s="31">
        <v>4266284073</v>
      </c>
      <c r="AA464" s="31">
        <v>1925255891</v>
      </c>
      <c r="AB464" s="31">
        <v>8585592228</v>
      </c>
      <c r="AC464" s="31">
        <v>4185628728</v>
      </c>
      <c r="AD464" s="31">
        <v>2844274104</v>
      </c>
      <c r="AE464" s="31">
        <v>2929454562</v>
      </c>
      <c r="AF464" s="31">
        <v>7183350913</v>
      </c>
      <c r="AG464" s="31">
        <v>1429087793</v>
      </c>
      <c r="AH464" s="31">
        <v>1944726969</v>
      </c>
      <c r="AI464" s="31">
        <v>1546816022</v>
      </c>
      <c r="AJ464" s="31">
        <v>747848395</v>
      </c>
      <c r="AK464" s="204">
        <v>83991310293</v>
      </c>
    </row>
    <row r="465" spans="1:37" s="6" customFormat="1" ht="14.4" x14ac:dyDescent="0.3">
      <c r="A465" s="65" t="s">
        <v>1205</v>
      </c>
      <c r="B465" s="25" t="s">
        <v>228</v>
      </c>
      <c r="C465" s="24">
        <v>240000</v>
      </c>
      <c r="D465" s="24">
        <v>0</v>
      </c>
      <c r="E465" s="24">
        <v>0</v>
      </c>
      <c r="F465" s="24">
        <v>0</v>
      </c>
      <c r="G465" s="24">
        <v>0</v>
      </c>
      <c r="H465" s="24">
        <v>26343534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874511</v>
      </c>
      <c r="U465" s="24">
        <v>0</v>
      </c>
      <c r="V465" s="24">
        <v>0</v>
      </c>
      <c r="W465" s="24">
        <v>52956085</v>
      </c>
      <c r="X465" s="24">
        <v>0</v>
      </c>
      <c r="Y465" s="24">
        <v>0</v>
      </c>
      <c r="Z465" s="24">
        <v>0</v>
      </c>
      <c r="AA465" s="24">
        <v>4000000</v>
      </c>
      <c r="AB465" s="24">
        <v>15373887</v>
      </c>
      <c r="AC465" s="24">
        <v>2525340</v>
      </c>
      <c r="AD465" s="24">
        <v>2158418</v>
      </c>
      <c r="AE465" s="24">
        <v>115417</v>
      </c>
      <c r="AF465" s="24">
        <v>0</v>
      </c>
      <c r="AG465" s="24">
        <v>0</v>
      </c>
      <c r="AH465" s="24">
        <v>52903031</v>
      </c>
      <c r="AI465" s="24">
        <v>0</v>
      </c>
      <c r="AJ465" s="24">
        <v>0</v>
      </c>
      <c r="AK465" s="202">
        <v>157490223</v>
      </c>
    </row>
    <row r="466" spans="1:37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31068493</v>
      </c>
      <c r="H466" s="24">
        <v>51891070</v>
      </c>
      <c r="I466" s="24">
        <v>0</v>
      </c>
      <c r="J466" s="24">
        <v>0</v>
      </c>
      <c r="K466" s="24">
        <v>0</v>
      </c>
      <c r="L466" s="24">
        <v>15516747</v>
      </c>
      <c r="M466" s="24">
        <v>0</v>
      </c>
      <c r="N466" s="24">
        <v>0</v>
      </c>
      <c r="O466" s="24">
        <v>56122000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13324398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02">
        <v>167922708</v>
      </c>
    </row>
    <row r="467" spans="1:37" s="6" customFormat="1" ht="14.4" x14ac:dyDescent="0.3">
      <c r="A467" s="65" t="s">
        <v>1207</v>
      </c>
      <c r="B467" s="25" t="s">
        <v>230</v>
      </c>
      <c r="C467" s="24">
        <v>3379792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02">
        <v>37118444</v>
      </c>
    </row>
    <row r="468" spans="1:37" s="6" customFormat="1" ht="14.4" x14ac:dyDescent="0.3">
      <c r="A468" s="95" t="s">
        <v>1208</v>
      </c>
      <c r="B468" s="96" t="s">
        <v>171</v>
      </c>
      <c r="C468" s="97">
        <v>3619792</v>
      </c>
      <c r="D468" s="97">
        <v>0</v>
      </c>
      <c r="E468" s="97">
        <v>0</v>
      </c>
      <c r="F468" s="97">
        <v>0</v>
      </c>
      <c r="G468" s="97">
        <v>31068493</v>
      </c>
      <c r="H468" s="97">
        <v>78234604</v>
      </c>
      <c r="I468" s="97">
        <v>0</v>
      </c>
      <c r="J468" s="97">
        <v>0</v>
      </c>
      <c r="K468" s="97">
        <v>0</v>
      </c>
      <c r="L468" s="97">
        <v>15516747</v>
      </c>
      <c r="M468" s="97">
        <v>0</v>
      </c>
      <c r="N468" s="97">
        <v>0</v>
      </c>
      <c r="O468" s="97">
        <v>56122000</v>
      </c>
      <c r="P468" s="97">
        <v>0</v>
      </c>
      <c r="Q468" s="97">
        <v>0</v>
      </c>
      <c r="R468" s="97">
        <v>0</v>
      </c>
      <c r="S468" s="97">
        <v>0</v>
      </c>
      <c r="T468" s="97">
        <v>874511</v>
      </c>
      <c r="U468" s="97">
        <v>0</v>
      </c>
      <c r="V468" s="97">
        <v>0</v>
      </c>
      <c r="W468" s="97">
        <v>66280483</v>
      </c>
      <c r="X468" s="97">
        <v>0</v>
      </c>
      <c r="Y468" s="97">
        <v>0</v>
      </c>
      <c r="Z468" s="97">
        <v>0</v>
      </c>
      <c r="AA468" s="97">
        <v>4000000</v>
      </c>
      <c r="AB468" s="97">
        <v>15373887</v>
      </c>
      <c r="AC468" s="97">
        <v>2525340</v>
      </c>
      <c r="AD468" s="97">
        <v>2158418</v>
      </c>
      <c r="AE468" s="97">
        <v>115417</v>
      </c>
      <c r="AF468" s="97">
        <v>0</v>
      </c>
      <c r="AG468" s="97">
        <v>33738652</v>
      </c>
      <c r="AH468" s="97">
        <v>52903031</v>
      </c>
      <c r="AI468" s="97">
        <v>0</v>
      </c>
      <c r="AJ468" s="97">
        <v>0</v>
      </c>
      <c r="AK468" s="203">
        <v>362531375</v>
      </c>
    </row>
    <row r="469" spans="1:37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0</v>
      </c>
      <c r="K469" s="24">
        <v>0</v>
      </c>
      <c r="L469" s="24">
        <v>17519725</v>
      </c>
      <c r="M469" s="24">
        <v>0</v>
      </c>
      <c r="N469" s="24">
        <v>0</v>
      </c>
      <c r="O469" s="24">
        <v>5264030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23801632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02">
        <v>46585387</v>
      </c>
    </row>
    <row r="470" spans="1:37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02">
        <v>311910000</v>
      </c>
    </row>
    <row r="471" spans="1:37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02">
        <v>0</v>
      </c>
    </row>
    <row r="472" spans="1:37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0</v>
      </c>
      <c r="H472" s="97">
        <v>311910000</v>
      </c>
      <c r="I472" s="97">
        <v>0</v>
      </c>
      <c r="J472" s="97">
        <v>0</v>
      </c>
      <c r="K472" s="97">
        <v>0</v>
      </c>
      <c r="L472" s="97">
        <v>17519725</v>
      </c>
      <c r="M472" s="97">
        <v>0</v>
      </c>
      <c r="N472" s="97">
        <v>0</v>
      </c>
      <c r="O472" s="97">
        <v>5264030</v>
      </c>
      <c r="P472" s="97">
        <v>0</v>
      </c>
      <c r="Q472" s="97">
        <v>0</v>
      </c>
      <c r="R472" s="97">
        <v>0</v>
      </c>
      <c r="S472" s="97">
        <v>0</v>
      </c>
      <c r="T472" s="97">
        <v>0</v>
      </c>
      <c r="U472" s="97">
        <v>0</v>
      </c>
      <c r="V472" s="97">
        <v>0</v>
      </c>
      <c r="W472" s="97">
        <v>23801632</v>
      </c>
      <c r="X472" s="97">
        <v>0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0</v>
      </c>
      <c r="AH472" s="97">
        <v>0</v>
      </c>
      <c r="AI472" s="97">
        <v>0</v>
      </c>
      <c r="AJ472" s="97">
        <v>0</v>
      </c>
      <c r="AK472" s="203">
        <v>358495387</v>
      </c>
    </row>
    <row r="473" spans="1:37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02">
        <v>0</v>
      </c>
    </row>
    <row r="474" spans="1:37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203">
        <v>0</v>
      </c>
    </row>
    <row r="475" spans="1:37" s="6" customFormat="1" ht="14.4" x14ac:dyDescent="0.3">
      <c r="A475" s="65" t="s">
        <v>1215</v>
      </c>
      <c r="B475" s="25" t="s">
        <v>233</v>
      </c>
      <c r="C475" s="24">
        <v>4363636</v>
      </c>
      <c r="D475" s="24">
        <v>0</v>
      </c>
      <c r="E475" s="24">
        <v>0</v>
      </c>
      <c r="F475" s="24">
        <v>54545</v>
      </c>
      <c r="G475" s="24">
        <v>0</v>
      </c>
      <c r="H475" s="24">
        <v>563619</v>
      </c>
      <c r="I475" s="24">
        <v>2853341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8042727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33911618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02">
        <v>49789486</v>
      </c>
    </row>
    <row r="476" spans="1:37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136364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02">
        <v>136364</v>
      </c>
    </row>
    <row r="477" spans="1:37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424667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18894801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02">
        <v>19319468</v>
      </c>
    </row>
    <row r="478" spans="1:37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480894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2323061</v>
      </c>
      <c r="N478" s="24">
        <v>0</v>
      </c>
      <c r="O478" s="24">
        <v>0</v>
      </c>
      <c r="P478" s="24">
        <v>0</v>
      </c>
      <c r="Q478" s="24">
        <v>0</v>
      </c>
      <c r="R478" s="24">
        <v>3689116</v>
      </c>
      <c r="S478" s="24">
        <v>0</v>
      </c>
      <c r="T478" s="24">
        <v>0</v>
      </c>
      <c r="U478" s="24">
        <v>0</v>
      </c>
      <c r="V478" s="24">
        <v>0</v>
      </c>
      <c r="W478" s="24">
        <v>2945891</v>
      </c>
      <c r="X478" s="24">
        <v>0</v>
      </c>
      <c r="Y478" s="24">
        <v>0</v>
      </c>
      <c r="Z478" s="24">
        <v>100000000</v>
      </c>
      <c r="AA478" s="24">
        <v>0</v>
      </c>
      <c r="AB478" s="24">
        <v>0</v>
      </c>
      <c r="AC478" s="24">
        <v>1225404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02">
        <v>110664366</v>
      </c>
    </row>
    <row r="479" spans="1:37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02">
        <v>0</v>
      </c>
    </row>
    <row r="480" spans="1:37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02">
        <v>0</v>
      </c>
    </row>
    <row r="481" spans="1:37" s="6" customFormat="1" ht="14.4" x14ac:dyDescent="0.3">
      <c r="A481" s="95" t="s">
        <v>1221</v>
      </c>
      <c r="B481" s="96" t="s">
        <v>177</v>
      </c>
      <c r="C481" s="97">
        <v>4363636</v>
      </c>
      <c r="D481" s="97">
        <v>0</v>
      </c>
      <c r="E481" s="97">
        <v>0</v>
      </c>
      <c r="F481" s="97">
        <v>960106</v>
      </c>
      <c r="G481" s="97">
        <v>0</v>
      </c>
      <c r="H481" s="97">
        <v>563619</v>
      </c>
      <c r="I481" s="97">
        <v>2989705</v>
      </c>
      <c r="J481" s="97">
        <v>0</v>
      </c>
      <c r="K481" s="97">
        <v>0</v>
      </c>
      <c r="L481" s="97">
        <v>0</v>
      </c>
      <c r="M481" s="97">
        <v>2323061</v>
      </c>
      <c r="N481" s="97">
        <v>0</v>
      </c>
      <c r="O481" s="97">
        <v>8042727</v>
      </c>
      <c r="P481" s="97">
        <v>0</v>
      </c>
      <c r="Q481" s="97">
        <v>0</v>
      </c>
      <c r="R481" s="97">
        <v>3689116</v>
      </c>
      <c r="S481" s="97">
        <v>0</v>
      </c>
      <c r="T481" s="97">
        <v>0</v>
      </c>
      <c r="U481" s="97">
        <v>0</v>
      </c>
      <c r="V481" s="97">
        <v>0</v>
      </c>
      <c r="W481" s="97">
        <v>2945891</v>
      </c>
      <c r="X481" s="97">
        <v>0</v>
      </c>
      <c r="Y481" s="97">
        <v>0</v>
      </c>
      <c r="Z481" s="97">
        <v>152806419</v>
      </c>
      <c r="AA481" s="97">
        <v>0</v>
      </c>
      <c r="AB481" s="97">
        <v>0</v>
      </c>
      <c r="AC481" s="97">
        <v>1225404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203">
        <v>179909684</v>
      </c>
    </row>
    <row r="482" spans="1:37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1383197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22895395</v>
      </c>
      <c r="AJ482" s="24">
        <v>0</v>
      </c>
      <c r="AK482" s="202">
        <v>24314274</v>
      </c>
    </row>
    <row r="483" spans="1:37" s="6" customFormat="1" ht="14.4" x14ac:dyDescent="0.3">
      <c r="A483" s="65" t="s">
        <v>1223</v>
      </c>
      <c r="B483" s="25" t="s">
        <v>5</v>
      </c>
      <c r="C483" s="24">
        <v>5512244</v>
      </c>
      <c r="D483" s="24">
        <v>21067</v>
      </c>
      <c r="E483" s="24">
        <v>0</v>
      </c>
      <c r="F483" s="24">
        <v>21067</v>
      </c>
      <c r="G483" s="24">
        <v>0</v>
      </c>
      <c r="H483" s="24">
        <v>15184295</v>
      </c>
      <c r="I483" s="24">
        <v>21067</v>
      </c>
      <c r="J483" s="24">
        <v>21067</v>
      </c>
      <c r="K483" s="24">
        <v>1849837</v>
      </c>
      <c r="L483" s="24">
        <v>4493151</v>
      </c>
      <c r="M483" s="24">
        <v>0</v>
      </c>
      <c r="N483" s="24">
        <v>0</v>
      </c>
      <c r="O483" s="24">
        <v>21067</v>
      </c>
      <c r="P483" s="24">
        <v>1145280</v>
      </c>
      <c r="Q483" s="24">
        <v>21067</v>
      </c>
      <c r="R483" s="24">
        <v>21067</v>
      </c>
      <c r="S483" s="24">
        <v>614734</v>
      </c>
      <c r="T483" s="24">
        <v>0</v>
      </c>
      <c r="U483" s="24">
        <v>0</v>
      </c>
      <c r="V483" s="24">
        <v>21067</v>
      </c>
      <c r="W483" s="24">
        <v>668697</v>
      </c>
      <c r="X483" s="24">
        <v>21067</v>
      </c>
      <c r="Y483" s="24">
        <v>21067</v>
      </c>
      <c r="Z483" s="24">
        <v>0</v>
      </c>
      <c r="AA483" s="24">
        <v>21067</v>
      </c>
      <c r="AB483" s="24">
        <v>36355905</v>
      </c>
      <c r="AC483" s="24">
        <v>0</v>
      </c>
      <c r="AD483" s="24">
        <v>0</v>
      </c>
      <c r="AE483" s="24">
        <v>0</v>
      </c>
      <c r="AF483" s="24">
        <v>21067</v>
      </c>
      <c r="AG483" s="24">
        <v>21067</v>
      </c>
      <c r="AH483" s="24">
        <v>20401624</v>
      </c>
      <c r="AI483" s="24">
        <v>21067</v>
      </c>
      <c r="AJ483" s="24">
        <v>0</v>
      </c>
      <c r="AK483" s="202">
        <v>86520705</v>
      </c>
    </row>
    <row r="484" spans="1:37" s="6" customFormat="1" ht="14.4" x14ac:dyDescent="0.3">
      <c r="A484" s="95" t="s">
        <v>1224</v>
      </c>
      <c r="B484" s="96" t="s">
        <v>237</v>
      </c>
      <c r="C484" s="97">
        <v>5512244</v>
      </c>
      <c r="D484" s="97">
        <v>21067</v>
      </c>
      <c r="E484" s="97">
        <v>0</v>
      </c>
      <c r="F484" s="97">
        <v>21067</v>
      </c>
      <c r="G484" s="97">
        <v>0</v>
      </c>
      <c r="H484" s="97">
        <v>15184295</v>
      </c>
      <c r="I484" s="97">
        <v>21067</v>
      </c>
      <c r="J484" s="97">
        <v>56749</v>
      </c>
      <c r="K484" s="97">
        <v>1849837</v>
      </c>
      <c r="L484" s="97">
        <v>4493151</v>
      </c>
      <c r="M484" s="97">
        <v>0</v>
      </c>
      <c r="N484" s="97">
        <v>0</v>
      </c>
      <c r="O484" s="97">
        <v>1404264</v>
      </c>
      <c r="P484" s="97">
        <v>1145280</v>
      </c>
      <c r="Q484" s="97">
        <v>21067</v>
      </c>
      <c r="R484" s="97">
        <v>21067</v>
      </c>
      <c r="S484" s="97">
        <v>614734</v>
      </c>
      <c r="T484" s="97">
        <v>0</v>
      </c>
      <c r="U484" s="97">
        <v>0</v>
      </c>
      <c r="V484" s="97">
        <v>21067</v>
      </c>
      <c r="W484" s="97">
        <v>668697</v>
      </c>
      <c r="X484" s="97">
        <v>21067</v>
      </c>
      <c r="Y484" s="97">
        <v>21067</v>
      </c>
      <c r="Z484" s="97">
        <v>0</v>
      </c>
      <c r="AA484" s="97">
        <v>21067</v>
      </c>
      <c r="AB484" s="97">
        <v>36355905</v>
      </c>
      <c r="AC484" s="97">
        <v>0</v>
      </c>
      <c r="AD484" s="97">
        <v>0</v>
      </c>
      <c r="AE484" s="97">
        <v>0</v>
      </c>
      <c r="AF484" s="97">
        <v>21067</v>
      </c>
      <c r="AG484" s="97">
        <v>21067</v>
      </c>
      <c r="AH484" s="97">
        <v>20401624</v>
      </c>
      <c r="AI484" s="97">
        <v>22916462</v>
      </c>
      <c r="AJ484" s="97">
        <v>0</v>
      </c>
      <c r="AK484" s="203">
        <v>110834979</v>
      </c>
    </row>
    <row r="485" spans="1:37" s="6" customFormat="1" ht="14.4" x14ac:dyDescent="0.3">
      <c r="A485" s="65" t="s">
        <v>1225</v>
      </c>
      <c r="B485" s="25" t="s">
        <v>185</v>
      </c>
      <c r="C485" s="24">
        <v>27882604</v>
      </c>
      <c r="D485" s="24">
        <v>23943902</v>
      </c>
      <c r="E485" s="24">
        <v>29311662</v>
      </c>
      <c r="F485" s="24">
        <v>392036963</v>
      </c>
      <c r="G485" s="24">
        <v>14224500</v>
      </c>
      <c r="H485" s="24">
        <v>2419225670</v>
      </c>
      <c r="I485" s="24">
        <v>22490880</v>
      </c>
      <c r="J485" s="24">
        <v>8365756</v>
      </c>
      <c r="K485" s="24">
        <v>11378709</v>
      </c>
      <c r="L485" s="24">
        <v>245166542</v>
      </c>
      <c r="M485" s="24">
        <v>499534336</v>
      </c>
      <c r="N485" s="24">
        <v>125633898</v>
      </c>
      <c r="O485" s="24">
        <v>121816991</v>
      </c>
      <c r="P485" s="24">
        <v>20509988</v>
      </c>
      <c r="Q485" s="24">
        <v>14805626</v>
      </c>
      <c r="R485" s="24">
        <v>33808671</v>
      </c>
      <c r="S485" s="24">
        <v>17657679</v>
      </c>
      <c r="T485" s="24">
        <v>2403889850</v>
      </c>
      <c r="U485" s="24">
        <v>439518819</v>
      </c>
      <c r="V485" s="24">
        <v>23154899</v>
      </c>
      <c r="W485" s="24">
        <v>12300833</v>
      </c>
      <c r="X485" s="24">
        <v>32761792</v>
      </c>
      <c r="Y485" s="24">
        <v>7773428</v>
      </c>
      <c r="Z485" s="24">
        <v>212895554</v>
      </c>
      <c r="AA485" s="24">
        <v>150039855</v>
      </c>
      <c r="AB485" s="24">
        <v>169705587</v>
      </c>
      <c r="AC485" s="24">
        <v>168255107</v>
      </c>
      <c r="AD485" s="24">
        <v>36521134</v>
      </c>
      <c r="AE485" s="24">
        <v>293068171</v>
      </c>
      <c r="AF485" s="24">
        <v>38800947</v>
      </c>
      <c r="AG485" s="24">
        <v>47087470</v>
      </c>
      <c r="AH485" s="24">
        <v>52154875</v>
      </c>
      <c r="AI485" s="24">
        <v>8282271</v>
      </c>
      <c r="AJ485" s="24">
        <v>25390308</v>
      </c>
      <c r="AK485" s="202">
        <v>8149395277</v>
      </c>
    </row>
    <row r="486" spans="1:37" s="6" customFormat="1" ht="14.4" x14ac:dyDescent="0.3">
      <c r="A486" s="95" t="s">
        <v>1226</v>
      </c>
      <c r="B486" s="96" t="s">
        <v>239</v>
      </c>
      <c r="C486" s="97">
        <v>27882604</v>
      </c>
      <c r="D486" s="97">
        <v>23943902</v>
      </c>
      <c r="E486" s="97">
        <v>29311662</v>
      </c>
      <c r="F486" s="97">
        <v>392036963</v>
      </c>
      <c r="G486" s="97">
        <v>14224500</v>
      </c>
      <c r="H486" s="97">
        <v>2419225670</v>
      </c>
      <c r="I486" s="97">
        <v>22490880</v>
      </c>
      <c r="J486" s="97">
        <v>8365756</v>
      </c>
      <c r="K486" s="97">
        <v>11378709</v>
      </c>
      <c r="L486" s="97">
        <v>245166542</v>
      </c>
      <c r="M486" s="97">
        <v>499534336</v>
      </c>
      <c r="N486" s="97">
        <v>125633898</v>
      </c>
      <c r="O486" s="97">
        <v>121816991</v>
      </c>
      <c r="P486" s="97">
        <v>20509988</v>
      </c>
      <c r="Q486" s="97">
        <v>14805626</v>
      </c>
      <c r="R486" s="97">
        <v>33808671</v>
      </c>
      <c r="S486" s="97">
        <v>17657679</v>
      </c>
      <c r="T486" s="97">
        <v>2403889850</v>
      </c>
      <c r="U486" s="97">
        <v>439518819</v>
      </c>
      <c r="V486" s="97">
        <v>23154899</v>
      </c>
      <c r="W486" s="97">
        <v>12300833</v>
      </c>
      <c r="X486" s="97">
        <v>32761792</v>
      </c>
      <c r="Y486" s="97">
        <v>7773428</v>
      </c>
      <c r="Z486" s="97">
        <v>212895554</v>
      </c>
      <c r="AA486" s="97">
        <v>150039855</v>
      </c>
      <c r="AB486" s="97">
        <v>169705587</v>
      </c>
      <c r="AC486" s="97">
        <v>168255107</v>
      </c>
      <c r="AD486" s="97">
        <v>36521134</v>
      </c>
      <c r="AE486" s="97">
        <v>293068171</v>
      </c>
      <c r="AF486" s="97">
        <v>38800947</v>
      </c>
      <c r="AG486" s="97">
        <v>47087470</v>
      </c>
      <c r="AH486" s="97">
        <v>52154875</v>
      </c>
      <c r="AI486" s="97">
        <v>8282271</v>
      </c>
      <c r="AJ486" s="97">
        <v>25390308</v>
      </c>
      <c r="AK486" s="203">
        <v>8149395277</v>
      </c>
    </row>
    <row r="487" spans="1:37" s="6" customFormat="1" ht="14.4" collapsed="1" x14ac:dyDescent="0.3">
      <c r="A487" s="66" t="s">
        <v>66</v>
      </c>
      <c r="B487" s="30" t="s">
        <v>227</v>
      </c>
      <c r="C487" s="31">
        <v>41378276</v>
      </c>
      <c r="D487" s="31">
        <v>23964969</v>
      </c>
      <c r="E487" s="31">
        <v>29311662</v>
      </c>
      <c r="F487" s="31">
        <v>393018136</v>
      </c>
      <c r="G487" s="31">
        <v>45292993</v>
      </c>
      <c r="H487" s="31">
        <v>2825118188</v>
      </c>
      <c r="I487" s="31">
        <v>25501652</v>
      </c>
      <c r="J487" s="31">
        <v>8422505</v>
      </c>
      <c r="K487" s="31">
        <v>13228546</v>
      </c>
      <c r="L487" s="31">
        <v>282696165</v>
      </c>
      <c r="M487" s="31">
        <v>501857397</v>
      </c>
      <c r="N487" s="31">
        <v>125633898</v>
      </c>
      <c r="O487" s="31">
        <v>192650012</v>
      </c>
      <c r="P487" s="31">
        <v>21655268</v>
      </c>
      <c r="Q487" s="31">
        <v>14826693</v>
      </c>
      <c r="R487" s="31">
        <v>37518854</v>
      </c>
      <c r="S487" s="31">
        <v>18272413</v>
      </c>
      <c r="T487" s="31">
        <v>2404764361</v>
      </c>
      <c r="U487" s="31">
        <v>439518819</v>
      </c>
      <c r="V487" s="31">
        <v>23175966</v>
      </c>
      <c r="W487" s="31">
        <v>105997536</v>
      </c>
      <c r="X487" s="31">
        <v>32782859</v>
      </c>
      <c r="Y487" s="31">
        <v>7794495</v>
      </c>
      <c r="Z487" s="31">
        <v>365701973</v>
      </c>
      <c r="AA487" s="31">
        <v>154060922</v>
      </c>
      <c r="AB487" s="31">
        <v>221435379</v>
      </c>
      <c r="AC487" s="31">
        <v>172005851</v>
      </c>
      <c r="AD487" s="31">
        <v>38679552</v>
      </c>
      <c r="AE487" s="31">
        <v>293183588</v>
      </c>
      <c r="AF487" s="31">
        <v>38822014</v>
      </c>
      <c r="AG487" s="31">
        <v>80847189</v>
      </c>
      <c r="AH487" s="31">
        <v>125459530</v>
      </c>
      <c r="AI487" s="31">
        <v>31198733</v>
      </c>
      <c r="AJ487" s="31">
        <v>25390308</v>
      </c>
      <c r="AK487" s="204">
        <v>9161166702</v>
      </c>
    </row>
    <row r="488" spans="1:37" s="6" customFormat="1" ht="14.4" x14ac:dyDescent="0.3">
      <c r="A488" s="65" t="s">
        <v>1227</v>
      </c>
      <c r="B488" s="25" t="s">
        <v>143</v>
      </c>
      <c r="C488" s="24">
        <v>7310481</v>
      </c>
      <c r="D488" s="24">
        <v>0</v>
      </c>
      <c r="E488" s="24">
        <v>8563097</v>
      </c>
      <c r="F488" s="24">
        <v>163007</v>
      </c>
      <c r="G488" s="24">
        <v>4075920</v>
      </c>
      <c r="H488" s="24">
        <v>0</v>
      </c>
      <c r="I488" s="24">
        <v>0</v>
      </c>
      <c r="J488" s="24">
        <v>24966616</v>
      </c>
      <c r="K488" s="24">
        <v>0</v>
      </c>
      <c r="L488" s="24">
        <v>19220795</v>
      </c>
      <c r="M488" s="24">
        <v>37540336</v>
      </c>
      <c r="N488" s="24">
        <v>5575603</v>
      </c>
      <c r="O488" s="24">
        <v>8194906</v>
      </c>
      <c r="P488" s="24">
        <v>1760786</v>
      </c>
      <c r="Q488" s="24">
        <v>6064663</v>
      </c>
      <c r="R488" s="24">
        <v>0</v>
      </c>
      <c r="S488" s="24">
        <v>0</v>
      </c>
      <c r="T488" s="24">
        <v>43138787</v>
      </c>
      <c r="U488" s="24">
        <v>106482071</v>
      </c>
      <c r="V488" s="24">
        <v>9266314</v>
      </c>
      <c r="W488" s="24">
        <v>9311587</v>
      </c>
      <c r="X488" s="24">
        <v>0</v>
      </c>
      <c r="Y488" s="24">
        <v>9868</v>
      </c>
      <c r="Z488" s="24">
        <v>0</v>
      </c>
      <c r="AA488" s="24">
        <v>0</v>
      </c>
      <c r="AB488" s="24">
        <v>0</v>
      </c>
      <c r="AC488" s="24">
        <v>17476294</v>
      </c>
      <c r="AD488" s="24">
        <v>0</v>
      </c>
      <c r="AE488" s="24">
        <v>0</v>
      </c>
      <c r="AF488" s="24">
        <v>112910</v>
      </c>
      <c r="AG488" s="24">
        <v>404411</v>
      </c>
      <c r="AH488" s="24">
        <v>0</v>
      </c>
      <c r="AI488" s="24">
        <v>118717</v>
      </c>
      <c r="AJ488" s="24">
        <v>143709</v>
      </c>
      <c r="AK488" s="202">
        <v>309900878</v>
      </c>
    </row>
    <row r="489" spans="1:37" s="6" customFormat="1" ht="14.4" x14ac:dyDescent="0.3">
      <c r="A489" s="65" t="s">
        <v>1228</v>
      </c>
      <c r="B489" s="25" t="s">
        <v>144</v>
      </c>
      <c r="C489" s="24">
        <v>0</v>
      </c>
      <c r="D489" s="24">
        <v>0</v>
      </c>
      <c r="E489" s="24">
        <v>6841152</v>
      </c>
      <c r="F489" s="24">
        <v>186912</v>
      </c>
      <c r="G489" s="24">
        <v>767338</v>
      </c>
      <c r="H489" s="24">
        <v>1438520</v>
      </c>
      <c r="I489" s="24">
        <v>0</v>
      </c>
      <c r="J489" s="24">
        <v>0</v>
      </c>
      <c r="K489" s="24">
        <v>0</v>
      </c>
      <c r="L489" s="24">
        <v>0</v>
      </c>
      <c r="M489" s="24">
        <v>119410616</v>
      </c>
      <c r="N489" s="24">
        <v>3037406</v>
      </c>
      <c r="O489" s="24">
        <v>0</v>
      </c>
      <c r="P489" s="24">
        <v>6117885</v>
      </c>
      <c r="Q489" s="24">
        <v>4099225</v>
      </c>
      <c r="R489" s="24">
        <v>7496634</v>
      </c>
      <c r="S489" s="24">
        <v>0</v>
      </c>
      <c r="T489" s="24">
        <v>7254588</v>
      </c>
      <c r="U489" s="24">
        <v>415682600</v>
      </c>
      <c r="V489" s="24">
        <v>0</v>
      </c>
      <c r="W489" s="24">
        <v>2809692</v>
      </c>
      <c r="X489" s="24">
        <v>23111693</v>
      </c>
      <c r="Y489" s="24">
        <v>0</v>
      </c>
      <c r="Z489" s="24">
        <v>0</v>
      </c>
      <c r="AA489" s="24">
        <v>1183137</v>
      </c>
      <c r="AB489" s="24">
        <v>10080976</v>
      </c>
      <c r="AC489" s="24">
        <v>3706935</v>
      </c>
      <c r="AD489" s="24">
        <v>0</v>
      </c>
      <c r="AE489" s="24">
        <v>115621133</v>
      </c>
      <c r="AF489" s="24">
        <v>4688701</v>
      </c>
      <c r="AG489" s="24">
        <v>277725</v>
      </c>
      <c r="AH489" s="24">
        <v>0</v>
      </c>
      <c r="AI489" s="24">
        <v>0</v>
      </c>
      <c r="AJ489" s="24">
        <v>0</v>
      </c>
      <c r="AK489" s="202">
        <v>733812868</v>
      </c>
    </row>
    <row r="490" spans="1:37" s="6" customFormat="1" ht="14.4" x14ac:dyDescent="0.3">
      <c r="A490" s="65" t="s">
        <v>1229</v>
      </c>
      <c r="B490" s="25" t="s">
        <v>145</v>
      </c>
      <c r="C490" s="24">
        <v>2731550</v>
      </c>
      <c r="D490" s="24">
        <v>981574</v>
      </c>
      <c r="E490" s="24">
        <v>126027</v>
      </c>
      <c r="F490" s="24">
        <v>0</v>
      </c>
      <c r="G490" s="24">
        <v>10900</v>
      </c>
      <c r="H490" s="24">
        <v>0</v>
      </c>
      <c r="I490" s="24">
        <v>0</v>
      </c>
      <c r="J490" s="24">
        <v>505829</v>
      </c>
      <c r="K490" s="24">
        <v>127420</v>
      </c>
      <c r="L490" s="24">
        <v>366552</v>
      </c>
      <c r="M490" s="24">
        <v>43232541</v>
      </c>
      <c r="N490" s="24">
        <v>1988972</v>
      </c>
      <c r="O490" s="24">
        <v>1585468</v>
      </c>
      <c r="P490" s="24">
        <v>159558</v>
      </c>
      <c r="Q490" s="24">
        <v>0</v>
      </c>
      <c r="R490" s="24">
        <v>0</v>
      </c>
      <c r="S490" s="24">
        <v>0</v>
      </c>
      <c r="T490" s="24">
        <v>513471</v>
      </c>
      <c r="U490" s="24">
        <v>153187</v>
      </c>
      <c r="V490" s="24">
        <v>732487</v>
      </c>
      <c r="W490" s="24">
        <v>6218916</v>
      </c>
      <c r="X490" s="24">
        <v>0</v>
      </c>
      <c r="Y490" s="24">
        <v>0</v>
      </c>
      <c r="Z490" s="24">
        <v>0</v>
      </c>
      <c r="AA490" s="24">
        <v>1966223</v>
      </c>
      <c r="AB490" s="24">
        <v>3793196</v>
      </c>
      <c r="AC490" s="24">
        <v>4877061</v>
      </c>
      <c r="AD490" s="24">
        <v>1266</v>
      </c>
      <c r="AE490" s="24">
        <v>0</v>
      </c>
      <c r="AF490" s="24">
        <v>571920</v>
      </c>
      <c r="AG490" s="24">
        <v>1441830</v>
      </c>
      <c r="AH490" s="24">
        <v>79665764</v>
      </c>
      <c r="AI490" s="24">
        <v>6657613</v>
      </c>
      <c r="AJ490" s="24">
        <v>7199296</v>
      </c>
      <c r="AK490" s="202">
        <v>165608621</v>
      </c>
    </row>
    <row r="491" spans="1:37" s="6" customFormat="1" ht="14.4" x14ac:dyDescent="0.3">
      <c r="A491" s="65" t="s">
        <v>1230</v>
      </c>
      <c r="B491" s="25" t="s">
        <v>146</v>
      </c>
      <c r="C491" s="24">
        <v>37466514</v>
      </c>
      <c r="D491" s="24">
        <v>22734032</v>
      </c>
      <c r="E491" s="24">
        <v>26206255</v>
      </c>
      <c r="F491" s="24">
        <v>0</v>
      </c>
      <c r="G491" s="24">
        <v>13447326</v>
      </c>
      <c r="H491" s="24">
        <v>52003558</v>
      </c>
      <c r="I491" s="24">
        <v>29414116</v>
      </c>
      <c r="J491" s="24">
        <v>16802929</v>
      </c>
      <c r="K491" s="24">
        <v>0</v>
      </c>
      <c r="L491" s="24">
        <v>184517131</v>
      </c>
      <c r="M491" s="24">
        <v>124653255</v>
      </c>
      <c r="N491" s="24">
        <v>1858353</v>
      </c>
      <c r="O491" s="24">
        <v>0</v>
      </c>
      <c r="P491" s="24">
        <v>5940751</v>
      </c>
      <c r="Q491" s="24">
        <v>8680669</v>
      </c>
      <c r="R491" s="24">
        <v>15801080</v>
      </c>
      <c r="S491" s="24">
        <v>0</v>
      </c>
      <c r="T491" s="24">
        <v>195233946</v>
      </c>
      <c r="U491" s="24">
        <v>0</v>
      </c>
      <c r="V491" s="24">
        <v>18348759</v>
      </c>
      <c r="W491" s="24">
        <v>42534627</v>
      </c>
      <c r="X491" s="24">
        <v>36641550</v>
      </c>
      <c r="Y491" s="24">
        <v>194012</v>
      </c>
      <c r="Z491" s="24">
        <v>154020233</v>
      </c>
      <c r="AA491" s="24">
        <v>0</v>
      </c>
      <c r="AB491" s="24">
        <v>122509751</v>
      </c>
      <c r="AC491" s="24">
        <v>102472225</v>
      </c>
      <c r="AD491" s="24">
        <v>14040639</v>
      </c>
      <c r="AE491" s="24">
        <v>59768943</v>
      </c>
      <c r="AF491" s="24">
        <v>32342827</v>
      </c>
      <c r="AG491" s="24">
        <v>30668789</v>
      </c>
      <c r="AH491" s="24">
        <v>0</v>
      </c>
      <c r="AI491" s="24">
        <v>7966268</v>
      </c>
      <c r="AJ491" s="24">
        <v>0</v>
      </c>
      <c r="AK491" s="202">
        <v>1356268538</v>
      </c>
    </row>
    <row r="492" spans="1:37" s="6" customFormat="1" ht="14.4" x14ac:dyDescent="0.3">
      <c r="A492" s="65" t="s">
        <v>1231</v>
      </c>
      <c r="B492" s="25" t="s">
        <v>147</v>
      </c>
      <c r="C492" s="24">
        <v>1266038</v>
      </c>
      <c r="D492" s="24">
        <v>0</v>
      </c>
      <c r="E492" s="24">
        <v>0</v>
      </c>
      <c r="F492" s="24">
        <v>1234906</v>
      </c>
      <c r="G492" s="24">
        <v>1900661</v>
      </c>
      <c r="H492" s="24">
        <v>1234906</v>
      </c>
      <c r="I492" s="24">
        <v>1234906</v>
      </c>
      <c r="J492" s="24">
        <v>1234906</v>
      </c>
      <c r="K492" s="24">
        <v>1234906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1234906</v>
      </c>
      <c r="T492" s="24">
        <v>0</v>
      </c>
      <c r="U492" s="24">
        <v>0</v>
      </c>
      <c r="V492" s="24">
        <v>1234906</v>
      </c>
      <c r="W492" s="24">
        <v>14005662</v>
      </c>
      <c r="X492" s="24">
        <v>1234906</v>
      </c>
      <c r="Y492" s="24">
        <v>1234906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1234906</v>
      </c>
      <c r="AH492" s="24">
        <v>0</v>
      </c>
      <c r="AI492" s="24">
        <v>0</v>
      </c>
      <c r="AJ492" s="24">
        <v>0</v>
      </c>
      <c r="AK492" s="202">
        <v>29521421</v>
      </c>
    </row>
    <row r="493" spans="1:37" s="6" customFormat="1" ht="14.4" x14ac:dyDescent="0.3">
      <c r="A493" s="65" t="s">
        <v>1232</v>
      </c>
      <c r="B493" s="25" t="s">
        <v>148</v>
      </c>
      <c r="C493" s="24">
        <v>405214</v>
      </c>
      <c r="D493" s="24">
        <v>0</v>
      </c>
      <c r="E493" s="24">
        <v>893417</v>
      </c>
      <c r="F493" s="24">
        <v>0</v>
      </c>
      <c r="G493" s="24">
        <v>857894</v>
      </c>
      <c r="H493" s="24">
        <v>1529158</v>
      </c>
      <c r="I493" s="24">
        <v>0</v>
      </c>
      <c r="J493" s="24">
        <v>2802594</v>
      </c>
      <c r="K493" s="24">
        <v>0</v>
      </c>
      <c r="L493" s="24">
        <v>293252</v>
      </c>
      <c r="M493" s="24">
        <v>165105</v>
      </c>
      <c r="N493" s="24">
        <v>2142914</v>
      </c>
      <c r="O493" s="24">
        <v>0</v>
      </c>
      <c r="P493" s="24">
        <v>2979753</v>
      </c>
      <c r="Q493" s="24">
        <v>266910</v>
      </c>
      <c r="R493" s="24">
        <v>0</v>
      </c>
      <c r="S493" s="24">
        <v>7623</v>
      </c>
      <c r="T493" s="24">
        <v>163483</v>
      </c>
      <c r="U493" s="24">
        <v>33124650</v>
      </c>
      <c r="V493" s="24">
        <v>116007</v>
      </c>
      <c r="W493" s="24">
        <v>482761</v>
      </c>
      <c r="X493" s="24">
        <v>6553488</v>
      </c>
      <c r="Y493" s="24">
        <v>9760</v>
      </c>
      <c r="Z493" s="24">
        <v>10611397</v>
      </c>
      <c r="AA493" s="24">
        <v>0</v>
      </c>
      <c r="AB493" s="24">
        <v>2331475</v>
      </c>
      <c r="AC493" s="24">
        <v>8745381</v>
      </c>
      <c r="AD493" s="24">
        <v>0</v>
      </c>
      <c r="AE493" s="24">
        <v>197060</v>
      </c>
      <c r="AF493" s="24">
        <v>33000</v>
      </c>
      <c r="AG493" s="24">
        <v>77416</v>
      </c>
      <c r="AH493" s="24">
        <v>0</v>
      </c>
      <c r="AI493" s="24">
        <v>0</v>
      </c>
      <c r="AJ493" s="24">
        <v>114340</v>
      </c>
      <c r="AK493" s="202">
        <v>74904052</v>
      </c>
    </row>
    <row r="494" spans="1:37" s="6" customFormat="1" ht="14.4" x14ac:dyDescent="0.3">
      <c r="A494" s="65" t="s">
        <v>1233</v>
      </c>
      <c r="B494" s="25" t="s">
        <v>149</v>
      </c>
      <c r="C494" s="24">
        <v>94016</v>
      </c>
      <c r="D494" s="24">
        <v>164035</v>
      </c>
      <c r="E494" s="24">
        <v>0</v>
      </c>
      <c r="F494" s="24">
        <v>2490</v>
      </c>
      <c r="G494" s="24">
        <v>0</v>
      </c>
      <c r="H494" s="24">
        <v>48339</v>
      </c>
      <c r="I494" s="24">
        <v>0</v>
      </c>
      <c r="J494" s="24">
        <v>0</v>
      </c>
      <c r="K494" s="24">
        <v>0</v>
      </c>
      <c r="L494" s="24">
        <v>0</v>
      </c>
      <c r="M494" s="24">
        <v>8414</v>
      </c>
      <c r="N494" s="24">
        <v>138699</v>
      </c>
      <c r="O494" s="24">
        <v>0</v>
      </c>
      <c r="P494" s="24">
        <v>86593</v>
      </c>
      <c r="Q494" s="24">
        <v>4999</v>
      </c>
      <c r="R494" s="24">
        <v>88532</v>
      </c>
      <c r="S494" s="24">
        <v>0</v>
      </c>
      <c r="T494" s="24">
        <v>42349</v>
      </c>
      <c r="U494" s="24">
        <v>55448</v>
      </c>
      <c r="V494" s="24">
        <v>0</v>
      </c>
      <c r="W494" s="24">
        <v>0</v>
      </c>
      <c r="X494" s="24">
        <v>0</v>
      </c>
      <c r="Y494" s="24">
        <v>0</v>
      </c>
      <c r="Z494" s="24">
        <v>59187</v>
      </c>
      <c r="AA494" s="24">
        <v>0</v>
      </c>
      <c r="AB494" s="24">
        <v>1373918</v>
      </c>
      <c r="AC494" s="24">
        <v>0</v>
      </c>
      <c r="AD494" s="24">
        <v>0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02">
        <v>2167019</v>
      </c>
    </row>
    <row r="495" spans="1:37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29707422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02">
        <v>29707422</v>
      </c>
    </row>
    <row r="496" spans="1:37" s="6" customFormat="1" ht="14.4" x14ac:dyDescent="0.3">
      <c r="A496" s="65" t="s">
        <v>1235</v>
      </c>
      <c r="B496" s="25" t="s">
        <v>151</v>
      </c>
      <c r="C496" s="24">
        <v>0</v>
      </c>
      <c r="D496" s="24">
        <v>0</v>
      </c>
      <c r="E496" s="24">
        <v>1001753</v>
      </c>
      <c r="F496" s="24">
        <v>3470</v>
      </c>
      <c r="G496" s="24">
        <v>5200667</v>
      </c>
      <c r="H496" s="24">
        <v>0</v>
      </c>
      <c r="I496" s="24">
        <v>0</v>
      </c>
      <c r="J496" s="24">
        <v>0</v>
      </c>
      <c r="K496" s="24">
        <v>390545</v>
      </c>
      <c r="L496" s="24">
        <v>8616001</v>
      </c>
      <c r="M496" s="24">
        <v>1084464</v>
      </c>
      <c r="N496" s="24">
        <v>1483</v>
      </c>
      <c r="O496" s="24">
        <v>4918678</v>
      </c>
      <c r="P496" s="24">
        <v>284639</v>
      </c>
      <c r="Q496" s="24">
        <v>0</v>
      </c>
      <c r="R496" s="24">
        <v>4052494</v>
      </c>
      <c r="S496" s="24">
        <v>0</v>
      </c>
      <c r="T496" s="24">
        <v>9153896</v>
      </c>
      <c r="U496" s="24">
        <v>1204535</v>
      </c>
      <c r="V496" s="24">
        <v>867551</v>
      </c>
      <c r="W496" s="24">
        <v>4673446</v>
      </c>
      <c r="X496" s="24">
        <v>1428248</v>
      </c>
      <c r="Y496" s="24">
        <v>0</v>
      </c>
      <c r="Z496" s="24">
        <v>4125646573</v>
      </c>
      <c r="AA496" s="24">
        <v>0</v>
      </c>
      <c r="AB496" s="24">
        <v>0</v>
      </c>
      <c r="AC496" s="24">
        <v>4226920</v>
      </c>
      <c r="AD496" s="24">
        <v>16962</v>
      </c>
      <c r="AE496" s="24">
        <v>6307356</v>
      </c>
      <c r="AF496" s="24">
        <v>952168</v>
      </c>
      <c r="AG496" s="24">
        <v>5771045</v>
      </c>
      <c r="AH496" s="24">
        <v>0</v>
      </c>
      <c r="AI496" s="24">
        <v>26658280</v>
      </c>
      <c r="AJ496" s="24">
        <v>5136094</v>
      </c>
      <c r="AK496" s="202">
        <v>4217597268</v>
      </c>
    </row>
    <row r="497" spans="1:37" s="6" customFormat="1" ht="14.4" x14ac:dyDescent="0.3">
      <c r="A497" s="65" t="s">
        <v>1236</v>
      </c>
      <c r="B497" s="25" t="s">
        <v>152</v>
      </c>
      <c r="C497" s="24">
        <v>12035950</v>
      </c>
      <c r="D497" s="24">
        <v>917836</v>
      </c>
      <c r="E497" s="24">
        <v>2321782</v>
      </c>
      <c r="F497" s="24">
        <v>306876</v>
      </c>
      <c r="G497" s="24">
        <v>1258968</v>
      </c>
      <c r="H497" s="24">
        <v>5501216</v>
      </c>
      <c r="I497" s="24">
        <v>305915</v>
      </c>
      <c r="J497" s="24">
        <v>305915</v>
      </c>
      <c r="K497" s="24">
        <v>317079</v>
      </c>
      <c r="L497" s="24">
        <v>353659</v>
      </c>
      <c r="M497" s="24">
        <v>27013843</v>
      </c>
      <c r="N497" s="24">
        <v>0</v>
      </c>
      <c r="O497" s="24">
        <v>919555</v>
      </c>
      <c r="P497" s="24">
        <v>0</v>
      </c>
      <c r="Q497" s="24">
        <v>360011</v>
      </c>
      <c r="R497" s="24">
        <v>341253</v>
      </c>
      <c r="S497" s="24">
        <v>461937</v>
      </c>
      <c r="T497" s="24">
        <v>1688836</v>
      </c>
      <c r="U497" s="24">
        <v>16666716</v>
      </c>
      <c r="V497" s="24">
        <v>432843</v>
      </c>
      <c r="W497" s="24">
        <v>999972</v>
      </c>
      <c r="X497" s="24">
        <v>589871</v>
      </c>
      <c r="Y497" s="24">
        <v>305915</v>
      </c>
      <c r="Z497" s="24">
        <v>0</v>
      </c>
      <c r="AA497" s="24">
        <v>352690</v>
      </c>
      <c r="AB497" s="24">
        <v>1764995</v>
      </c>
      <c r="AC497" s="24">
        <v>3243967</v>
      </c>
      <c r="AD497" s="24">
        <v>657540</v>
      </c>
      <c r="AE497" s="24">
        <v>771964</v>
      </c>
      <c r="AF497" s="24">
        <v>305915</v>
      </c>
      <c r="AG497" s="24">
        <v>305915</v>
      </c>
      <c r="AH497" s="24">
        <v>0</v>
      </c>
      <c r="AI497" s="24">
        <v>305915</v>
      </c>
      <c r="AJ497" s="24">
        <v>0</v>
      </c>
      <c r="AK497" s="202">
        <v>81114849</v>
      </c>
    </row>
    <row r="498" spans="1:37" s="6" customFormat="1" ht="14.4" x14ac:dyDescent="0.3">
      <c r="A498" s="65" t="s">
        <v>1237</v>
      </c>
      <c r="B498" s="25" t="s">
        <v>153</v>
      </c>
      <c r="C498" s="24">
        <v>65538</v>
      </c>
      <c r="D498" s="24">
        <v>0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24">
        <v>0</v>
      </c>
      <c r="K498" s="24">
        <v>0</v>
      </c>
      <c r="L498" s="24">
        <v>0</v>
      </c>
      <c r="M498" s="24">
        <v>864418</v>
      </c>
      <c r="N498" s="24">
        <v>0</v>
      </c>
      <c r="O498" s="24">
        <v>15639737</v>
      </c>
      <c r="P498" s="24">
        <v>0</v>
      </c>
      <c r="Q498" s="24">
        <v>0</v>
      </c>
      <c r="R498" s="24">
        <v>0</v>
      </c>
      <c r="S498" s="24">
        <v>0</v>
      </c>
      <c r="T498" s="24">
        <v>2238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v>0</v>
      </c>
      <c r="AB498" s="24">
        <v>27411255</v>
      </c>
      <c r="AC498" s="24">
        <v>0</v>
      </c>
      <c r="AD498" s="24">
        <v>0</v>
      </c>
      <c r="AE498" s="24">
        <v>0</v>
      </c>
      <c r="AF498" s="24">
        <v>14408441</v>
      </c>
      <c r="AG498" s="24">
        <v>0</v>
      </c>
      <c r="AH498" s="24">
        <v>0</v>
      </c>
      <c r="AI498" s="24">
        <v>0</v>
      </c>
      <c r="AJ498" s="24">
        <v>0</v>
      </c>
      <c r="AK498" s="202">
        <v>58391627</v>
      </c>
    </row>
    <row r="499" spans="1:37" s="6" customFormat="1" ht="14.4" x14ac:dyDescent="0.3">
      <c r="A499" s="65" t="s">
        <v>1238</v>
      </c>
      <c r="B499" s="25" t="s">
        <v>154</v>
      </c>
      <c r="C499" s="24">
        <v>9915454</v>
      </c>
      <c r="D499" s="24">
        <v>0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24">
        <v>1261588</v>
      </c>
      <c r="K499" s="24">
        <v>2809500</v>
      </c>
      <c r="L499" s="24">
        <v>0</v>
      </c>
      <c r="M499" s="24">
        <v>0</v>
      </c>
      <c r="N499" s="24">
        <v>5085698</v>
      </c>
      <c r="O499" s="24">
        <v>16387239</v>
      </c>
      <c r="P499" s="24">
        <v>0</v>
      </c>
      <c r="Q499" s="24">
        <v>4033406</v>
      </c>
      <c r="R499" s="24">
        <v>0</v>
      </c>
      <c r="S499" s="24">
        <v>98901</v>
      </c>
      <c r="T499" s="24">
        <v>1351300</v>
      </c>
      <c r="U499" s="24">
        <v>263737697</v>
      </c>
      <c r="V499" s="24">
        <v>0</v>
      </c>
      <c r="W499" s="24">
        <v>0</v>
      </c>
      <c r="X499" s="24">
        <v>0</v>
      </c>
      <c r="Y499" s="24">
        <v>0</v>
      </c>
      <c r="Z499" s="24">
        <v>10406091</v>
      </c>
      <c r="AA499" s="24">
        <v>0</v>
      </c>
      <c r="AB499" s="24">
        <v>4793688</v>
      </c>
      <c r="AC499" s="24">
        <v>7784977</v>
      </c>
      <c r="AD499" s="24">
        <v>0</v>
      </c>
      <c r="AE499" s="24">
        <v>3118062</v>
      </c>
      <c r="AF499" s="24">
        <v>526696</v>
      </c>
      <c r="AG499" s="24">
        <v>0</v>
      </c>
      <c r="AH499" s="24">
        <v>0</v>
      </c>
      <c r="AI499" s="24">
        <v>0</v>
      </c>
      <c r="AJ499" s="24">
        <v>0</v>
      </c>
      <c r="AK499" s="202">
        <v>331310297</v>
      </c>
    </row>
    <row r="500" spans="1:37" s="6" customFormat="1" ht="14.4" x14ac:dyDescent="0.3">
      <c r="A500" s="65" t="s">
        <v>1239</v>
      </c>
      <c r="B500" s="25" t="s">
        <v>155</v>
      </c>
      <c r="C500" s="24">
        <v>0</v>
      </c>
      <c r="D500" s="24">
        <v>0</v>
      </c>
      <c r="E500" s="24">
        <v>2708232</v>
      </c>
      <c r="F500" s="24">
        <v>3967</v>
      </c>
      <c r="G500" s="24">
        <v>0</v>
      </c>
      <c r="H500" s="24">
        <v>35187736</v>
      </c>
      <c r="I500" s="24">
        <v>22935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478878</v>
      </c>
      <c r="Q500" s="24">
        <v>0</v>
      </c>
      <c r="R500" s="24">
        <v>0</v>
      </c>
      <c r="S500" s="24">
        <v>0</v>
      </c>
      <c r="T500" s="24">
        <v>1936671</v>
      </c>
      <c r="U500" s="24">
        <v>43262485</v>
      </c>
      <c r="V500" s="24">
        <v>23885</v>
      </c>
      <c r="W500" s="24">
        <v>2013270</v>
      </c>
      <c r="X500" s="24">
        <v>2070309</v>
      </c>
      <c r="Y500" s="24">
        <v>0</v>
      </c>
      <c r="Z500" s="24">
        <v>1029672</v>
      </c>
      <c r="AA500" s="24">
        <v>0</v>
      </c>
      <c r="AB500" s="24">
        <v>0</v>
      </c>
      <c r="AC500" s="24">
        <v>1939916</v>
      </c>
      <c r="AD500" s="24">
        <v>0</v>
      </c>
      <c r="AE500" s="24">
        <v>197827803</v>
      </c>
      <c r="AF500" s="24">
        <v>14587743</v>
      </c>
      <c r="AG500" s="24">
        <v>0</v>
      </c>
      <c r="AH500" s="24">
        <v>0</v>
      </c>
      <c r="AI500" s="24">
        <v>0</v>
      </c>
      <c r="AJ500" s="24">
        <v>0</v>
      </c>
      <c r="AK500" s="202">
        <v>303093502</v>
      </c>
    </row>
    <row r="501" spans="1:37" s="6" customFormat="1" ht="14.4" x14ac:dyDescent="0.3">
      <c r="A501" s="65" t="s">
        <v>1240</v>
      </c>
      <c r="B501" s="25" t="s">
        <v>70</v>
      </c>
      <c r="C501" s="24">
        <v>0</v>
      </c>
      <c r="D501" s="24">
        <v>180107</v>
      </c>
      <c r="E501" s="24">
        <v>82500</v>
      </c>
      <c r="F501" s="24">
        <v>0</v>
      </c>
      <c r="G501" s="24">
        <v>0</v>
      </c>
      <c r="H501" s="24">
        <v>24998282</v>
      </c>
      <c r="I501" s="24">
        <v>0</v>
      </c>
      <c r="J501" s="24">
        <v>0</v>
      </c>
      <c r="K501" s="24">
        <v>230863</v>
      </c>
      <c r="L501" s="24">
        <v>140645599</v>
      </c>
      <c r="M501" s="24">
        <v>4540277</v>
      </c>
      <c r="N501" s="24">
        <v>2358466</v>
      </c>
      <c r="O501" s="24">
        <v>183082</v>
      </c>
      <c r="P501" s="24">
        <v>0</v>
      </c>
      <c r="Q501" s="24">
        <v>0</v>
      </c>
      <c r="R501" s="24">
        <v>11493654</v>
      </c>
      <c r="S501" s="24">
        <v>0</v>
      </c>
      <c r="T501" s="24">
        <v>68121228</v>
      </c>
      <c r="U501" s="24">
        <v>1342881</v>
      </c>
      <c r="V501" s="24">
        <v>5082</v>
      </c>
      <c r="W501" s="24">
        <v>81343</v>
      </c>
      <c r="X501" s="24">
        <v>220878</v>
      </c>
      <c r="Y501" s="24">
        <v>0</v>
      </c>
      <c r="Z501" s="24">
        <v>8324282</v>
      </c>
      <c r="AA501" s="24">
        <v>85003</v>
      </c>
      <c r="AB501" s="24">
        <v>5898604</v>
      </c>
      <c r="AC501" s="24">
        <v>1300077</v>
      </c>
      <c r="AD501" s="24">
        <v>781779</v>
      </c>
      <c r="AE501" s="24">
        <v>0</v>
      </c>
      <c r="AF501" s="24">
        <v>4650346</v>
      </c>
      <c r="AG501" s="24">
        <v>0</v>
      </c>
      <c r="AH501" s="24">
        <v>77241636</v>
      </c>
      <c r="AI501" s="24">
        <v>22943914</v>
      </c>
      <c r="AJ501" s="24">
        <v>10766626</v>
      </c>
      <c r="AK501" s="202">
        <v>386476509</v>
      </c>
    </row>
    <row r="502" spans="1:37" s="6" customFormat="1" ht="14.4" x14ac:dyDescent="0.3">
      <c r="A502" s="95" t="s">
        <v>1241</v>
      </c>
      <c r="B502" s="96" t="s">
        <v>241</v>
      </c>
      <c r="C502" s="97">
        <v>71290755</v>
      </c>
      <c r="D502" s="97">
        <v>24977584</v>
      </c>
      <c r="E502" s="97">
        <v>48744215</v>
      </c>
      <c r="F502" s="97">
        <v>1901628</v>
      </c>
      <c r="G502" s="97">
        <v>27519674</v>
      </c>
      <c r="H502" s="97">
        <v>121941715</v>
      </c>
      <c r="I502" s="97">
        <v>30977872</v>
      </c>
      <c r="J502" s="97">
        <v>47880377</v>
      </c>
      <c r="K502" s="97">
        <v>5110313</v>
      </c>
      <c r="L502" s="97">
        <v>354012989</v>
      </c>
      <c r="M502" s="97">
        <v>358513269</v>
      </c>
      <c r="N502" s="97">
        <v>22187594</v>
      </c>
      <c r="O502" s="97">
        <v>47828665</v>
      </c>
      <c r="P502" s="97">
        <v>17808843</v>
      </c>
      <c r="Q502" s="97">
        <v>23509883</v>
      </c>
      <c r="R502" s="97">
        <v>39273647</v>
      </c>
      <c r="S502" s="97">
        <v>1803367</v>
      </c>
      <c r="T502" s="97">
        <v>328600793</v>
      </c>
      <c r="U502" s="97">
        <v>881712270</v>
      </c>
      <c r="V502" s="97">
        <v>31027834</v>
      </c>
      <c r="W502" s="97">
        <v>83131276</v>
      </c>
      <c r="X502" s="97">
        <v>71850943</v>
      </c>
      <c r="Y502" s="97">
        <v>1754461</v>
      </c>
      <c r="Z502" s="97">
        <v>4310097435</v>
      </c>
      <c r="AA502" s="97">
        <v>3587053</v>
      </c>
      <c r="AB502" s="97">
        <v>179957858</v>
      </c>
      <c r="AC502" s="97">
        <v>155773753</v>
      </c>
      <c r="AD502" s="97">
        <v>15498186</v>
      </c>
      <c r="AE502" s="97">
        <v>413319743</v>
      </c>
      <c r="AF502" s="97">
        <v>73180667</v>
      </c>
      <c r="AG502" s="97">
        <v>40182037</v>
      </c>
      <c r="AH502" s="97">
        <v>156907400</v>
      </c>
      <c r="AI502" s="97">
        <v>64650707</v>
      </c>
      <c r="AJ502" s="97">
        <v>23360065</v>
      </c>
      <c r="AK502" s="203">
        <v>8079874871</v>
      </c>
    </row>
    <row r="503" spans="1:37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02">
        <v>0</v>
      </c>
    </row>
    <row r="504" spans="1:37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305915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1786253303</v>
      </c>
      <c r="M504" s="24">
        <v>0</v>
      </c>
      <c r="N504" s="24">
        <v>5194785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3743312</v>
      </c>
      <c r="AC504" s="24">
        <v>4820046</v>
      </c>
      <c r="AD504" s="24">
        <v>0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02">
        <v>1800317361</v>
      </c>
    </row>
    <row r="505" spans="1:37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305915</v>
      </c>
      <c r="F505" s="97">
        <v>0</v>
      </c>
      <c r="G505" s="97">
        <v>0</v>
      </c>
      <c r="H505" s="97">
        <v>0</v>
      </c>
      <c r="I505" s="97">
        <v>0</v>
      </c>
      <c r="J505" s="97">
        <v>0</v>
      </c>
      <c r="K505" s="97">
        <v>0</v>
      </c>
      <c r="L505" s="97">
        <v>1786253303</v>
      </c>
      <c r="M505" s="97">
        <v>0</v>
      </c>
      <c r="N505" s="97">
        <v>5194785</v>
      </c>
      <c r="O505" s="97">
        <v>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3743312</v>
      </c>
      <c r="AC505" s="97">
        <v>4820046</v>
      </c>
      <c r="AD505" s="97">
        <v>0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203">
        <v>1800317361</v>
      </c>
    </row>
    <row r="506" spans="1:37" s="6" customFormat="1" ht="14.4" x14ac:dyDescent="0.3">
      <c r="A506" s="65" t="s">
        <v>1245</v>
      </c>
      <c r="B506" s="25" t="s">
        <v>143</v>
      </c>
      <c r="C506" s="24">
        <v>25424</v>
      </c>
      <c r="D506" s="24">
        <v>0</v>
      </c>
      <c r="E506" s="24">
        <v>0</v>
      </c>
      <c r="F506" s="24">
        <v>0</v>
      </c>
      <c r="G506" s="24">
        <v>1543296</v>
      </c>
      <c r="H506" s="24">
        <v>6973088</v>
      </c>
      <c r="I506" s="24">
        <v>0</v>
      </c>
      <c r="J506" s="24">
        <v>0</v>
      </c>
      <c r="K506" s="24">
        <v>0</v>
      </c>
      <c r="L506" s="24">
        <v>81071635</v>
      </c>
      <c r="M506" s="24">
        <v>0</v>
      </c>
      <c r="N506" s="24">
        <v>413938</v>
      </c>
      <c r="O506" s="24">
        <v>6708347</v>
      </c>
      <c r="P506" s="24">
        <v>0</v>
      </c>
      <c r="Q506" s="24">
        <v>1250126</v>
      </c>
      <c r="R506" s="24">
        <v>3004</v>
      </c>
      <c r="S506" s="24">
        <v>0</v>
      </c>
      <c r="T506" s="24">
        <v>0</v>
      </c>
      <c r="U506" s="24">
        <v>108712614</v>
      </c>
      <c r="V506" s="24">
        <v>881690</v>
      </c>
      <c r="W506" s="24">
        <v>0</v>
      </c>
      <c r="X506" s="24">
        <v>4571390</v>
      </c>
      <c r="Y506" s="24">
        <v>4370</v>
      </c>
      <c r="Z506" s="24">
        <v>0</v>
      </c>
      <c r="AA506" s="24">
        <v>6035739</v>
      </c>
      <c r="AB506" s="24">
        <v>0</v>
      </c>
      <c r="AC506" s="24">
        <v>432931321</v>
      </c>
      <c r="AD506" s="24">
        <v>6831759</v>
      </c>
      <c r="AE506" s="24">
        <v>10150151</v>
      </c>
      <c r="AF506" s="24">
        <v>0</v>
      </c>
      <c r="AG506" s="24">
        <v>8840</v>
      </c>
      <c r="AH506" s="24">
        <v>0</v>
      </c>
      <c r="AI506" s="24">
        <v>0</v>
      </c>
      <c r="AJ506" s="24">
        <v>0</v>
      </c>
      <c r="AK506" s="202">
        <v>668116732</v>
      </c>
    </row>
    <row r="507" spans="1:37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0</v>
      </c>
      <c r="M507" s="24">
        <v>0</v>
      </c>
      <c r="N507" s="24">
        <v>49571</v>
      </c>
      <c r="O507" s="24">
        <v>5242141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541902</v>
      </c>
      <c r="W507" s="24">
        <v>0</v>
      </c>
      <c r="X507" s="24">
        <v>6405</v>
      </c>
      <c r="Y507" s="24">
        <v>0</v>
      </c>
      <c r="Z507" s="24">
        <v>0</v>
      </c>
      <c r="AA507" s="24">
        <v>7770</v>
      </c>
      <c r="AB507" s="24">
        <v>108330370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24">
        <v>0</v>
      </c>
      <c r="AK507" s="202">
        <v>114178159</v>
      </c>
    </row>
    <row r="508" spans="1:37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24">
        <v>0</v>
      </c>
      <c r="K508" s="24">
        <v>0</v>
      </c>
      <c r="L508" s="24">
        <v>1176616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721035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02">
        <v>1897651</v>
      </c>
    </row>
    <row r="509" spans="1:37" s="6" customFormat="1" ht="14.4" x14ac:dyDescent="0.3">
      <c r="A509" s="65" t="s">
        <v>1248</v>
      </c>
      <c r="B509" s="25" t="s">
        <v>146</v>
      </c>
      <c r="C509" s="24">
        <v>1780314</v>
      </c>
      <c r="D509" s="24">
        <v>0</v>
      </c>
      <c r="E509" s="24">
        <v>2434403</v>
      </c>
      <c r="F509" s="24">
        <v>0</v>
      </c>
      <c r="G509" s="24">
        <v>6247481</v>
      </c>
      <c r="H509" s="24">
        <v>0</v>
      </c>
      <c r="I509" s="24">
        <v>1</v>
      </c>
      <c r="J509" s="24">
        <v>0</v>
      </c>
      <c r="K509" s="24">
        <v>0</v>
      </c>
      <c r="L509" s="24">
        <v>26470069</v>
      </c>
      <c r="M509" s="24">
        <v>0</v>
      </c>
      <c r="N509" s="24">
        <v>0</v>
      </c>
      <c r="O509" s="24">
        <v>0</v>
      </c>
      <c r="P509" s="24">
        <v>0</v>
      </c>
      <c r="Q509" s="24">
        <v>2506</v>
      </c>
      <c r="R509" s="24">
        <v>1379658</v>
      </c>
      <c r="S509" s="24">
        <v>0</v>
      </c>
      <c r="T509" s="24">
        <v>0</v>
      </c>
      <c r="U509" s="24">
        <v>0</v>
      </c>
      <c r="V509" s="24">
        <v>109302</v>
      </c>
      <c r="W509" s="24">
        <v>0</v>
      </c>
      <c r="X509" s="24">
        <v>31928</v>
      </c>
      <c r="Y509" s="24">
        <v>0</v>
      </c>
      <c r="Z509" s="24">
        <v>11968</v>
      </c>
      <c r="AA509" s="24">
        <v>0</v>
      </c>
      <c r="AB509" s="24">
        <v>0</v>
      </c>
      <c r="AC509" s="24">
        <v>0</v>
      </c>
      <c r="AD509" s="24">
        <v>0</v>
      </c>
      <c r="AE509" s="24">
        <v>0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02">
        <v>38467630</v>
      </c>
    </row>
    <row r="510" spans="1:37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02">
        <v>0</v>
      </c>
    </row>
    <row r="511" spans="1:37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4337815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11291467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02">
        <v>15629282</v>
      </c>
    </row>
    <row r="512" spans="1:37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1014681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02">
        <v>1014681</v>
      </c>
    </row>
    <row r="513" spans="1:37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66409158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02">
        <v>66409158</v>
      </c>
    </row>
    <row r="514" spans="1:37" s="6" customFormat="1" ht="14.4" x14ac:dyDescent="0.3">
      <c r="A514" s="65" t="s">
        <v>1253</v>
      </c>
      <c r="B514" s="25" t="s">
        <v>151</v>
      </c>
      <c r="C514" s="24">
        <v>0</v>
      </c>
      <c r="D514" s="24">
        <v>0</v>
      </c>
      <c r="E514" s="24">
        <v>0</v>
      </c>
      <c r="F514" s="24">
        <v>0</v>
      </c>
      <c r="G514" s="24">
        <v>0</v>
      </c>
      <c r="H514" s="24">
        <v>935</v>
      </c>
      <c r="I514" s="24">
        <v>0</v>
      </c>
      <c r="J514" s="24">
        <v>0</v>
      </c>
      <c r="K514" s="24">
        <v>0</v>
      </c>
      <c r="L514" s="24">
        <v>68560923</v>
      </c>
      <c r="M514" s="24">
        <v>0</v>
      </c>
      <c r="N514" s="24">
        <v>0</v>
      </c>
      <c r="O514" s="24">
        <v>102151</v>
      </c>
      <c r="P514" s="24">
        <v>0</v>
      </c>
      <c r="Q514" s="24">
        <v>288750</v>
      </c>
      <c r="R514" s="24">
        <v>0</v>
      </c>
      <c r="S514" s="24">
        <v>0</v>
      </c>
      <c r="T514" s="24">
        <v>0</v>
      </c>
      <c r="U514" s="24">
        <v>66595634</v>
      </c>
      <c r="V514" s="24">
        <v>2483</v>
      </c>
      <c r="W514" s="24">
        <v>0</v>
      </c>
      <c r="X514" s="24">
        <v>843590</v>
      </c>
      <c r="Y514" s="24">
        <v>0</v>
      </c>
      <c r="Z514" s="24">
        <v>0</v>
      </c>
      <c r="AA514" s="24">
        <v>555885</v>
      </c>
      <c r="AB514" s="24">
        <v>0</v>
      </c>
      <c r="AC514" s="24">
        <v>67481902</v>
      </c>
      <c r="AD514" s="24">
        <v>7058696</v>
      </c>
      <c r="AE514" s="24">
        <v>578003078</v>
      </c>
      <c r="AF514" s="24">
        <v>0</v>
      </c>
      <c r="AG514" s="24">
        <v>44045</v>
      </c>
      <c r="AH514" s="24">
        <v>0</v>
      </c>
      <c r="AI514" s="24">
        <v>0</v>
      </c>
      <c r="AJ514" s="24">
        <v>0</v>
      </c>
      <c r="AK514" s="202">
        <v>789538072</v>
      </c>
    </row>
    <row r="515" spans="1:37" s="6" customFormat="1" ht="14.4" x14ac:dyDescent="0.3">
      <c r="A515" s="65" t="s">
        <v>1254</v>
      </c>
      <c r="B515" s="25" t="s">
        <v>152</v>
      </c>
      <c r="C515" s="24">
        <v>0</v>
      </c>
      <c r="D515" s="24">
        <v>0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24">
        <v>0</v>
      </c>
      <c r="K515" s="24">
        <v>0</v>
      </c>
      <c r="L515" s="24">
        <v>720000</v>
      </c>
      <c r="M515" s="24">
        <v>46886</v>
      </c>
      <c r="N515" s="24">
        <v>840711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46182828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1723100</v>
      </c>
      <c r="AC515" s="24">
        <v>0</v>
      </c>
      <c r="AD515" s="24">
        <v>0</v>
      </c>
      <c r="AE515" s="24">
        <v>0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02">
        <v>49513525</v>
      </c>
    </row>
    <row r="516" spans="1:37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15265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15892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0</v>
      </c>
      <c r="AI516" s="24">
        <v>0</v>
      </c>
      <c r="AJ516" s="24">
        <v>0</v>
      </c>
      <c r="AK516" s="202">
        <v>31157</v>
      </c>
    </row>
    <row r="517" spans="1:37" s="6" customFormat="1" ht="14.4" x14ac:dyDescent="0.3">
      <c r="A517" s="65" t="s">
        <v>1256</v>
      </c>
      <c r="B517" s="25" t="s">
        <v>154</v>
      </c>
      <c r="C517" s="24">
        <v>513979</v>
      </c>
      <c r="D517" s="24">
        <v>0</v>
      </c>
      <c r="E517" s="24">
        <v>0</v>
      </c>
      <c r="F517" s="24">
        <v>0</v>
      </c>
      <c r="G517" s="24">
        <v>0</v>
      </c>
      <c r="H517" s="24">
        <v>523312</v>
      </c>
      <c r="I517" s="24">
        <v>0</v>
      </c>
      <c r="J517" s="24">
        <v>0</v>
      </c>
      <c r="K517" s="24">
        <v>0</v>
      </c>
      <c r="L517" s="24">
        <v>721585</v>
      </c>
      <c r="M517" s="24">
        <v>2383661</v>
      </c>
      <c r="N517" s="24">
        <v>280452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14522693</v>
      </c>
      <c r="V517" s="24">
        <v>0</v>
      </c>
      <c r="W517" s="24">
        <v>0</v>
      </c>
      <c r="X517" s="24">
        <v>8493</v>
      </c>
      <c r="Y517" s="24">
        <v>0</v>
      </c>
      <c r="Z517" s="24">
        <v>0</v>
      </c>
      <c r="AA517" s="24">
        <v>0</v>
      </c>
      <c r="AB517" s="24">
        <v>0</v>
      </c>
      <c r="AC517" s="24">
        <v>768980</v>
      </c>
      <c r="AD517" s="24">
        <v>0</v>
      </c>
      <c r="AE517" s="24">
        <v>1731395</v>
      </c>
      <c r="AF517" s="24">
        <v>0</v>
      </c>
      <c r="AG517" s="24">
        <v>0</v>
      </c>
      <c r="AH517" s="24">
        <v>0</v>
      </c>
      <c r="AI517" s="24">
        <v>0</v>
      </c>
      <c r="AJ517" s="24">
        <v>0</v>
      </c>
      <c r="AK517" s="202">
        <v>21454550</v>
      </c>
    </row>
    <row r="518" spans="1:37" s="6" customFormat="1" ht="14.4" x14ac:dyDescent="0.3">
      <c r="A518" s="65" t="s">
        <v>1257</v>
      </c>
      <c r="B518" s="25" t="s">
        <v>155</v>
      </c>
      <c r="C518" s="24">
        <v>1068773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24">
        <v>0</v>
      </c>
      <c r="K518" s="24">
        <v>0</v>
      </c>
      <c r="L518" s="24">
        <v>151131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20166314</v>
      </c>
      <c r="V518" s="24">
        <v>0</v>
      </c>
      <c r="W518" s="24">
        <v>6097203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661500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02">
        <v>28144921</v>
      </c>
    </row>
    <row r="519" spans="1:37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24">
        <v>0</v>
      </c>
      <c r="K519" s="24">
        <v>0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45000000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02">
        <v>45000000</v>
      </c>
    </row>
    <row r="520" spans="1:37" s="6" customFormat="1" ht="14.4" x14ac:dyDescent="0.3">
      <c r="A520" s="95" t="s">
        <v>1259</v>
      </c>
      <c r="B520" s="96" t="s">
        <v>190</v>
      </c>
      <c r="C520" s="97">
        <v>3388490</v>
      </c>
      <c r="D520" s="97">
        <v>0</v>
      </c>
      <c r="E520" s="97">
        <v>2434403</v>
      </c>
      <c r="F520" s="97">
        <v>0</v>
      </c>
      <c r="G520" s="97">
        <v>7790777</v>
      </c>
      <c r="H520" s="97">
        <v>7497335</v>
      </c>
      <c r="I520" s="97">
        <v>1</v>
      </c>
      <c r="J520" s="97">
        <v>0</v>
      </c>
      <c r="K520" s="97">
        <v>0</v>
      </c>
      <c r="L520" s="97">
        <v>184224455</v>
      </c>
      <c r="M520" s="97">
        <v>2430547</v>
      </c>
      <c r="N520" s="97">
        <v>1584672</v>
      </c>
      <c r="O520" s="97">
        <v>12052639</v>
      </c>
      <c r="P520" s="97">
        <v>0</v>
      </c>
      <c r="Q520" s="97">
        <v>1556647</v>
      </c>
      <c r="R520" s="97">
        <v>1382662</v>
      </c>
      <c r="S520" s="97">
        <v>0</v>
      </c>
      <c r="T520" s="97">
        <v>0</v>
      </c>
      <c r="U520" s="97">
        <v>267471550</v>
      </c>
      <c r="V520" s="97">
        <v>1535377</v>
      </c>
      <c r="W520" s="97">
        <v>6097203</v>
      </c>
      <c r="X520" s="97">
        <v>5461806</v>
      </c>
      <c r="Y520" s="97">
        <v>4370</v>
      </c>
      <c r="Z520" s="97">
        <v>11968</v>
      </c>
      <c r="AA520" s="97">
        <v>6615286</v>
      </c>
      <c r="AB520" s="97">
        <v>110053470</v>
      </c>
      <c r="AC520" s="97">
        <v>502564738</v>
      </c>
      <c r="AD520" s="97">
        <v>58890455</v>
      </c>
      <c r="AE520" s="97">
        <v>656293782</v>
      </c>
      <c r="AF520" s="97">
        <v>0</v>
      </c>
      <c r="AG520" s="97">
        <v>52885</v>
      </c>
      <c r="AH520" s="97">
        <v>0</v>
      </c>
      <c r="AI520" s="97">
        <v>0</v>
      </c>
      <c r="AJ520" s="97">
        <v>0</v>
      </c>
      <c r="AK520" s="203">
        <v>1839395518</v>
      </c>
    </row>
    <row r="521" spans="1:37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02">
        <v>0</v>
      </c>
    </row>
    <row r="522" spans="1:37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02">
        <v>0</v>
      </c>
    </row>
    <row r="523" spans="1:37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02">
        <v>0</v>
      </c>
    </row>
    <row r="524" spans="1:37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114700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02">
        <v>114700</v>
      </c>
    </row>
    <row r="525" spans="1:37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02">
        <v>0</v>
      </c>
    </row>
    <row r="526" spans="1:37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02">
        <v>0</v>
      </c>
    </row>
    <row r="527" spans="1:37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02">
        <v>0</v>
      </c>
    </row>
    <row r="528" spans="1:37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02">
        <v>0</v>
      </c>
    </row>
    <row r="529" spans="1:37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02">
        <v>0</v>
      </c>
    </row>
    <row r="530" spans="1:37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02">
        <v>0</v>
      </c>
    </row>
    <row r="531" spans="1:37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02">
        <v>0</v>
      </c>
    </row>
    <row r="532" spans="1:37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02">
        <v>0</v>
      </c>
    </row>
    <row r="533" spans="1:37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02">
        <v>0</v>
      </c>
    </row>
    <row r="534" spans="1:37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02">
        <v>0</v>
      </c>
    </row>
    <row r="535" spans="1:37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114700</v>
      </c>
      <c r="T535" s="97">
        <v>0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203">
        <v>114700</v>
      </c>
    </row>
    <row r="536" spans="1:37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02">
        <v>0</v>
      </c>
    </row>
    <row r="537" spans="1:37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02">
        <v>0</v>
      </c>
    </row>
    <row r="538" spans="1:37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  <c r="AD538" s="24">
        <v>0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02">
        <v>0</v>
      </c>
    </row>
    <row r="539" spans="1:37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31247</v>
      </c>
      <c r="J539" s="24">
        <v>0</v>
      </c>
      <c r="K539" s="24">
        <v>0</v>
      </c>
      <c r="L539" s="24">
        <v>0</v>
      </c>
      <c r="M539" s="24">
        <v>0</v>
      </c>
      <c r="N539" s="24">
        <v>2136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16457</v>
      </c>
      <c r="AA539" s="24">
        <v>0</v>
      </c>
      <c r="AB539" s="24">
        <v>0</v>
      </c>
      <c r="AC539" s="24">
        <v>1502084</v>
      </c>
      <c r="AD539" s="24">
        <v>0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02">
        <v>1551924</v>
      </c>
    </row>
    <row r="540" spans="1:37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02">
        <v>0</v>
      </c>
    </row>
    <row r="541" spans="1:37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02">
        <v>0</v>
      </c>
    </row>
    <row r="542" spans="1:37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02">
        <v>0</v>
      </c>
    </row>
    <row r="543" spans="1:37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02">
        <v>0</v>
      </c>
    </row>
    <row r="544" spans="1:37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02">
        <v>0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02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02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02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02">
        <v>0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02">
        <v>0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0</v>
      </c>
      <c r="H550" s="97">
        <v>0</v>
      </c>
      <c r="I550" s="97">
        <v>31247</v>
      </c>
      <c r="J550" s="97">
        <v>0</v>
      </c>
      <c r="K550" s="97">
        <v>0</v>
      </c>
      <c r="L550" s="97">
        <v>0</v>
      </c>
      <c r="M550" s="97">
        <v>0</v>
      </c>
      <c r="N550" s="97">
        <v>2136</v>
      </c>
      <c r="O550" s="97">
        <v>0</v>
      </c>
      <c r="P550" s="97">
        <v>0</v>
      </c>
      <c r="Q550" s="97">
        <v>0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16457</v>
      </c>
      <c r="AA550" s="97">
        <v>0</v>
      </c>
      <c r="AB550" s="97">
        <v>0</v>
      </c>
      <c r="AC550" s="97">
        <v>1502084</v>
      </c>
      <c r="AD550" s="97">
        <v>0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203">
        <v>1551924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24">
        <v>0</v>
      </c>
      <c r="K551" s="24">
        <v>0</v>
      </c>
      <c r="L551" s="24">
        <v>0</v>
      </c>
      <c r="M551" s="24">
        <v>0</v>
      </c>
      <c r="N551" s="24">
        <v>12005512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0</v>
      </c>
      <c r="AB551" s="24">
        <v>0</v>
      </c>
      <c r="AC551" s="24">
        <v>788642</v>
      </c>
      <c r="AD551" s="24">
        <v>1302059</v>
      </c>
      <c r="AE551" s="24">
        <v>1605698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02">
        <v>15701911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0</v>
      </c>
      <c r="J552" s="97">
        <v>0</v>
      </c>
      <c r="K552" s="97">
        <v>0</v>
      </c>
      <c r="L552" s="97">
        <v>0</v>
      </c>
      <c r="M552" s="97">
        <v>0</v>
      </c>
      <c r="N552" s="97">
        <v>12005512</v>
      </c>
      <c r="O552" s="97">
        <v>0</v>
      </c>
      <c r="P552" s="97">
        <v>0</v>
      </c>
      <c r="Q552" s="97">
        <v>0</v>
      </c>
      <c r="R552" s="97">
        <v>0</v>
      </c>
      <c r="S552" s="97">
        <v>0</v>
      </c>
      <c r="T552" s="97">
        <v>0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0</v>
      </c>
      <c r="AB552" s="97">
        <v>0</v>
      </c>
      <c r="AC552" s="97">
        <v>788642</v>
      </c>
      <c r="AD552" s="97">
        <v>1302059</v>
      </c>
      <c r="AE552" s="97">
        <v>1605698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203">
        <v>15701911</v>
      </c>
    </row>
    <row r="553" spans="1:38" s="6" customFormat="1" ht="14.4" x14ac:dyDescent="0.3">
      <c r="A553" s="65" t="s">
        <v>1292</v>
      </c>
      <c r="B553" s="25" t="s">
        <v>243</v>
      </c>
      <c r="C553" s="24">
        <v>25390563</v>
      </c>
      <c r="D553" s="24">
        <v>35795</v>
      </c>
      <c r="E553" s="24">
        <v>35795</v>
      </c>
      <c r="F553" s="24">
        <v>35795</v>
      </c>
      <c r="G553" s="24">
        <v>35795</v>
      </c>
      <c r="H553" s="24">
        <v>247850080</v>
      </c>
      <c r="I553" s="24">
        <v>1632904</v>
      </c>
      <c r="J553" s="24">
        <v>35795</v>
      </c>
      <c r="K553" s="24">
        <v>133115</v>
      </c>
      <c r="L553" s="24">
        <v>0</v>
      </c>
      <c r="M553" s="24">
        <v>0</v>
      </c>
      <c r="N553" s="24">
        <v>0</v>
      </c>
      <c r="O553" s="24">
        <v>35795</v>
      </c>
      <c r="P553" s="24">
        <v>35000000</v>
      </c>
      <c r="Q553" s="24">
        <v>35795</v>
      </c>
      <c r="R553" s="24">
        <v>35795</v>
      </c>
      <c r="S553" s="24">
        <v>35795</v>
      </c>
      <c r="T553" s="24">
        <v>0</v>
      </c>
      <c r="U553" s="24">
        <v>0</v>
      </c>
      <c r="V553" s="24">
        <v>2228100</v>
      </c>
      <c r="W553" s="24">
        <v>735795</v>
      </c>
      <c r="X553" s="24">
        <v>35795</v>
      </c>
      <c r="Y553" s="24">
        <v>35795</v>
      </c>
      <c r="Z553" s="24">
        <v>0</v>
      </c>
      <c r="AA553" s="24">
        <v>35795</v>
      </c>
      <c r="AB553" s="24">
        <v>6871034</v>
      </c>
      <c r="AC553" s="24">
        <v>24004790</v>
      </c>
      <c r="AD553" s="24">
        <v>0</v>
      </c>
      <c r="AE553" s="24">
        <v>259503681</v>
      </c>
      <c r="AF553" s="24">
        <v>26851041</v>
      </c>
      <c r="AG553" s="24">
        <v>2195852</v>
      </c>
      <c r="AH553" s="24">
        <v>0</v>
      </c>
      <c r="AI553" s="24">
        <v>35795</v>
      </c>
      <c r="AJ553" s="24">
        <v>0</v>
      </c>
      <c r="AK553" s="202">
        <v>632862290</v>
      </c>
    </row>
    <row r="554" spans="1:38" s="6" customFormat="1" ht="14.4" x14ac:dyDescent="0.3">
      <c r="A554" s="95" t="s">
        <v>1293</v>
      </c>
      <c r="B554" s="96" t="s">
        <v>194</v>
      </c>
      <c r="C554" s="97">
        <v>25390563</v>
      </c>
      <c r="D554" s="97">
        <v>35795</v>
      </c>
      <c r="E554" s="97">
        <v>35795</v>
      </c>
      <c r="F554" s="97">
        <v>35795</v>
      </c>
      <c r="G554" s="97">
        <v>35795</v>
      </c>
      <c r="H554" s="97">
        <v>247850080</v>
      </c>
      <c r="I554" s="97">
        <v>1632904</v>
      </c>
      <c r="J554" s="97">
        <v>35795</v>
      </c>
      <c r="K554" s="97">
        <v>133115</v>
      </c>
      <c r="L554" s="97">
        <v>0</v>
      </c>
      <c r="M554" s="97">
        <v>0</v>
      </c>
      <c r="N554" s="97">
        <v>0</v>
      </c>
      <c r="O554" s="97">
        <v>35795</v>
      </c>
      <c r="P554" s="97">
        <v>35000000</v>
      </c>
      <c r="Q554" s="97">
        <v>35795</v>
      </c>
      <c r="R554" s="97">
        <v>35795</v>
      </c>
      <c r="S554" s="97">
        <v>35795</v>
      </c>
      <c r="T554" s="97">
        <v>0</v>
      </c>
      <c r="U554" s="97">
        <v>0</v>
      </c>
      <c r="V554" s="97">
        <v>2228100</v>
      </c>
      <c r="W554" s="97">
        <v>735795</v>
      </c>
      <c r="X554" s="97">
        <v>35795</v>
      </c>
      <c r="Y554" s="97">
        <v>35795</v>
      </c>
      <c r="Z554" s="97">
        <v>0</v>
      </c>
      <c r="AA554" s="97">
        <v>35795</v>
      </c>
      <c r="AB554" s="97">
        <v>6871034</v>
      </c>
      <c r="AC554" s="97">
        <v>24004790</v>
      </c>
      <c r="AD554" s="97">
        <v>0</v>
      </c>
      <c r="AE554" s="97">
        <v>259503681</v>
      </c>
      <c r="AF554" s="97">
        <v>26851041</v>
      </c>
      <c r="AG554" s="97">
        <v>2195852</v>
      </c>
      <c r="AH554" s="97">
        <v>0</v>
      </c>
      <c r="AI554" s="97">
        <v>35795</v>
      </c>
      <c r="AJ554" s="97">
        <v>0</v>
      </c>
      <c r="AK554" s="203">
        <v>632862290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100069808</v>
      </c>
      <c r="D555" s="31">
        <v>25013379</v>
      </c>
      <c r="E555" s="31">
        <v>51520328</v>
      </c>
      <c r="F555" s="31">
        <v>1937423</v>
      </c>
      <c r="G555" s="31">
        <v>35346246</v>
      </c>
      <c r="H555" s="31">
        <v>377289130</v>
      </c>
      <c r="I555" s="31">
        <v>32642024</v>
      </c>
      <c r="J555" s="31">
        <v>47916172</v>
      </c>
      <c r="K555" s="31">
        <v>5243428</v>
      </c>
      <c r="L555" s="31">
        <v>2324490747</v>
      </c>
      <c r="M555" s="31">
        <v>360943816</v>
      </c>
      <c r="N555" s="31">
        <v>40974699</v>
      </c>
      <c r="O555" s="31">
        <v>59917099</v>
      </c>
      <c r="P555" s="31">
        <v>52808843</v>
      </c>
      <c r="Q555" s="31">
        <v>25102325</v>
      </c>
      <c r="R555" s="31">
        <v>40692104</v>
      </c>
      <c r="S555" s="31">
        <v>1953862</v>
      </c>
      <c r="T555" s="31">
        <v>328600793</v>
      </c>
      <c r="U555" s="31">
        <v>1149183820</v>
      </c>
      <c r="V555" s="31">
        <v>34791311</v>
      </c>
      <c r="W555" s="31">
        <v>89964274</v>
      </c>
      <c r="X555" s="31">
        <v>77348544</v>
      </c>
      <c r="Y555" s="31">
        <v>1794626</v>
      </c>
      <c r="Z555" s="31">
        <v>4310125860</v>
      </c>
      <c r="AA555" s="31">
        <v>10238134</v>
      </c>
      <c r="AB555" s="31">
        <v>300625674</v>
      </c>
      <c r="AC555" s="31">
        <v>689454053</v>
      </c>
      <c r="AD555" s="31">
        <v>75690700</v>
      </c>
      <c r="AE555" s="31">
        <v>1330722904</v>
      </c>
      <c r="AF555" s="31">
        <v>100031708</v>
      </c>
      <c r="AG555" s="31">
        <v>42430774</v>
      </c>
      <c r="AH555" s="31">
        <v>156907400</v>
      </c>
      <c r="AI555" s="31">
        <v>64686502</v>
      </c>
      <c r="AJ555" s="31">
        <v>23360065</v>
      </c>
      <c r="AK555" s="204">
        <v>12369818575</v>
      </c>
      <c r="AL555" s="226"/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0</v>
      </c>
      <c r="E556" s="24">
        <v>0</v>
      </c>
      <c r="F556" s="24">
        <v>0</v>
      </c>
      <c r="G556" s="24">
        <v>474709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414221</v>
      </c>
      <c r="AC556" s="24">
        <v>0</v>
      </c>
      <c r="AD556" s="24">
        <v>0</v>
      </c>
      <c r="AE556" s="24">
        <v>0</v>
      </c>
      <c r="AF556" s="24">
        <v>142060751</v>
      </c>
      <c r="AG556" s="24">
        <v>0</v>
      </c>
      <c r="AH556" s="24">
        <v>0</v>
      </c>
      <c r="AI556" s="24">
        <v>0</v>
      </c>
      <c r="AJ556" s="24">
        <v>0</v>
      </c>
      <c r="AK556" s="202">
        <v>142949681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02">
        <v>0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0</v>
      </c>
      <c r="E558" s="97">
        <v>0</v>
      </c>
      <c r="F558" s="97">
        <v>0</v>
      </c>
      <c r="G558" s="97">
        <v>474709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0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414221</v>
      </c>
      <c r="AC558" s="97">
        <v>0</v>
      </c>
      <c r="AD558" s="97">
        <v>0</v>
      </c>
      <c r="AE558" s="97">
        <v>0</v>
      </c>
      <c r="AF558" s="97">
        <v>142060751</v>
      </c>
      <c r="AG558" s="97">
        <v>0</v>
      </c>
      <c r="AH558" s="97">
        <v>0</v>
      </c>
      <c r="AI558" s="97">
        <v>0</v>
      </c>
      <c r="AJ558" s="97">
        <v>0</v>
      </c>
      <c r="AK558" s="203">
        <v>142949681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02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203">
        <v>0</v>
      </c>
    </row>
    <row r="561" spans="1:37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02">
        <v>0</v>
      </c>
    </row>
    <row r="562" spans="1:37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203">
        <v>0</v>
      </c>
    </row>
    <row r="563" spans="1:37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02">
        <v>0</v>
      </c>
    </row>
    <row r="564" spans="1:37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203">
        <v>0</v>
      </c>
    </row>
    <row r="565" spans="1:37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0</v>
      </c>
      <c r="E565" s="31">
        <v>0</v>
      </c>
      <c r="F565" s="31">
        <v>0</v>
      </c>
      <c r="G565" s="31">
        <v>474709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414221</v>
      </c>
      <c r="AC565" s="31">
        <v>0</v>
      </c>
      <c r="AD565" s="31">
        <v>0</v>
      </c>
      <c r="AE565" s="31">
        <v>0</v>
      </c>
      <c r="AF565" s="31">
        <v>142060751</v>
      </c>
      <c r="AG565" s="31">
        <v>0</v>
      </c>
      <c r="AH565" s="31">
        <v>0</v>
      </c>
      <c r="AI565" s="31">
        <v>0</v>
      </c>
      <c r="AJ565" s="31">
        <v>0</v>
      </c>
      <c r="AK565" s="204">
        <v>142949681</v>
      </c>
    </row>
  </sheetData>
  <mergeCells count="18">
    <mergeCell ref="C2:H2"/>
    <mergeCell ref="C3:H3"/>
    <mergeCell ref="C4:H4"/>
    <mergeCell ref="I2:N2"/>
    <mergeCell ref="I3:N3"/>
    <mergeCell ref="I4:N4"/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M79"/>
  <sheetViews>
    <sheetView showGridLines="0" zoomScale="85" zoomScaleNormal="85" zoomScalePageLayoutView="55" workbookViewId="0">
      <pane xSplit="2" ySplit="6" topLeftCell="AF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B48" sqref="B48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39.109375" style="1" customWidth="1" collapsed="1"/>
    <col min="38" max="38" width="17.21875" style="1" bestFit="1" customWidth="1" collapsed="1"/>
    <col min="39" max="39" width="11.44140625" style="1"/>
    <col min="40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</row>
    <row r="2" spans="1:38" s="7" customFormat="1" ht="28.8" x14ac:dyDescent="0.3">
      <c r="B2" s="69"/>
      <c r="C2" s="247" t="s">
        <v>250</v>
      </c>
      <c r="D2" s="247"/>
      <c r="E2" s="247"/>
      <c r="F2" s="247"/>
      <c r="G2" s="247"/>
      <c r="H2" s="247"/>
      <c r="I2" s="247" t="s">
        <v>250</v>
      </c>
      <c r="J2" s="247"/>
      <c r="K2" s="247"/>
      <c r="L2" s="247"/>
      <c r="M2" s="247"/>
      <c r="N2" s="247"/>
      <c r="O2" s="247" t="s">
        <v>250</v>
      </c>
      <c r="P2" s="247"/>
      <c r="Q2" s="247"/>
      <c r="R2" s="247"/>
      <c r="S2" s="247"/>
      <c r="T2" s="247"/>
      <c r="U2" s="247" t="s">
        <v>250</v>
      </c>
      <c r="V2" s="247"/>
      <c r="W2" s="247"/>
      <c r="X2" s="247"/>
      <c r="Y2" s="247"/>
      <c r="Z2" s="247"/>
      <c r="AA2" s="247" t="s">
        <v>250</v>
      </c>
      <c r="AB2" s="247"/>
      <c r="AC2" s="247"/>
      <c r="AD2" s="247"/>
      <c r="AE2" s="247"/>
      <c r="AF2" s="247"/>
      <c r="AG2" s="247" t="s">
        <v>250</v>
      </c>
      <c r="AH2" s="247"/>
      <c r="AI2" s="247"/>
      <c r="AJ2" s="247"/>
      <c r="AK2" s="247"/>
    </row>
    <row r="3" spans="1:38" s="7" customFormat="1" ht="18" x14ac:dyDescent="0.3">
      <c r="B3" s="70"/>
      <c r="C3" s="248" t="str">
        <f>PROPER(CARATULA!$A$19)</f>
        <v>Periodo Julio 2024 - Julio 2024</v>
      </c>
      <c r="D3" s="248"/>
      <c r="E3" s="248"/>
      <c r="F3" s="248"/>
      <c r="G3" s="248"/>
      <c r="H3" s="248"/>
      <c r="I3" s="248" t="str">
        <f>$C$3</f>
        <v>Periodo Julio 2024 - Julio 2024</v>
      </c>
      <c r="J3" s="248"/>
      <c r="K3" s="248"/>
      <c r="L3" s="248"/>
      <c r="M3" s="248"/>
      <c r="N3" s="248"/>
      <c r="O3" s="248" t="str">
        <f>$C$3</f>
        <v>Periodo Julio 2024 - Julio 2024</v>
      </c>
      <c r="P3" s="248"/>
      <c r="Q3" s="248"/>
      <c r="R3" s="248"/>
      <c r="S3" s="248"/>
      <c r="T3" s="248"/>
      <c r="U3" s="248" t="str">
        <f>$C$3</f>
        <v>Periodo Julio 2024 - Julio 2024</v>
      </c>
      <c r="V3" s="248"/>
      <c r="W3" s="248"/>
      <c r="X3" s="248"/>
      <c r="Y3" s="248"/>
      <c r="Z3" s="248"/>
      <c r="AA3" s="248" t="str">
        <f>$C$3</f>
        <v>Periodo Julio 2024 - Julio 2024</v>
      </c>
      <c r="AB3" s="248"/>
      <c r="AC3" s="248"/>
      <c r="AD3" s="248"/>
      <c r="AE3" s="248"/>
      <c r="AF3" s="248"/>
      <c r="AG3" s="248" t="str">
        <f>$C$3</f>
        <v>Periodo Julio 2024 - Julio 2024</v>
      </c>
      <c r="AH3" s="248"/>
      <c r="AI3" s="248"/>
      <c r="AJ3" s="248"/>
      <c r="AK3" s="248"/>
    </row>
    <row r="4" spans="1:38" s="7" customFormat="1" ht="14.4" x14ac:dyDescent="0.3">
      <c r="B4" s="6"/>
      <c r="C4" s="249" t="s">
        <v>71</v>
      </c>
      <c r="D4" s="249"/>
      <c r="E4" s="249"/>
      <c r="F4" s="249"/>
      <c r="G4" s="249"/>
      <c r="H4" s="249"/>
      <c r="I4" s="249" t="s">
        <v>71</v>
      </c>
      <c r="J4" s="249"/>
      <c r="K4" s="249"/>
      <c r="L4" s="249"/>
      <c r="M4" s="249"/>
      <c r="N4" s="249"/>
      <c r="O4" s="249" t="s">
        <v>71</v>
      </c>
      <c r="P4" s="249"/>
      <c r="Q4" s="249"/>
      <c r="R4" s="249"/>
      <c r="S4" s="249"/>
      <c r="T4" s="249"/>
      <c r="U4" s="249" t="s">
        <v>71</v>
      </c>
      <c r="V4" s="249"/>
      <c r="W4" s="249"/>
      <c r="X4" s="249"/>
      <c r="Y4" s="249"/>
      <c r="Z4" s="249"/>
      <c r="AA4" s="249" t="s">
        <v>71</v>
      </c>
      <c r="AB4" s="249"/>
      <c r="AC4" s="249"/>
      <c r="AD4" s="249"/>
      <c r="AE4" s="249"/>
      <c r="AF4" s="249"/>
      <c r="AG4" s="249" t="s">
        <v>71</v>
      </c>
      <c r="AH4" s="249"/>
      <c r="AI4" s="249"/>
      <c r="AJ4" s="249"/>
      <c r="AK4" s="249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8" s="6" customFormat="1" ht="43.2" x14ac:dyDescent="0.3">
      <c r="A6" s="9" t="s">
        <v>142</v>
      </c>
      <c r="B6" s="9" t="s">
        <v>0</v>
      </c>
      <c r="C6" s="9" t="s">
        <v>1420</v>
      </c>
      <c r="D6" s="9" t="s">
        <v>1397</v>
      </c>
      <c r="E6" s="9" t="s">
        <v>1421</v>
      </c>
      <c r="F6" s="9" t="s">
        <v>1398</v>
      </c>
      <c r="G6" s="9" t="s">
        <v>1399</v>
      </c>
      <c r="H6" s="9" t="s">
        <v>1400</v>
      </c>
      <c r="I6" s="9" t="s">
        <v>1422</v>
      </c>
      <c r="J6" s="9" t="s">
        <v>1401</v>
      </c>
      <c r="K6" s="9" t="s">
        <v>1423</v>
      </c>
      <c r="L6" s="9" t="s">
        <v>1402</v>
      </c>
      <c r="M6" s="9" t="s">
        <v>1403</v>
      </c>
      <c r="N6" s="9" t="s">
        <v>1424</v>
      </c>
      <c r="O6" s="9" t="s">
        <v>1404</v>
      </c>
      <c r="P6" s="9" t="s">
        <v>1405</v>
      </c>
      <c r="Q6" s="9" t="s">
        <v>1406</v>
      </c>
      <c r="R6" s="9" t="s">
        <v>1425</v>
      </c>
      <c r="S6" s="9" t="s">
        <v>1407</v>
      </c>
      <c r="T6" s="9" t="s">
        <v>1408</v>
      </c>
      <c r="U6" s="9" t="s">
        <v>1426</v>
      </c>
      <c r="V6" s="9" t="s">
        <v>1427</v>
      </c>
      <c r="W6" s="9" t="s">
        <v>1396</v>
      </c>
      <c r="X6" s="9" t="s">
        <v>1428</v>
      </c>
      <c r="Y6" s="9" t="s">
        <v>1409</v>
      </c>
      <c r="Z6" s="9" t="s">
        <v>1429</v>
      </c>
      <c r="AA6" s="9" t="s">
        <v>1430</v>
      </c>
      <c r="AB6" s="9" t="s">
        <v>1410</v>
      </c>
      <c r="AC6" s="9" t="s">
        <v>1411</v>
      </c>
      <c r="AD6" s="9" t="s">
        <v>1431</v>
      </c>
      <c r="AE6" s="9" t="s">
        <v>1412</v>
      </c>
      <c r="AF6" s="9" t="s">
        <v>1413</v>
      </c>
      <c r="AG6" s="9" t="s">
        <v>1414</v>
      </c>
      <c r="AH6" s="9" t="s">
        <v>1415</v>
      </c>
      <c r="AI6" s="9" t="s">
        <v>1384</v>
      </c>
      <c r="AJ6" s="9" t="s">
        <v>1416</v>
      </c>
      <c r="AK6" s="219" t="s">
        <v>1385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49"/>
    </row>
    <row r="8" spans="1:38" s="6" customFormat="1" ht="14.4" x14ac:dyDescent="0.3">
      <c r="A8" s="58" t="s">
        <v>104</v>
      </c>
      <c r="B8" s="6" t="s">
        <v>1314</v>
      </c>
      <c r="C8" s="114">
        <v>28410043051</v>
      </c>
      <c r="D8" s="114">
        <v>17342860614</v>
      </c>
      <c r="E8" s="114">
        <v>23761700080</v>
      </c>
      <c r="F8" s="114">
        <v>9158657360</v>
      </c>
      <c r="G8" s="114">
        <v>80787019342</v>
      </c>
      <c r="H8" s="114">
        <v>146875507928</v>
      </c>
      <c r="I8" s="114">
        <v>21841508948</v>
      </c>
      <c r="J8" s="114">
        <v>23789054783</v>
      </c>
      <c r="K8" s="114">
        <v>26981134930</v>
      </c>
      <c r="L8" s="114">
        <v>456143663130</v>
      </c>
      <c r="M8" s="114">
        <v>47347472561</v>
      </c>
      <c r="N8" s="114">
        <v>32331198848</v>
      </c>
      <c r="O8" s="114">
        <v>23715295072</v>
      </c>
      <c r="P8" s="114">
        <v>22274318129</v>
      </c>
      <c r="Q8" s="114">
        <v>23755116083</v>
      </c>
      <c r="R8" s="114">
        <v>34179686014</v>
      </c>
      <c r="S8" s="114">
        <v>5775893820</v>
      </c>
      <c r="T8" s="114">
        <v>43722834558</v>
      </c>
      <c r="U8" s="114">
        <v>177115969056</v>
      </c>
      <c r="V8" s="114">
        <v>17534422809</v>
      </c>
      <c r="W8" s="114">
        <v>35019250982</v>
      </c>
      <c r="X8" s="114">
        <v>39154312272</v>
      </c>
      <c r="Y8" s="114">
        <v>23464512902</v>
      </c>
      <c r="Z8" s="114">
        <v>246861739279</v>
      </c>
      <c r="AA8" s="114">
        <v>75592379802</v>
      </c>
      <c r="AB8" s="114">
        <v>379359864613</v>
      </c>
      <c r="AC8" s="114">
        <v>86605062350</v>
      </c>
      <c r="AD8" s="114">
        <v>46163336324</v>
      </c>
      <c r="AE8" s="114">
        <v>89848483291</v>
      </c>
      <c r="AF8" s="114">
        <v>46939170027</v>
      </c>
      <c r="AG8" s="114">
        <v>89149401022</v>
      </c>
      <c r="AH8" s="114">
        <v>256815800170</v>
      </c>
      <c r="AI8" s="114">
        <v>120732479790</v>
      </c>
      <c r="AJ8" s="114">
        <v>57997380537</v>
      </c>
      <c r="AK8" s="149">
        <v>2856546530477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1012882839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49">
        <v>1012882839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11822802000</v>
      </c>
      <c r="H10" s="114">
        <v>6841577942</v>
      </c>
      <c r="I10" s="114">
        <v>3615353877</v>
      </c>
      <c r="J10" s="114">
        <v>0</v>
      </c>
      <c r="K10" s="114">
        <v>0</v>
      </c>
      <c r="L10" s="114">
        <v>7532217000</v>
      </c>
      <c r="M10" s="114">
        <v>19235536733</v>
      </c>
      <c r="N10" s="114">
        <v>4138000695</v>
      </c>
      <c r="O10" s="114">
        <v>3096797802</v>
      </c>
      <c r="P10" s="114">
        <v>1498440355</v>
      </c>
      <c r="Q10" s="114">
        <v>768685401</v>
      </c>
      <c r="R10" s="114">
        <v>0</v>
      </c>
      <c r="S10" s="114">
        <v>0</v>
      </c>
      <c r="T10" s="114">
        <v>2454655679</v>
      </c>
      <c r="U10" s="114">
        <v>0</v>
      </c>
      <c r="V10" s="114">
        <v>3318519022</v>
      </c>
      <c r="W10" s="114">
        <v>28484381329</v>
      </c>
      <c r="X10" s="114">
        <v>2000000000</v>
      </c>
      <c r="Y10" s="114">
        <v>1078884315</v>
      </c>
      <c r="Z10" s="114">
        <v>22479824957</v>
      </c>
      <c r="AA10" s="114">
        <v>2517845057</v>
      </c>
      <c r="AB10" s="114">
        <v>22127732007</v>
      </c>
      <c r="AC10" s="114">
        <v>29357841057</v>
      </c>
      <c r="AD10" s="114">
        <v>10091940525</v>
      </c>
      <c r="AE10" s="114">
        <v>13530221222</v>
      </c>
      <c r="AF10" s="114">
        <v>6370380242</v>
      </c>
      <c r="AG10" s="114">
        <v>0</v>
      </c>
      <c r="AH10" s="114">
        <v>0</v>
      </c>
      <c r="AI10" s="114">
        <v>8586422331</v>
      </c>
      <c r="AJ10" s="114">
        <v>0</v>
      </c>
      <c r="AK10" s="149">
        <v>211772804548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1258121424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49">
        <v>1258121424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612963014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7983847372</v>
      </c>
      <c r="M13" s="114">
        <v>1436622924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3482163612</v>
      </c>
      <c r="S13" s="114">
        <v>0</v>
      </c>
      <c r="T13" s="114">
        <v>1763244576</v>
      </c>
      <c r="U13" s="114">
        <v>0</v>
      </c>
      <c r="V13" s="114">
        <v>0</v>
      </c>
      <c r="W13" s="114">
        <v>5366779972</v>
      </c>
      <c r="X13" s="114">
        <v>2841095029</v>
      </c>
      <c r="Y13" s="114">
        <v>0</v>
      </c>
      <c r="Z13" s="114">
        <v>82937941748</v>
      </c>
      <c r="AA13" s="114">
        <v>571001850</v>
      </c>
      <c r="AB13" s="114">
        <v>1004989736</v>
      </c>
      <c r="AC13" s="114">
        <v>370072056</v>
      </c>
      <c r="AD13" s="114">
        <v>0</v>
      </c>
      <c r="AE13" s="114">
        <v>0</v>
      </c>
      <c r="AF13" s="114">
        <v>0</v>
      </c>
      <c r="AG13" s="114">
        <v>1238885305</v>
      </c>
      <c r="AH13" s="114">
        <v>0</v>
      </c>
      <c r="AI13" s="114">
        <v>0</v>
      </c>
      <c r="AJ13" s="114">
        <v>0</v>
      </c>
      <c r="AK13" s="149">
        <v>120133771192</v>
      </c>
    </row>
    <row r="14" spans="1:38" s="6" customFormat="1" ht="18.75" customHeight="1" x14ac:dyDescent="0.3">
      <c r="A14" s="87"/>
      <c r="B14" s="17" t="s">
        <v>110</v>
      </c>
      <c r="C14" s="115">
        <v>28464513594</v>
      </c>
      <c r="D14" s="115">
        <v>17342860614</v>
      </c>
      <c r="E14" s="115">
        <v>23761700080</v>
      </c>
      <c r="F14" s="115">
        <v>10596365374</v>
      </c>
      <c r="G14" s="115">
        <v>92679821342</v>
      </c>
      <c r="H14" s="115">
        <v>158488466273</v>
      </c>
      <c r="I14" s="115">
        <v>29550231643</v>
      </c>
      <c r="J14" s="115">
        <v>24079054783</v>
      </c>
      <c r="K14" s="115">
        <v>26981134930</v>
      </c>
      <c r="L14" s="115">
        <v>471659727502</v>
      </c>
      <c r="M14" s="115">
        <v>68019632218</v>
      </c>
      <c r="N14" s="115">
        <v>36469199543</v>
      </c>
      <c r="O14" s="115">
        <v>28775492781</v>
      </c>
      <c r="P14" s="115">
        <v>24312424235</v>
      </c>
      <c r="Q14" s="115">
        <v>24523801484</v>
      </c>
      <c r="R14" s="115">
        <v>37661849626</v>
      </c>
      <c r="S14" s="115">
        <v>5775893820</v>
      </c>
      <c r="T14" s="115">
        <v>47940734813</v>
      </c>
      <c r="U14" s="115">
        <v>177115969056</v>
      </c>
      <c r="V14" s="115">
        <v>20852941831</v>
      </c>
      <c r="W14" s="115">
        <v>68870412283</v>
      </c>
      <c r="X14" s="115">
        <v>43995407301</v>
      </c>
      <c r="Y14" s="115">
        <v>24543397217</v>
      </c>
      <c r="Z14" s="115">
        <v>352279505984</v>
      </c>
      <c r="AA14" s="115">
        <v>78681226709</v>
      </c>
      <c r="AB14" s="115">
        <v>403505469195</v>
      </c>
      <c r="AC14" s="115">
        <v>116332975463</v>
      </c>
      <c r="AD14" s="115">
        <v>56255276849</v>
      </c>
      <c r="AE14" s="115">
        <v>103378704513</v>
      </c>
      <c r="AF14" s="115">
        <v>53309550269</v>
      </c>
      <c r="AG14" s="115">
        <v>90388286327</v>
      </c>
      <c r="AH14" s="115">
        <v>256815800170</v>
      </c>
      <c r="AI14" s="115">
        <v>129318902121</v>
      </c>
      <c r="AJ14" s="115">
        <v>57997380537</v>
      </c>
      <c r="AK14" s="150">
        <v>3190724110480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49"/>
    </row>
    <row r="16" spans="1:38" s="6" customFormat="1" ht="14.4" x14ac:dyDescent="0.3">
      <c r="A16" s="58" t="s">
        <v>1303</v>
      </c>
      <c r="B16" s="6" t="s">
        <v>251</v>
      </c>
      <c r="C16" s="114">
        <v>23113020647</v>
      </c>
      <c r="D16" s="114">
        <v>22484293447</v>
      </c>
      <c r="E16" s="114">
        <v>18397740763</v>
      </c>
      <c r="F16" s="114">
        <v>4750311431</v>
      </c>
      <c r="G16" s="114">
        <v>38916979325</v>
      </c>
      <c r="H16" s="114">
        <v>137683189345</v>
      </c>
      <c r="I16" s="114">
        <v>18747635625</v>
      </c>
      <c r="J16" s="114">
        <v>4668144952</v>
      </c>
      <c r="K16" s="114">
        <v>12456202927</v>
      </c>
      <c r="L16" s="114">
        <v>100493755850</v>
      </c>
      <c r="M16" s="114">
        <v>99183698163</v>
      </c>
      <c r="N16" s="114">
        <v>30393404035</v>
      </c>
      <c r="O16" s="114">
        <v>40919989920</v>
      </c>
      <c r="P16" s="114">
        <v>20470858431</v>
      </c>
      <c r="Q16" s="114">
        <v>8327558407</v>
      </c>
      <c r="R16" s="114">
        <v>29591949491</v>
      </c>
      <c r="S16" s="114">
        <v>1730747318</v>
      </c>
      <c r="T16" s="114">
        <v>69673983049</v>
      </c>
      <c r="U16" s="114">
        <v>132151225684</v>
      </c>
      <c r="V16" s="114">
        <v>16978282615</v>
      </c>
      <c r="W16" s="114">
        <v>14610805310</v>
      </c>
      <c r="X16" s="114">
        <v>31096227250</v>
      </c>
      <c r="Y16" s="114">
        <v>14748782122</v>
      </c>
      <c r="Z16" s="114">
        <v>305606696318</v>
      </c>
      <c r="AA16" s="114">
        <v>46677984613</v>
      </c>
      <c r="AB16" s="114">
        <v>262982813937</v>
      </c>
      <c r="AC16" s="114">
        <v>111456840884</v>
      </c>
      <c r="AD16" s="114">
        <v>31399427558</v>
      </c>
      <c r="AE16" s="114">
        <v>64861897511</v>
      </c>
      <c r="AF16" s="114">
        <v>55652791473</v>
      </c>
      <c r="AG16" s="114">
        <v>25902821857</v>
      </c>
      <c r="AH16" s="114">
        <v>32839681432</v>
      </c>
      <c r="AI16" s="114">
        <v>41188319264</v>
      </c>
      <c r="AJ16" s="114">
        <v>16550530630</v>
      </c>
      <c r="AK16" s="149">
        <v>1886708591584</v>
      </c>
      <c r="AL16" s="228"/>
    </row>
    <row r="17" spans="1:38" s="6" customFormat="1" ht="14.4" x14ac:dyDescent="0.3">
      <c r="A17" s="58" t="s">
        <v>1304</v>
      </c>
      <c r="B17" s="6" t="s">
        <v>252</v>
      </c>
      <c r="C17" s="114">
        <v>99357482</v>
      </c>
      <c r="D17" s="114">
        <v>667696489</v>
      </c>
      <c r="E17" s="114">
        <v>667696489</v>
      </c>
      <c r="F17" s="114">
        <v>769394803</v>
      </c>
      <c r="G17" s="114">
        <v>667696489</v>
      </c>
      <c r="H17" s="114">
        <v>769394803</v>
      </c>
      <c r="I17" s="114">
        <v>769394803</v>
      </c>
      <c r="J17" s="114">
        <v>769394803</v>
      </c>
      <c r="K17" s="114">
        <v>769394803</v>
      </c>
      <c r="L17" s="114">
        <v>752956593</v>
      </c>
      <c r="M17" s="114">
        <v>103637264</v>
      </c>
      <c r="N17" s="114">
        <v>0</v>
      </c>
      <c r="O17" s="114">
        <v>667696489</v>
      </c>
      <c r="P17" s="114">
        <v>752956609</v>
      </c>
      <c r="Q17" s="114">
        <v>667696489</v>
      </c>
      <c r="R17" s="114">
        <v>771333767</v>
      </c>
      <c r="S17" s="114">
        <v>769394803</v>
      </c>
      <c r="T17" s="114">
        <v>0</v>
      </c>
      <c r="U17" s="114">
        <v>0</v>
      </c>
      <c r="V17" s="114">
        <v>769394803</v>
      </c>
      <c r="W17" s="114">
        <v>667696489</v>
      </c>
      <c r="X17" s="114">
        <v>769394803</v>
      </c>
      <c r="Y17" s="114">
        <v>769394803</v>
      </c>
      <c r="Z17" s="114">
        <v>751017643</v>
      </c>
      <c r="AA17" s="114">
        <v>667696489</v>
      </c>
      <c r="AB17" s="114">
        <v>0</v>
      </c>
      <c r="AC17" s="114">
        <v>0</v>
      </c>
      <c r="AD17" s="114">
        <v>769394803</v>
      </c>
      <c r="AE17" s="114">
        <v>0</v>
      </c>
      <c r="AF17" s="114">
        <v>667696489</v>
      </c>
      <c r="AG17" s="114">
        <v>769394803</v>
      </c>
      <c r="AH17" s="114">
        <v>632953170</v>
      </c>
      <c r="AI17" s="114">
        <v>667696489</v>
      </c>
      <c r="AJ17" s="114">
        <v>0</v>
      </c>
      <c r="AK17" s="149">
        <v>18336823762</v>
      </c>
      <c r="AL17" s="228"/>
    </row>
    <row r="18" spans="1:38" s="6" customFormat="1" ht="14.4" x14ac:dyDescent="0.3">
      <c r="A18" s="58" t="s">
        <v>1305</v>
      </c>
      <c r="B18" s="6" t="s">
        <v>253</v>
      </c>
      <c r="C18" s="114">
        <v>514912752</v>
      </c>
      <c r="D18" s="114">
        <v>141150264</v>
      </c>
      <c r="E18" s="114">
        <v>108519932</v>
      </c>
      <c r="F18" s="114">
        <v>7044731</v>
      </c>
      <c r="G18" s="114">
        <v>165169980</v>
      </c>
      <c r="H18" s="114">
        <v>208706797</v>
      </c>
      <c r="I18" s="114">
        <v>708594804</v>
      </c>
      <c r="J18" s="114">
        <v>73846707</v>
      </c>
      <c r="K18" s="114">
        <v>38136585</v>
      </c>
      <c r="L18" s="114">
        <v>539932130</v>
      </c>
      <c r="M18" s="114">
        <v>369794304</v>
      </c>
      <c r="N18" s="114">
        <v>141057281</v>
      </c>
      <c r="O18" s="114">
        <v>237791158</v>
      </c>
      <c r="P18" s="114">
        <v>233309005</v>
      </c>
      <c r="Q18" s="114">
        <v>184161389</v>
      </c>
      <c r="R18" s="114">
        <v>98748403</v>
      </c>
      <c r="S18" s="114">
        <v>26843075</v>
      </c>
      <c r="T18" s="114">
        <v>63064095</v>
      </c>
      <c r="U18" s="114">
        <v>1475183191</v>
      </c>
      <c r="V18" s="114">
        <v>71206154</v>
      </c>
      <c r="W18" s="114">
        <v>16733051</v>
      </c>
      <c r="X18" s="114">
        <v>240848872</v>
      </c>
      <c r="Y18" s="114">
        <v>77131703</v>
      </c>
      <c r="Z18" s="114">
        <v>7934226347</v>
      </c>
      <c r="AA18" s="114">
        <v>154145552</v>
      </c>
      <c r="AB18" s="114">
        <v>0</v>
      </c>
      <c r="AC18" s="114">
        <v>686982289</v>
      </c>
      <c r="AD18" s="114">
        <v>499630650</v>
      </c>
      <c r="AE18" s="114">
        <v>161664406</v>
      </c>
      <c r="AF18" s="114">
        <v>132727200</v>
      </c>
      <c r="AG18" s="114">
        <v>461703285</v>
      </c>
      <c r="AH18" s="114">
        <v>901396749</v>
      </c>
      <c r="AI18" s="114">
        <v>0</v>
      </c>
      <c r="AJ18" s="114">
        <v>0</v>
      </c>
      <c r="AK18" s="149">
        <v>16674362841</v>
      </c>
      <c r="AL18" s="228"/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49">
        <v>0</v>
      </c>
      <c r="AL19" s="228"/>
    </row>
    <row r="20" spans="1:38" s="6" customFormat="1" ht="14.4" x14ac:dyDescent="0.3">
      <c r="A20" s="94"/>
      <c r="B20" s="90" t="s">
        <v>1367</v>
      </c>
      <c r="C20" s="116">
        <v>23727290881</v>
      </c>
      <c r="D20" s="116">
        <v>23293140200</v>
      </c>
      <c r="E20" s="116">
        <v>19173957184</v>
      </c>
      <c r="F20" s="116">
        <v>5526750965</v>
      </c>
      <c r="G20" s="116">
        <v>39749845794</v>
      </c>
      <c r="H20" s="116">
        <v>138661290945</v>
      </c>
      <c r="I20" s="116">
        <v>20225625232</v>
      </c>
      <c r="J20" s="116">
        <v>5511386462</v>
      </c>
      <c r="K20" s="116">
        <v>13263734315</v>
      </c>
      <c r="L20" s="116">
        <v>101786644573</v>
      </c>
      <c r="M20" s="116">
        <v>99657129731</v>
      </c>
      <c r="N20" s="116">
        <v>30534461316</v>
      </c>
      <c r="O20" s="116">
        <v>41825477567</v>
      </c>
      <c r="P20" s="116">
        <v>21457124045</v>
      </c>
      <c r="Q20" s="116">
        <v>9179416285</v>
      </c>
      <c r="R20" s="116">
        <v>30462031661</v>
      </c>
      <c r="S20" s="116">
        <v>2526985196</v>
      </c>
      <c r="T20" s="116">
        <v>69737047144</v>
      </c>
      <c r="U20" s="116">
        <v>133626408875</v>
      </c>
      <c r="V20" s="116">
        <v>17818883572</v>
      </c>
      <c r="W20" s="116">
        <v>15295234850</v>
      </c>
      <c r="X20" s="116">
        <v>32106470925</v>
      </c>
      <c r="Y20" s="116">
        <v>15595308628</v>
      </c>
      <c r="Z20" s="116">
        <v>314291940308</v>
      </c>
      <c r="AA20" s="116">
        <v>47499826654</v>
      </c>
      <c r="AB20" s="116">
        <v>262982813937</v>
      </c>
      <c r="AC20" s="116">
        <v>112143823173</v>
      </c>
      <c r="AD20" s="116">
        <v>32668453011</v>
      </c>
      <c r="AE20" s="116">
        <v>65023561917</v>
      </c>
      <c r="AF20" s="116">
        <v>56453215162</v>
      </c>
      <c r="AG20" s="116">
        <v>27133919945</v>
      </c>
      <c r="AH20" s="116">
        <v>34374031351</v>
      </c>
      <c r="AI20" s="116">
        <v>41856015753</v>
      </c>
      <c r="AJ20" s="116">
        <v>16550530630</v>
      </c>
      <c r="AK20" s="151">
        <v>1921719778187</v>
      </c>
      <c r="AL20" s="228"/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702611908</v>
      </c>
      <c r="I21" s="114">
        <v>0</v>
      </c>
      <c r="J21" s="114">
        <v>0</v>
      </c>
      <c r="K21" s="114">
        <v>0</v>
      </c>
      <c r="L21" s="114">
        <v>4544433031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313302921</v>
      </c>
      <c r="S21" s="114">
        <v>0</v>
      </c>
      <c r="T21" s="114">
        <v>1961039030</v>
      </c>
      <c r="U21" s="114">
        <v>14951086522</v>
      </c>
      <c r="V21" s="114">
        <v>0</v>
      </c>
      <c r="W21" s="114">
        <v>0</v>
      </c>
      <c r="X21" s="114">
        <v>2423309460</v>
      </c>
      <c r="Y21" s="114">
        <v>0</v>
      </c>
      <c r="Z21" s="114">
        <v>54197338023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2974235947</v>
      </c>
      <c r="AH21" s="114">
        <v>55243810798</v>
      </c>
      <c r="AI21" s="114">
        <v>0</v>
      </c>
      <c r="AJ21" s="114">
        <v>0</v>
      </c>
      <c r="AK21" s="149">
        <v>137380309123</v>
      </c>
      <c r="AL21" s="228"/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49">
        <v>0</v>
      </c>
      <c r="AL22" s="228"/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702611908</v>
      </c>
      <c r="I23" s="116">
        <v>0</v>
      </c>
      <c r="J23" s="116">
        <v>0</v>
      </c>
      <c r="K23" s="116">
        <v>0</v>
      </c>
      <c r="L23" s="116">
        <v>4544433031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313302921</v>
      </c>
      <c r="S23" s="116">
        <v>0</v>
      </c>
      <c r="T23" s="116">
        <v>1961039030</v>
      </c>
      <c r="U23" s="116">
        <v>14951086522</v>
      </c>
      <c r="V23" s="116">
        <v>0</v>
      </c>
      <c r="W23" s="116">
        <v>0</v>
      </c>
      <c r="X23" s="116">
        <v>2423309460</v>
      </c>
      <c r="Y23" s="116">
        <v>0</v>
      </c>
      <c r="Z23" s="116">
        <v>54197338023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2974235947</v>
      </c>
      <c r="AH23" s="116">
        <v>55243810798</v>
      </c>
      <c r="AI23" s="116">
        <v>0</v>
      </c>
      <c r="AJ23" s="116">
        <v>0</v>
      </c>
      <c r="AK23" s="151">
        <v>137380309123</v>
      </c>
      <c r="AL23" s="228"/>
    </row>
    <row r="24" spans="1:38" s="110" customFormat="1" ht="14.4" x14ac:dyDescent="0.3">
      <c r="A24" s="108"/>
      <c r="B24" s="109" t="s">
        <v>1368</v>
      </c>
      <c r="C24" s="117">
        <v>23727290881</v>
      </c>
      <c r="D24" s="117">
        <v>23293140200</v>
      </c>
      <c r="E24" s="117">
        <v>19173957184</v>
      </c>
      <c r="F24" s="117">
        <v>5595892448</v>
      </c>
      <c r="G24" s="117">
        <v>39749845794</v>
      </c>
      <c r="H24" s="117">
        <v>139363902853</v>
      </c>
      <c r="I24" s="117">
        <v>20225625232</v>
      </c>
      <c r="J24" s="117">
        <v>5511386462</v>
      </c>
      <c r="K24" s="117">
        <v>13263734315</v>
      </c>
      <c r="L24" s="117">
        <v>106331077604</v>
      </c>
      <c r="M24" s="117">
        <v>99657129731</v>
      </c>
      <c r="N24" s="117">
        <v>30534461316</v>
      </c>
      <c r="O24" s="117">
        <v>41825477567</v>
      </c>
      <c r="P24" s="117">
        <v>21457124045</v>
      </c>
      <c r="Q24" s="117">
        <v>9179416285</v>
      </c>
      <c r="R24" s="117">
        <v>30775334582</v>
      </c>
      <c r="S24" s="117">
        <v>2526985196</v>
      </c>
      <c r="T24" s="117">
        <v>71698086174</v>
      </c>
      <c r="U24" s="117">
        <v>148577495397</v>
      </c>
      <c r="V24" s="117">
        <v>17818883572</v>
      </c>
      <c r="W24" s="117">
        <v>15295234850</v>
      </c>
      <c r="X24" s="117">
        <v>34529780385</v>
      </c>
      <c r="Y24" s="117">
        <v>15595308628</v>
      </c>
      <c r="Z24" s="117">
        <v>368489278331</v>
      </c>
      <c r="AA24" s="117">
        <v>47499826654</v>
      </c>
      <c r="AB24" s="117">
        <v>262982813937</v>
      </c>
      <c r="AC24" s="117">
        <v>112143823173</v>
      </c>
      <c r="AD24" s="117">
        <v>32668453011</v>
      </c>
      <c r="AE24" s="117">
        <v>65023561917</v>
      </c>
      <c r="AF24" s="117">
        <v>56453215162</v>
      </c>
      <c r="AG24" s="117">
        <v>30108155892</v>
      </c>
      <c r="AH24" s="117">
        <v>89617842149</v>
      </c>
      <c r="AI24" s="117">
        <v>41856015753</v>
      </c>
      <c r="AJ24" s="117">
        <v>16550530630</v>
      </c>
      <c r="AK24" s="152">
        <v>2059100087310</v>
      </c>
      <c r="AL24" s="228"/>
    </row>
    <row r="25" spans="1:38" s="6" customFormat="1" ht="14.4" x14ac:dyDescent="0.3">
      <c r="A25" s="58" t="s">
        <v>1326</v>
      </c>
      <c r="B25" s="6" t="s">
        <v>1327</v>
      </c>
      <c r="C25" s="114">
        <v>201472628</v>
      </c>
      <c r="D25" s="114">
        <v>259257456</v>
      </c>
      <c r="E25" s="114">
        <v>76536250</v>
      </c>
      <c r="F25" s="114">
        <v>33673171</v>
      </c>
      <c r="G25" s="114">
        <v>165372337</v>
      </c>
      <c r="H25" s="114">
        <v>740160161</v>
      </c>
      <c r="I25" s="114">
        <v>99645510</v>
      </c>
      <c r="J25" s="114">
        <v>21666068</v>
      </c>
      <c r="K25" s="114">
        <v>138343998</v>
      </c>
      <c r="L25" s="114">
        <v>433088049</v>
      </c>
      <c r="M25" s="114">
        <v>448351291</v>
      </c>
      <c r="N25" s="114">
        <v>302653129</v>
      </c>
      <c r="O25" s="114">
        <v>286654476</v>
      </c>
      <c r="P25" s="114">
        <v>90264355</v>
      </c>
      <c r="Q25" s="114">
        <v>29323390</v>
      </c>
      <c r="R25" s="114">
        <v>110498679</v>
      </c>
      <c r="S25" s="114">
        <v>10997731</v>
      </c>
      <c r="T25" s="114">
        <v>558365084</v>
      </c>
      <c r="U25" s="114">
        <v>721478151</v>
      </c>
      <c r="V25" s="114">
        <v>118221285</v>
      </c>
      <c r="W25" s="114">
        <v>41220047</v>
      </c>
      <c r="X25" s="114">
        <v>227627307</v>
      </c>
      <c r="Y25" s="114">
        <v>10218881</v>
      </c>
      <c r="Z25" s="114">
        <v>898645832</v>
      </c>
      <c r="AA25" s="114">
        <v>246886991</v>
      </c>
      <c r="AB25" s="114">
        <v>2382385467</v>
      </c>
      <c r="AC25" s="114">
        <v>1035934883</v>
      </c>
      <c r="AD25" s="114">
        <v>637336946</v>
      </c>
      <c r="AE25" s="114">
        <v>663973146</v>
      </c>
      <c r="AF25" s="114">
        <v>176949343</v>
      </c>
      <c r="AG25" s="114">
        <v>110614677</v>
      </c>
      <c r="AH25" s="114">
        <v>3660089445</v>
      </c>
      <c r="AI25" s="114">
        <v>3869431203</v>
      </c>
      <c r="AJ25" s="114">
        <v>12280897</v>
      </c>
      <c r="AK25" s="149">
        <v>18819618264</v>
      </c>
      <c r="AL25" s="228"/>
    </row>
    <row r="26" spans="1:38" s="6" customFormat="1" ht="14.4" x14ac:dyDescent="0.3">
      <c r="A26" s="58" t="s">
        <v>1328</v>
      </c>
      <c r="B26" s="6" t="s">
        <v>1329</v>
      </c>
      <c r="C26" s="114">
        <v>3084101164</v>
      </c>
      <c r="D26" s="114">
        <v>4499009001</v>
      </c>
      <c r="E26" s="114">
        <v>3693542904</v>
      </c>
      <c r="F26" s="114">
        <v>1225774805</v>
      </c>
      <c r="G26" s="114">
        <v>13499246943</v>
      </c>
      <c r="H26" s="114">
        <v>18445140219</v>
      </c>
      <c r="I26" s="114">
        <v>2613638131</v>
      </c>
      <c r="J26" s="114">
        <v>2833143498</v>
      </c>
      <c r="K26" s="114">
        <v>2268275734</v>
      </c>
      <c r="L26" s="114">
        <v>10451507729</v>
      </c>
      <c r="M26" s="114">
        <v>4799848672</v>
      </c>
      <c r="N26" s="114">
        <v>6942078845</v>
      </c>
      <c r="O26" s="114">
        <v>6318048602</v>
      </c>
      <c r="P26" s="114">
        <v>4483986182</v>
      </c>
      <c r="Q26" s="114">
        <v>2532722256</v>
      </c>
      <c r="R26" s="114">
        <v>4900425577</v>
      </c>
      <c r="S26" s="114">
        <v>1347998135</v>
      </c>
      <c r="T26" s="114">
        <v>5007011585</v>
      </c>
      <c r="U26" s="114">
        <v>14795875381</v>
      </c>
      <c r="V26" s="114">
        <v>5445154097</v>
      </c>
      <c r="W26" s="114">
        <v>2940088981</v>
      </c>
      <c r="X26" s="114">
        <v>8908390240</v>
      </c>
      <c r="Y26" s="114">
        <v>1466318097</v>
      </c>
      <c r="Z26" s="114">
        <v>32039087244</v>
      </c>
      <c r="AA26" s="114">
        <v>6287818585</v>
      </c>
      <c r="AB26" s="114">
        <v>55217684268</v>
      </c>
      <c r="AC26" s="114">
        <v>10453678117</v>
      </c>
      <c r="AD26" s="114">
        <v>13130014318</v>
      </c>
      <c r="AE26" s="114">
        <v>16015209578</v>
      </c>
      <c r="AF26" s="114">
        <v>6002831883</v>
      </c>
      <c r="AG26" s="114">
        <v>3120193198</v>
      </c>
      <c r="AH26" s="114">
        <v>4703155641</v>
      </c>
      <c r="AI26" s="114">
        <v>2938744615</v>
      </c>
      <c r="AJ26" s="114">
        <v>592501055</v>
      </c>
      <c r="AK26" s="149">
        <v>283002245280</v>
      </c>
      <c r="AL26" s="228"/>
    </row>
    <row r="27" spans="1:38" s="6" customFormat="1" ht="14.4" x14ac:dyDescent="0.3">
      <c r="A27" s="58" t="s">
        <v>1330</v>
      </c>
      <c r="B27" s="6" t="s">
        <v>6</v>
      </c>
      <c r="C27" s="114">
        <v>7141098977</v>
      </c>
      <c r="D27" s="114">
        <v>475526005</v>
      </c>
      <c r="E27" s="114">
        <v>0</v>
      </c>
      <c r="F27" s="114">
        <v>184011600</v>
      </c>
      <c r="G27" s="114">
        <v>1856038691</v>
      </c>
      <c r="H27" s="114">
        <v>2465523998</v>
      </c>
      <c r="I27" s="114">
        <v>339450671</v>
      </c>
      <c r="J27" s="114">
        <v>371194592</v>
      </c>
      <c r="K27" s="114">
        <v>1368657424</v>
      </c>
      <c r="L27" s="114">
        <v>546040972</v>
      </c>
      <c r="M27" s="114">
        <v>410442557</v>
      </c>
      <c r="N27" s="114">
        <v>1446595505</v>
      </c>
      <c r="O27" s="114">
        <v>290212607</v>
      </c>
      <c r="P27" s="114">
        <v>232750348</v>
      </c>
      <c r="Q27" s="114">
        <v>1821323263</v>
      </c>
      <c r="R27" s="114">
        <v>661055567</v>
      </c>
      <c r="S27" s="114">
        <v>563981600</v>
      </c>
      <c r="T27" s="114">
        <v>2216736882</v>
      </c>
      <c r="U27" s="114">
        <v>1173006860</v>
      </c>
      <c r="V27" s="114">
        <v>180651100</v>
      </c>
      <c r="W27" s="114">
        <v>758057372</v>
      </c>
      <c r="X27" s="114">
        <v>1413620721</v>
      </c>
      <c r="Y27" s="114">
        <v>2511600</v>
      </c>
      <c r="Z27" s="114">
        <v>3564408027</v>
      </c>
      <c r="AA27" s="114">
        <v>2019543208</v>
      </c>
      <c r="AB27" s="114">
        <v>3712376516</v>
      </c>
      <c r="AC27" s="114">
        <v>1475737104</v>
      </c>
      <c r="AD27" s="114">
        <v>2374232617</v>
      </c>
      <c r="AE27" s="114">
        <v>1134877276</v>
      </c>
      <c r="AF27" s="114">
        <v>445768311</v>
      </c>
      <c r="AG27" s="114">
        <v>485446704</v>
      </c>
      <c r="AH27" s="114">
        <v>0</v>
      </c>
      <c r="AI27" s="114">
        <v>0</v>
      </c>
      <c r="AJ27" s="114">
        <v>0</v>
      </c>
      <c r="AK27" s="149">
        <v>41130878675</v>
      </c>
      <c r="AL27" s="228"/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49">
        <v>0</v>
      </c>
      <c r="AL28" s="228"/>
    </row>
    <row r="29" spans="1:38" s="110" customFormat="1" ht="14.4" x14ac:dyDescent="0.3">
      <c r="A29" s="108"/>
      <c r="B29" s="109" t="s">
        <v>1366</v>
      </c>
      <c r="C29" s="117">
        <v>10426672769</v>
      </c>
      <c r="D29" s="117">
        <v>5233792462</v>
      </c>
      <c r="E29" s="117">
        <v>3770079154</v>
      </c>
      <c r="F29" s="117">
        <v>1443459576</v>
      </c>
      <c r="G29" s="117">
        <v>15520657971</v>
      </c>
      <c r="H29" s="117">
        <v>21650824378</v>
      </c>
      <c r="I29" s="117">
        <v>3052734312</v>
      </c>
      <c r="J29" s="117">
        <v>3226004158</v>
      </c>
      <c r="K29" s="117">
        <v>3775277156</v>
      </c>
      <c r="L29" s="117">
        <v>11430636750</v>
      </c>
      <c r="M29" s="117">
        <v>5658642520</v>
      </c>
      <c r="N29" s="117">
        <v>8691327479</v>
      </c>
      <c r="O29" s="117">
        <v>6894915685</v>
      </c>
      <c r="P29" s="117">
        <v>4807000885</v>
      </c>
      <c r="Q29" s="117">
        <v>4383368909</v>
      </c>
      <c r="R29" s="117">
        <v>5671979823</v>
      </c>
      <c r="S29" s="117">
        <v>1922977466</v>
      </c>
      <c r="T29" s="117">
        <v>7782113551</v>
      </c>
      <c r="U29" s="117">
        <v>16690360392</v>
      </c>
      <c r="V29" s="117">
        <v>5744026482</v>
      </c>
      <c r="W29" s="117">
        <v>3739366400</v>
      </c>
      <c r="X29" s="117">
        <v>10549638268</v>
      </c>
      <c r="Y29" s="117">
        <v>1479048578</v>
      </c>
      <c r="Z29" s="117">
        <v>36502141103</v>
      </c>
      <c r="AA29" s="117">
        <v>8554248784</v>
      </c>
      <c r="AB29" s="117">
        <v>61312446251</v>
      </c>
      <c r="AC29" s="117">
        <v>12965350104</v>
      </c>
      <c r="AD29" s="117">
        <v>16141583881</v>
      </c>
      <c r="AE29" s="117">
        <v>17814060000</v>
      </c>
      <c r="AF29" s="117">
        <v>6625549537</v>
      </c>
      <c r="AG29" s="117">
        <v>3716254579</v>
      </c>
      <c r="AH29" s="117">
        <v>8363245086</v>
      </c>
      <c r="AI29" s="117">
        <v>6808175818</v>
      </c>
      <c r="AJ29" s="117">
        <v>604781952</v>
      </c>
      <c r="AK29" s="152">
        <v>342952742219</v>
      </c>
      <c r="AL29" s="228"/>
    </row>
    <row r="30" spans="1:38" s="6" customFormat="1" ht="18.75" customHeight="1" x14ac:dyDescent="0.3">
      <c r="A30" s="87"/>
      <c r="B30" s="17" t="s">
        <v>1369</v>
      </c>
      <c r="C30" s="115">
        <v>34153963650</v>
      </c>
      <c r="D30" s="115">
        <v>28526932662</v>
      </c>
      <c r="E30" s="115">
        <v>22944036338</v>
      </c>
      <c r="F30" s="115">
        <v>7039352024</v>
      </c>
      <c r="G30" s="115">
        <v>55270503765</v>
      </c>
      <c r="H30" s="115">
        <v>161014727231</v>
      </c>
      <c r="I30" s="115">
        <v>23278359544</v>
      </c>
      <c r="J30" s="115">
        <v>8737390620</v>
      </c>
      <c r="K30" s="115">
        <v>17039011471</v>
      </c>
      <c r="L30" s="115">
        <v>117761714354</v>
      </c>
      <c r="M30" s="115">
        <v>105315772251</v>
      </c>
      <c r="N30" s="115">
        <v>39225788795</v>
      </c>
      <c r="O30" s="115">
        <v>48720393252</v>
      </c>
      <c r="P30" s="115">
        <v>26264124930</v>
      </c>
      <c r="Q30" s="115">
        <v>13562785194</v>
      </c>
      <c r="R30" s="115">
        <v>36447314405</v>
      </c>
      <c r="S30" s="115">
        <v>4449962662</v>
      </c>
      <c r="T30" s="115">
        <v>79480199725</v>
      </c>
      <c r="U30" s="115">
        <v>165267855789</v>
      </c>
      <c r="V30" s="115">
        <v>23562910054</v>
      </c>
      <c r="W30" s="115">
        <v>19034601250</v>
      </c>
      <c r="X30" s="115">
        <v>45079418653</v>
      </c>
      <c r="Y30" s="115">
        <v>17074357206</v>
      </c>
      <c r="Z30" s="115">
        <v>404991419434</v>
      </c>
      <c r="AA30" s="115">
        <v>56054075438</v>
      </c>
      <c r="AB30" s="115">
        <v>324295260188</v>
      </c>
      <c r="AC30" s="115">
        <v>125109173277</v>
      </c>
      <c r="AD30" s="115">
        <v>48810036892</v>
      </c>
      <c r="AE30" s="115">
        <v>82837621917</v>
      </c>
      <c r="AF30" s="115">
        <v>63078764699</v>
      </c>
      <c r="AG30" s="115">
        <v>33824410471</v>
      </c>
      <c r="AH30" s="115">
        <v>97981087235</v>
      </c>
      <c r="AI30" s="115">
        <v>48664191571</v>
      </c>
      <c r="AJ30" s="115">
        <v>17155312582</v>
      </c>
      <c r="AK30" s="150">
        <v>2402052829529</v>
      </c>
      <c r="AL30" s="228"/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49"/>
      <c r="AL31" s="228"/>
    </row>
    <row r="32" spans="1:38" s="6" customFormat="1" ht="14.4" x14ac:dyDescent="0.3">
      <c r="A32" s="58" t="s">
        <v>827</v>
      </c>
      <c r="B32" s="50" t="s">
        <v>1309</v>
      </c>
      <c r="C32" s="114">
        <v>487838670</v>
      </c>
      <c r="D32" s="114">
        <v>1415463445</v>
      </c>
      <c r="E32" s="114">
        <v>399663884</v>
      </c>
      <c r="F32" s="114">
        <v>59756866</v>
      </c>
      <c r="G32" s="114">
        <v>680768728</v>
      </c>
      <c r="H32" s="114">
        <v>2606213518</v>
      </c>
      <c r="I32" s="114">
        <v>455051241</v>
      </c>
      <c r="J32" s="114">
        <v>68059074</v>
      </c>
      <c r="K32" s="114">
        <v>178694806</v>
      </c>
      <c r="L32" s="114">
        <v>970667127</v>
      </c>
      <c r="M32" s="114">
        <v>2092231981</v>
      </c>
      <c r="N32" s="114">
        <v>606673377</v>
      </c>
      <c r="O32" s="114">
        <v>1017882274</v>
      </c>
      <c r="P32" s="114">
        <v>566750297</v>
      </c>
      <c r="Q32" s="114">
        <v>162247003</v>
      </c>
      <c r="R32" s="114">
        <v>614413900</v>
      </c>
      <c r="S32" s="114">
        <v>47572528</v>
      </c>
      <c r="T32" s="114">
        <v>1320622643</v>
      </c>
      <c r="U32" s="114">
        <v>2044135053</v>
      </c>
      <c r="V32" s="114">
        <v>432749394</v>
      </c>
      <c r="W32" s="114">
        <v>117173768</v>
      </c>
      <c r="X32" s="114">
        <v>947114791</v>
      </c>
      <c r="Y32" s="114">
        <v>527992495</v>
      </c>
      <c r="Z32" s="114">
        <v>6772599084</v>
      </c>
      <c r="AA32" s="114">
        <v>478547920</v>
      </c>
      <c r="AB32" s="114">
        <v>4777452460</v>
      </c>
      <c r="AC32" s="114">
        <v>1704413630</v>
      </c>
      <c r="AD32" s="114">
        <v>687852429</v>
      </c>
      <c r="AE32" s="114">
        <v>1614015427</v>
      </c>
      <c r="AF32" s="114">
        <v>3208752820</v>
      </c>
      <c r="AG32" s="114">
        <v>345372055</v>
      </c>
      <c r="AH32" s="114">
        <v>3446214</v>
      </c>
      <c r="AI32" s="114">
        <v>3892356</v>
      </c>
      <c r="AJ32" s="114">
        <v>816142</v>
      </c>
      <c r="AK32" s="149">
        <v>37416897400</v>
      </c>
      <c r="AL32" s="228"/>
    </row>
    <row r="33" spans="1:38" ht="14.4" x14ac:dyDescent="0.3">
      <c r="A33" s="86"/>
      <c r="B33" s="6" t="s">
        <v>1338</v>
      </c>
      <c r="C33" s="114">
        <v>2885850116</v>
      </c>
      <c r="D33" s="114">
        <v>1327688385</v>
      </c>
      <c r="E33" s="114">
        <v>505674772</v>
      </c>
      <c r="F33" s="114">
        <v>249702004</v>
      </c>
      <c r="G33" s="114">
        <v>3591301152</v>
      </c>
      <c r="H33" s="114">
        <v>106892759967</v>
      </c>
      <c r="I33" s="114">
        <v>1251631812</v>
      </c>
      <c r="J33" s="114">
        <v>473590574</v>
      </c>
      <c r="K33" s="114">
        <v>1351726638</v>
      </c>
      <c r="L33" s="114">
        <v>3577967408</v>
      </c>
      <c r="M33" s="114">
        <v>8404238827</v>
      </c>
      <c r="N33" s="114">
        <v>1814920264</v>
      </c>
      <c r="O33" s="114">
        <v>3001937179</v>
      </c>
      <c r="P33" s="114">
        <v>1259950998</v>
      </c>
      <c r="Q33" s="114">
        <v>-39945222</v>
      </c>
      <c r="R33" s="114">
        <v>2037549074</v>
      </c>
      <c r="S33" s="114">
        <v>191716252</v>
      </c>
      <c r="T33" s="114">
        <v>6219697676</v>
      </c>
      <c r="U33" s="114">
        <v>7633926597</v>
      </c>
      <c r="V33" s="114">
        <v>1541119973</v>
      </c>
      <c r="W33" s="114">
        <v>255368038</v>
      </c>
      <c r="X33" s="114">
        <v>2909670231</v>
      </c>
      <c r="Y33" s="114">
        <v>280346507</v>
      </c>
      <c r="Z33" s="114">
        <v>17628811408</v>
      </c>
      <c r="AA33" s="114">
        <v>3256489394</v>
      </c>
      <c r="AB33" s="114">
        <v>16911691532</v>
      </c>
      <c r="AC33" s="114">
        <v>10812847293</v>
      </c>
      <c r="AD33" s="114">
        <v>2142205493</v>
      </c>
      <c r="AE33" s="114">
        <v>4529182262</v>
      </c>
      <c r="AF33" s="114">
        <v>5042372736</v>
      </c>
      <c r="AG33" s="114">
        <v>1709498112</v>
      </c>
      <c r="AH33" s="114">
        <v>2451492183</v>
      </c>
      <c r="AI33" s="114">
        <v>1384430346</v>
      </c>
      <c r="AJ33" s="114">
        <v>118237531</v>
      </c>
      <c r="AK33" s="149">
        <v>223605647512</v>
      </c>
      <c r="AL33" s="228"/>
    </row>
    <row r="34" spans="1:38" ht="14.4" x14ac:dyDescent="0.3">
      <c r="A34" s="58"/>
      <c r="B34" s="6" t="s">
        <v>1358</v>
      </c>
      <c r="C34" s="114">
        <v>1069380017</v>
      </c>
      <c r="D34" s="114">
        <v>5577631674</v>
      </c>
      <c r="E34" s="114">
        <v>585997258</v>
      </c>
      <c r="F34" s="114">
        <v>452296214</v>
      </c>
      <c r="G34" s="114">
        <v>2752679967</v>
      </c>
      <c r="H34" s="114">
        <v>7738150246</v>
      </c>
      <c r="I34" s="114">
        <v>1317400436</v>
      </c>
      <c r="J34" s="114">
        <v>467794173</v>
      </c>
      <c r="K34" s="114">
        <v>1279315925</v>
      </c>
      <c r="L34" s="114">
        <v>2776898471</v>
      </c>
      <c r="M34" s="114">
        <v>3128971577</v>
      </c>
      <c r="N34" s="114">
        <v>1267327764</v>
      </c>
      <c r="O34" s="114">
        <v>1453288646</v>
      </c>
      <c r="P34" s="114">
        <v>1218533816</v>
      </c>
      <c r="Q34" s="114">
        <v>456790608</v>
      </c>
      <c r="R34" s="114">
        <v>1341457986</v>
      </c>
      <c r="S34" s="114">
        <v>218330145</v>
      </c>
      <c r="T34" s="114">
        <v>2408651704</v>
      </c>
      <c r="U34" s="114">
        <v>10140554953</v>
      </c>
      <c r="V34" s="114">
        <v>1346823993</v>
      </c>
      <c r="W34" s="114">
        <v>900772846</v>
      </c>
      <c r="X34" s="114">
        <v>1693890601</v>
      </c>
      <c r="Y34" s="114">
        <v>883849080</v>
      </c>
      <c r="Z34" s="114">
        <v>16484146814</v>
      </c>
      <c r="AA34" s="114">
        <v>1945394272</v>
      </c>
      <c r="AB34" s="114">
        <v>9460515727</v>
      </c>
      <c r="AC34" s="114">
        <v>7456582250</v>
      </c>
      <c r="AD34" s="114">
        <v>3100596581</v>
      </c>
      <c r="AE34" s="114">
        <v>4188903827</v>
      </c>
      <c r="AF34" s="114">
        <v>7597442254</v>
      </c>
      <c r="AG34" s="114">
        <v>1393664389</v>
      </c>
      <c r="AH34" s="114">
        <v>1527596349</v>
      </c>
      <c r="AI34" s="114">
        <v>2208416484</v>
      </c>
      <c r="AJ34" s="114">
        <v>409289743</v>
      </c>
      <c r="AK34" s="149">
        <v>106249336790</v>
      </c>
      <c r="AL34" s="228"/>
    </row>
    <row r="35" spans="1:38" ht="14.4" x14ac:dyDescent="0.3">
      <c r="A35" s="86"/>
      <c r="B35" s="6" t="s">
        <v>1334</v>
      </c>
      <c r="C35" s="114">
        <v>1487916</v>
      </c>
      <c r="D35" s="114">
        <v>-944734945</v>
      </c>
      <c r="E35" s="114">
        <v>1572820889</v>
      </c>
      <c r="F35" s="114">
        <v>181680866</v>
      </c>
      <c r="G35" s="114">
        <v>-482599179</v>
      </c>
      <c r="H35" s="114">
        <v>-95435888374</v>
      </c>
      <c r="I35" s="114">
        <v>374508410</v>
      </c>
      <c r="J35" s="114">
        <v>-137791540</v>
      </c>
      <c r="K35" s="114">
        <v>293355454</v>
      </c>
      <c r="L35" s="114">
        <v>11193343915</v>
      </c>
      <c r="M35" s="114">
        <v>2108730448</v>
      </c>
      <c r="N35" s="114">
        <v>1407940281</v>
      </c>
      <c r="O35" s="114">
        <v>1102207081</v>
      </c>
      <c r="P35" s="114">
        <v>432400831</v>
      </c>
      <c r="Q35" s="114">
        <v>909591642</v>
      </c>
      <c r="R35" s="114">
        <v>581572517</v>
      </c>
      <c r="S35" s="114">
        <v>10849807</v>
      </c>
      <c r="T35" s="114">
        <v>1792064428</v>
      </c>
      <c r="U35" s="114">
        <v>6892690140</v>
      </c>
      <c r="V35" s="114">
        <v>-54682079</v>
      </c>
      <c r="W35" s="114">
        <v>1867016218</v>
      </c>
      <c r="X35" s="114">
        <v>337475551</v>
      </c>
      <c r="Y35" s="114">
        <v>244039693</v>
      </c>
      <c r="Z35" s="114">
        <v>-2337833660</v>
      </c>
      <c r="AA35" s="114">
        <v>1726320512</v>
      </c>
      <c r="AB35" s="114">
        <v>13214554627</v>
      </c>
      <c r="AC35" s="114">
        <v>1024836991</v>
      </c>
      <c r="AD35" s="114">
        <v>897738915</v>
      </c>
      <c r="AE35" s="114">
        <v>1399484609</v>
      </c>
      <c r="AF35" s="114">
        <v>-173665617</v>
      </c>
      <c r="AG35" s="114">
        <v>741828557</v>
      </c>
      <c r="AH35" s="114">
        <v>9061926484</v>
      </c>
      <c r="AI35" s="114">
        <v>4340217070</v>
      </c>
      <c r="AJ35" s="114">
        <v>2964972460</v>
      </c>
      <c r="AK35" s="149">
        <v>-32891539082</v>
      </c>
      <c r="AL35" s="228"/>
    </row>
    <row r="36" spans="1:38" ht="14.4" x14ac:dyDescent="0.3">
      <c r="A36" s="88" t="s">
        <v>31</v>
      </c>
      <c r="B36" s="48" t="s">
        <v>83</v>
      </c>
      <c r="C36" s="118">
        <v>4444556719</v>
      </c>
      <c r="D36" s="118">
        <v>7376048559</v>
      </c>
      <c r="E36" s="118">
        <v>3064156803</v>
      </c>
      <c r="F36" s="118">
        <v>943435950</v>
      </c>
      <c r="G36" s="118">
        <v>6542150668</v>
      </c>
      <c r="H36" s="118">
        <v>21801235357</v>
      </c>
      <c r="I36" s="118">
        <v>3398591899</v>
      </c>
      <c r="J36" s="118">
        <v>871652281</v>
      </c>
      <c r="K36" s="118">
        <v>3103092823</v>
      </c>
      <c r="L36" s="118">
        <v>18518876921</v>
      </c>
      <c r="M36" s="118">
        <v>15734172833</v>
      </c>
      <c r="N36" s="118">
        <v>5096861686</v>
      </c>
      <c r="O36" s="118">
        <v>6575315180</v>
      </c>
      <c r="P36" s="118">
        <v>3477635942</v>
      </c>
      <c r="Q36" s="118">
        <v>1488684031</v>
      </c>
      <c r="R36" s="118">
        <v>4574993477</v>
      </c>
      <c r="S36" s="118">
        <v>468468732</v>
      </c>
      <c r="T36" s="118">
        <v>11741036451</v>
      </c>
      <c r="U36" s="118">
        <v>26711306743</v>
      </c>
      <c r="V36" s="118">
        <v>3266011281</v>
      </c>
      <c r="W36" s="118">
        <v>3140330870</v>
      </c>
      <c r="X36" s="118">
        <v>5888151174</v>
      </c>
      <c r="Y36" s="118">
        <v>1936227775</v>
      </c>
      <c r="Z36" s="118">
        <v>38547723646</v>
      </c>
      <c r="AA36" s="118">
        <v>7406752098</v>
      </c>
      <c r="AB36" s="118">
        <v>44364214346</v>
      </c>
      <c r="AC36" s="118">
        <v>20998680164</v>
      </c>
      <c r="AD36" s="118">
        <v>6828393418</v>
      </c>
      <c r="AE36" s="118">
        <v>11731586125</v>
      </c>
      <c r="AF36" s="118">
        <v>15674902193</v>
      </c>
      <c r="AG36" s="118">
        <v>4190363113</v>
      </c>
      <c r="AH36" s="118">
        <v>13044461230</v>
      </c>
      <c r="AI36" s="118">
        <v>7936956256</v>
      </c>
      <c r="AJ36" s="118">
        <v>3493315876</v>
      </c>
      <c r="AK36" s="153">
        <v>334380342620</v>
      </c>
      <c r="AL36" s="228"/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54"/>
      <c r="AL37" s="228"/>
    </row>
    <row r="38" spans="1:38" ht="14.4" x14ac:dyDescent="0.3">
      <c r="A38" s="86"/>
      <c r="B38" s="104" t="s">
        <v>1309</v>
      </c>
      <c r="C38" s="113">
        <v>0.10976092799413321</v>
      </c>
      <c r="D38" s="113">
        <v>0.19189996292430861</v>
      </c>
      <c r="E38" s="113">
        <v>0.13043192946545823</v>
      </c>
      <c r="F38" s="113">
        <v>6.3339610919003031E-2</v>
      </c>
      <c r="G38" s="113">
        <v>0.10405885809537886</v>
      </c>
      <c r="H38" s="113">
        <v>0.11954430450030391</v>
      </c>
      <c r="I38" s="113">
        <v>0.13389405216139486</v>
      </c>
      <c r="J38" s="113">
        <v>7.8080532207085454E-2</v>
      </c>
      <c r="K38" s="113">
        <v>5.7586033094311984E-2</v>
      </c>
      <c r="L38" s="113">
        <v>5.2415010431830493E-2</v>
      </c>
      <c r="M38" s="113">
        <v>0.13297375103264827</v>
      </c>
      <c r="N38" s="113">
        <v>0.11902880917220166</v>
      </c>
      <c r="O38" s="113">
        <v>0.15480357156050426</v>
      </c>
      <c r="P38" s="113">
        <v>0.16296999066384735</v>
      </c>
      <c r="Q38" s="113">
        <v>0.10898686331109035</v>
      </c>
      <c r="R38" s="113">
        <v>0.13429831170008463</v>
      </c>
      <c r="S38" s="113">
        <v>0.10154899302863185</v>
      </c>
      <c r="T38" s="113">
        <v>0.11247922178859437</v>
      </c>
      <c r="U38" s="113">
        <v>7.6526958140514356E-2</v>
      </c>
      <c r="V38" s="113">
        <v>0.13250088770896687</v>
      </c>
      <c r="W38" s="113">
        <v>3.7312554902853276E-2</v>
      </c>
      <c r="X38" s="113">
        <v>0.16085096374259633</v>
      </c>
      <c r="Y38" s="113">
        <v>0.27269131339674124</v>
      </c>
      <c r="Z38" s="113">
        <v>0.17569387874095066</v>
      </c>
      <c r="AA38" s="113">
        <v>6.4609685010143567E-2</v>
      </c>
      <c r="AB38" s="113">
        <v>0.10768707460342411</v>
      </c>
      <c r="AC38" s="113">
        <v>8.1167655142537751E-2</v>
      </c>
      <c r="AD38" s="113">
        <v>0.10073415324705592</v>
      </c>
      <c r="AE38" s="113">
        <v>0.13757861978786778</v>
      </c>
      <c r="AF38" s="113">
        <v>0.20470640138558216</v>
      </c>
      <c r="AG38" s="113">
        <v>8.2420555375865345E-2</v>
      </c>
      <c r="AH38" s="113">
        <v>2.6418983039899763E-4</v>
      </c>
      <c r="AI38" s="113">
        <v>4.9040915364218429E-4</v>
      </c>
      <c r="AJ38" s="113">
        <v>2.3362960263831578E-4</v>
      </c>
      <c r="AK38" s="154">
        <v>0.1118992136524057</v>
      </c>
      <c r="AL38" s="228"/>
    </row>
    <row r="39" spans="1:38" customFormat="1" ht="14.4" x14ac:dyDescent="0.3">
      <c r="A39" s="86"/>
      <c r="B39" s="6" t="s">
        <v>1338</v>
      </c>
      <c r="C39" s="113">
        <v>0.64929987363268471</v>
      </c>
      <c r="D39" s="113">
        <v>0.17999995178719375</v>
      </c>
      <c r="E39" s="113">
        <v>0.16502901271400763</v>
      </c>
      <c r="F39" s="113">
        <v>0.26467297965484565</v>
      </c>
      <c r="G39" s="113">
        <v>0.54894809585574655</v>
      </c>
      <c r="H39" s="113">
        <v>4.9030597677887355</v>
      </c>
      <c r="I39" s="113">
        <v>0.36827952552004833</v>
      </c>
      <c r="J39" s="113">
        <v>0.54332511291850794</v>
      </c>
      <c r="K39" s="113">
        <v>0.43560625321326396</v>
      </c>
      <c r="L39" s="113">
        <v>0.19320650076477713</v>
      </c>
      <c r="M39" s="113">
        <v>0.5341392214386641</v>
      </c>
      <c r="N39" s="113">
        <v>0.35608583787651166</v>
      </c>
      <c r="O39" s="113">
        <v>0.45654650717442868</v>
      </c>
      <c r="P39" s="113">
        <v>0.36230100534197895</v>
      </c>
      <c r="Q39" s="113">
        <v>-2.683257237143024E-2</v>
      </c>
      <c r="R39" s="113">
        <v>0.44536655281443149</v>
      </c>
      <c r="S39" s="113">
        <v>0.40924023078663019</v>
      </c>
      <c r="T39" s="113">
        <v>0.52974008742390544</v>
      </c>
      <c r="U39" s="113">
        <v>0.28579382770184231</v>
      </c>
      <c r="V39" s="113">
        <v>0.47186608998121216</v>
      </c>
      <c r="W39" s="113">
        <v>8.1318831859268387E-2</v>
      </c>
      <c r="X39" s="113">
        <v>0.49415684907141616</v>
      </c>
      <c r="Y39" s="113">
        <v>0.1447900451691434</v>
      </c>
      <c r="Z39" s="113">
        <v>0.45732431751075131</v>
      </c>
      <c r="AA39" s="113">
        <v>0.43966496392924098</v>
      </c>
      <c r="AB39" s="113">
        <v>0.38120119518187306</v>
      </c>
      <c r="AC39" s="113">
        <v>0.5149298531408405</v>
      </c>
      <c r="AD39" s="113">
        <v>0.31372027970049804</v>
      </c>
      <c r="AE39" s="113">
        <v>0.38606734108598634</v>
      </c>
      <c r="AF39" s="113">
        <v>0.32168447840470682</v>
      </c>
      <c r="AG39" s="113">
        <v>0.40795942163019894</v>
      </c>
      <c r="AH39" s="113">
        <v>0.18793357117440718</v>
      </c>
      <c r="AI39" s="113">
        <v>0.17442837044155685</v>
      </c>
      <c r="AJ39" s="113">
        <v>3.3846790612988356E-2</v>
      </c>
      <c r="AK39" s="154">
        <v>0.6687164854248393</v>
      </c>
      <c r="AL39" s="228"/>
    </row>
    <row r="40" spans="1:38" customFormat="1" ht="14.4" x14ac:dyDescent="0.3">
      <c r="A40" s="86"/>
      <c r="B40" s="6" t="s">
        <v>1358</v>
      </c>
      <c r="C40" s="113">
        <v>0.24060442573013321</v>
      </c>
      <c r="D40" s="113">
        <v>0.75618152854950582</v>
      </c>
      <c r="E40" s="113">
        <v>0.19124258178506801</v>
      </c>
      <c r="F40" s="113">
        <v>0.47941380016311652</v>
      </c>
      <c r="G40" s="113">
        <v>0.42076071107080165</v>
      </c>
      <c r="H40" s="113">
        <v>0.35494090675533274</v>
      </c>
      <c r="I40" s="113">
        <v>0.38763125292790562</v>
      </c>
      <c r="J40" s="113">
        <v>0.53667521234881044</v>
      </c>
      <c r="K40" s="113">
        <v>0.41227123968634177</v>
      </c>
      <c r="L40" s="113">
        <v>0.14994961534903115</v>
      </c>
      <c r="M40" s="113">
        <v>0.19886470106883947</v>
      </c>
      <c r="N40" s="113">
        <v>0.24864864735903686</v>
      </c>
      <c r="O40" s="113">
        <v>0.22102189875558179</v>
      </c>
      <c r="P40" s="113">
        <v>0.35039142576241522</v>
      </c>
      <c r="Q40" s="113">
        <v>0.30684188080741226</v>
      </c>
      <c r="R40" s="113">
        <v>0.29321527839196959</v>
      </c>
      <c r="S40" s="113">
        <v>0.46605062427090649</v>
      </c>
      <c r="T40" s="113">
        <v>0.20514813270977042</v>
      </c>
      <c r="U40" s="113">
        <v>0.37963530015832891</v>
      </c>
      <c r="V40" s="113">
        <v>0.41237579332170105</v>
      </c>
      <c r="W40" s="113">
        <v>0.28684010802976312</v>
      </c>
      <c r="X40" s="113">
        <v>0.28767783824566595</v>
      </c>
      <c r="Y40" s="113">
        <v>0.45647990975648511</v>
      </c>
      <c r="Z40" s="113">
        <v>0.42762957847734073</v>
      </c>
      <c r="AA40" s="113">
        <v>0.2626514626465361</v>
      </c>
      <c r="AB40" s="113">
        <v>0.21324655167375878</v>
      </c>
      <c r="AC40" s="113">
        <v>0.35509766288947608</v>
      </c>
      <c r="AD40" s="113">
        <v>0.45407409784366937</v>
      </c>
      <c r="AE40" s="113">
        <v>0.35706201892627709</v>
      </c>
      <c r="AF40" s="113">
        <v>0.48468833556057644</v>
      </c>
      <c r="AG40" s="113">
        <v>0.33258797660669459</v>
      </c>
      <c r="AH40" s="113">
        <v>0.11710689480120445</v>
      </c>
      <c r="AI40" s="113">
        <v>0.27824475942279908</v>
      </c>
      <c r="AJ40" s="113">
        <v>0.11716367987559566</v>
      </c>
      <c r="AK40" s="154">
        <v>0.31774994892790387</v>
      </c>
      <c r="AL40" s="228"/>
    </row>
    <row r="41" spans="1:38" customFormat="1" ht="14.4" x14ac:dyDescent="0.3">
      <c r="A41" s="86"/>
      <c r="B41" s="103" t="s">
        <v>1334</v>
      </c>
      <c r="C41" s="113">
        <v>3.3477264304881515E-4</v>
      </c>
      <c r="D41" s="113">
        <v>-0.12808144326100823</v>
      </c>
      <c r="E41" s="113">
        <v>0.51329647603546613</v>
      </c>
      <c r="F41" s="113">
        <v>0.19257360926303477</v>
      </c>
      <c r="G41" s="113">
        <v>-7.3767665021927012E-2</v>
      </c>
      <c r="H41" s="113">
        <v>-4.377544979044373</v>
      </c>
      <c r="I41" s="113">
        <v>0.11019516939065122</v>
      </c>
      <c r="J41" s="113">
        <v>-0.15808085747440384</v>
      </c>
      <c r="K41" s="113">
        <v>9.4536474006082283E-2</v>
      </c>
      <c r="L41" s="113">
        <v>0.60442887345436125</v>
      </c>
      <c r="M41" s="113">
        <v>0.13402232645984816</v>
      </c>
      <c r="N41" s="113">
        <v>0.27623670559224983</v>
      </c>
      <c r="O41" s="113">
        <v>0.16762802250948525</v>
      </c>
      <c r="P41" s="113">
        <v>0.12433757823175845</v>
      </c>
      <c r="Q41" s="113">
        <v>0.61100382825292765</v>
      </c>
      <c r="R41" s="113">
        <v>0.12711985709351428</v>
      </c>
      <c r="S41" s="113">
        <v>2.3160151913831466E-2</v>
      </c>
      <c r="T41" s="113">
        <v>0.1526325580777298</v>
      </c>
      <c r="U41" s="113">
        <v>0.25804391399931442</v>
      </c>
      <c r="V41" s="113">
        <v>-1.6742771011880042E-2</v>
      </c>
      <c r="W41" s="113">
        <v>0.59452850520811518</v>
      </c>
      <c r="X41" s="113">
        <v>5.7314348940321551E-2</v>
      </c>
      <c r="Y41" s="113">
        <v>0.12603873167763024</v>
      </c>
      <c r="Z41" s="113">
        <v>-6.0647774729042689E-2</v>
      </c>
      <c r="AA41" s="113">
        <v>0.23307388841407933</v>
      </c>
      <c r="AB41" s="113">
        <v>0.29786517854094402</v>
      </c>
      <c r="AC41" s="113">
        <v>4.8804828827145708E-2</v>
      </c>
      <c r="AD41" s="113">
        <v>0.13147146920877664</v>
      </c>
      <c r="AE41" s="113">
        <v>0.11929202019986876</v>
      </c>
      <c r="AF41" s="113">
        <v>-1.1079215350865442E-2</v>
      </c>
      <c r="AG41" s="113">
        <v>0.1770320463872411</v>
      </c>
      <c r="AH41" s="113">
        <v>0.69469534419398937</v>
      </c>
      <c r="AI41" s="113">
        <v>0.54683646098200189</v>
      </c>
      <c r="AJ41" s="113">
        <v>0.84875589990877764</v>
      </c>
      <c r="AK41" s="154">
        <v>-9.8365648005148867E-2</v>
      </c>
      <c r="AL41" s="228"/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55">
        <v>1</v>
      </c>
      <c r="AL42" s="228"/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49"/>
      <c r="AL43" s="228"/>
    </row>
    <row r="44" spans="1:38" customFormat="1" ht="14.4" x14ac:dyDescent="0.3">
      <c r="A44" s="58" t="s">
        <v>827</v>
      </c>
      <c r="B44" s="50" t="s">
        <v>1309</v>
      </c>
      <c r="C44" s="114">
        <v>487838670</v>
      </c>
      <c r="D44" s="114">
        <v>1415463445</v>
      </c>
      <c r="E44" s="114">
        <v>399663884</v>
      </c>
      <c r="F44" s="114">
        <v>59756866</v>
      </c>
      <c r="G44" s="114">
        <v>680768728</v>
      </c>
      <c r="H44" s="114">
        <v>2606213518</v>
      </c>
      <c r="I44" s="114">
        <v>455051241</v>
      </c>
      <c r="J44" s="114">
        <v>68059074</v>
      </c>
      <c r="K44" s="114">
        <v>178694806</v>
      </c>
      <c r="L44" s="114">
        <v>970667127</v>
      </c>
      <c r="M44" s="114">
        <v>2092231981</v>
      </c>
      <c r="N44" s="114">
        <v>606673377</v>
      </c>
      <c r="O44" s="114">
        <v>1017882274</v>
      </c>
      <c r="P44" s="114">
        <v>566750297</v>
      </c>
      <c r="Q44" s="114">
        <v>162247003</v>
      </c>
      <c r="R44" s="114">
        <v>614413900</v>
      </c>
      <c r="S44" s="114">
        <v>47572528</v>
      </c>
      <c r="T44" s="114">
        <v>1320622643</v>
      </c>
      <c r="U44" s="114">
        <v>2044135053</v>
      </c>
      <c r="V44" s="114">
        <v>432749394</v>
      </c>
      <c r="W44" s="114">
        <v>117173768</v>
      </c>
      <c r="X44" s="114">
        <v>947114791</v>
      </c>
      <c r="Y44" s="114">
        <v>527992495</v>
      </c>
      <c r="Z44" s="114">
        <v>6772599084</v>
      </c>
      <c r="AA44" s="114">
        <v>478547920</v>
      </c>
      <c r="AB44" s="114">
        <v>4777452460</v>
      </c>
      <c r="AC44" s="114">
        <v>1704413630</v>
      </c>
      <c r="AD44" s="114">
        <v>687852429</v>
      </c>
      <c r="AE44" s="114">
        <v>1614015427</v>
      </c>
      <c r="AF44" s="114">
        <v>3208752820</v>
      </c>
      <c r="AG44" s="114">
        <v>345372055</v>
      </c>
      <c r="AH44" s="114">
        <v>3446214</v>
      </c>
      <c r="AI44" s="114">
        <v>3892356</v>
      </c>
      <c r="AJ44" s="114">
        <v>816142</v>
      </c>
      <c r="AK44" s="149">
        <v>37416897400</v>
      </c>
      <c r="AL44" s="228"/>
    </row>
    <row r="45" spans="1:38" s="6" customFormat="1" ht="14.4" x14ac:dyDescent="0.3">
      <c r="A45" s="86"/>
      <c r="B45" s="6" t="s">
        <v>1370</v>
      </c>
      <c r="C45" s="114">
        <v>2175027991</v>
      </c>
      <c r="D45" s="114">
        <v>1270288544</v>
      </c>
      <c r="E45" s="114">
        <v>505674772</v>
      </c>
      <c r="F45" s="114">
        <v>249399558</v>
      </c>
      <c r="G45" s="114">
        <v>2713557079</v>
      </c>
      <c r="H45" s="114">
        <v>8599290198</v>
      </c>
      <c r="I45" s="114">
        <v>731671753</v>
      </c>
      <c r="J45" s="114">
        <v>473590574</v>
      </c>
      <c r="K45" s="114">
        <v>663122405</v>
      </c>
      <c r="L45" s="114">
        <v>2986773862</v>
      </c>
      <c r="M45" s="114">
        <v>2223872690</v>
      </c>
      <c r="N45" s="114">
        <v>1752355161</v>
      </c>
      <c r="O45" s="114">
        <v>1298966476</v>
      </c>
      <c r="P45" s="114">
        <v>1268803090</v>
      </c>
      <c r="Q45" s="114">
        <v>-38163146</v>
      </c>
      <c r="R45" s="114">
        <v>1684945483</v>
      </c>
      <c r="S45" s="114">
        <v>191716252</v>
      </c>
      <c r="T45" s="114">
        <v>3445143504</v>
      </c>
      <c r="U45" s="114">
        <v>5795423020</v>
      </c>
      <c r="V45" s="114">
        <v>1481280379</v>
      </c>
      <c r="W45" s="114">
        <v>134179023</v>
      </c>
      <c r="X45" s="114">
        <v>2926415395</v>
      </c>
      <c r="Y45" s="114">
        <v>275614108</v>
      </c>
      <c r="Z45" s="114">
        <v>16783562783</v>
      </c>
      <c r="AA45" s="114">
        <v>2107221407</v>
      </c>
      <c r="AB45" s="114">
        <v>14224921538</v>
      </c>
      <c r="AC45" s="114">
        <v>10146483355</v>
      </c>
      <c r="AD45" s="114">
        <v>1893238658</v>
      </c>
      <c r="AE45" s="114">
        <v>4251120210</v>
      </c>
      <c r="AF45" s="114">
        <v>2270635240</v>
      </c>
      <c r="AG45" s="114">
        <v>910277126</v>
      </c>
      <c r="AH45" s="114">
        <v>1589418970</v>
      </c>
      <c r="AI45" s="114">
        <v>816581045</v>
      </c>
      <c r="AJ45" s="114">
        <v>5849187</v>
      </c>
      <c r="AK45" s="149">
        <v>97808257690</v>
      </c>
      <c r="AL45" s="228"/>
    </row>
    <row r="46" spans="1:38" s="6" customFormat="1" ht="14.4" x14ac:dyDescent="0.3">
      <c r="A46" s="58"/>
      <c r="B46" s="6" t="s">
        <v>1358</v>
      </c>
      <c r="C46" s="114">
        <v>730422151</v>
      </c>
      <c r="D46" s="114">
        <v>5711640187</v>
      </c>
      <c r="E46" s="114">
        <v>923660178</v>
      </c>
      <c r="F46" s="114">
        <v>423663537</v>
      </c>
      <c r="G46" s="114">
        <v>2680492546</v>
      </c>
      <c r="H46" s="114">
        <v>8979125937</v>
      </c>
      <c r="I46" s="114">
        <v>1064260847</v>
      </c>
      <c r="J46" s="114">
        <v>481613185</v>
      </c>
      <c r="K46" s="114">
        <v>1295681428</v>
      </c>
      <c r="L46" s="114">
        <v>1359639782</v>
      </c>
      <c r="M46" s="114">
        <v>1266124910</v>
      </c>
      <c r="N46" s="114">
        <v>1246839313</v>
      </c>
      <c r="O46" s="114">
        <v>1899887650</v>
      </c>
      <c r="P46" s="114">
        <v>1345582540</v>
      </c>
      <c r="Q46" s="114">
        <v>619423531</v>
      </c>
      <c r="R46" s="114">
        <v>1454497238</v>
      </c>
      <c r="S46" s="114">
        <v>252963274</v>
      </c>
      <c r="T46" s="114">
        <v>1429477460</v>
      </c>
      <c r="U46" s="114">
        <v>9145930432</v>
      </c>
      <c r="V46" s="114">
        <v>1520364824</v>
      </c>
      <c r="W46" s="114">
        <v>1175778583</v>
      </c>
      <c r="X46" s="114">
        <v>1911574686</v>
      </c>
      <c r="Y46" s="114">
        <v>686107687</v>
      </c>
      <c r="Z46" s="114">
        <v>14076521130</v>
      </c>
      <c r="AA46" s="114">
        <v>895069325</v>
      </c>
      <c r="AB46" s="114">
        <v>8527728485</v>
      </c>
      <c r="AC46" s="114">
        <v>7212838159</v>
      </c>
      <c r="AD46" s="114">
        <v>3282072981</v>
      </c>
      <c r="AE46" s="114">
        <v>4276302211</v>
      </c>
      <c r="AF46" s="114">
        <v>7913092974</v>
      </c>
      <c r="AG46" s="114">
        <v>1044026906</v>
      </c>
      <c r="AH46" s="114">
        <v>1638169904</v>
      </c>
      <c r="AI46" s="114">
        <v>1743646066</v>
      </c>
      <c r="AJ46" s="114">
        <v>288665347</v>
      </c>
      <c r="AK46" s="149">
        <v>98502885394</v>
      </c>
      <c r="AL46" s="228"/>
    </row>
    <row r="47" spans="1:38" s="6" customFormat="1" ht="14.4" x14ac:dyDescent="0.3">
      <c r="A47" s="86"/>
      <c r="B47" s="6" t="s">
        <v>1334</v>
      </c>
      <c r="C47" s="114">
        <v>-206340046</v>
      </c>
      <c r="D47" s="114">
        <v>-1342829817</v>
      </c>
      <c r="E47" s="114">
        <v>526288859</v>
      </c>
      <c r="F47" s="114">
        <v>89694314</v>
      </c>
      <c r="G47" s="114">
        <v>-198779196</v>
      </c>
      <c r="H47" s="114">
        <v>-2577603277</v>
      </c>
      <c r="I47" s="114">
        <v>263211764</v>
      </c>
      <c r="J47" s="114">
        <v>19836275</v>
      </c>
      <c r="K47" s="114">
        <v>160031805</v>
      </c>
      <c r="L47" s="114">
        <v>5469939887</v>
      </c>
      <c r="M47" s="114">
        <v>-505334985</v>
      </c>
      <c r="N47" s="114">
        <v>31064078</v>
      </c>
      <c r="O47" s="114">
        <v>-426511277</v>
      </c>
      <c r="P47" s="114">
        <v>202540638</v>
      </c>
      <c r="Q47" s="114">
        <v>702896463</v>
      </c>
      <c r="R47" s="114">
        <v>394354843</v>
      </c>
      <c r="S47" s="114">
        <v>-23761222</v>
      </c>
      <c r="T47" s="114">
        <v>691120235</v>
      </c>
      <c r="U47" s="114">
        <v>168207663</v>
      </c>
      <c r="V47" s="114">
        <v>-131252578</v>
      </c>
      <c r="W47" s="114">
        <v>1668066905</v>
      </c>
      <c r="X47" s="114">
        <v>50306516</v>
      </c>
      <c r="Y47" s="114">
        <v>222281574</v>
      </c>
      <c r="Z47" s="114">
        <v>-1648860002</v>
      </c>
      <c r="AA47" s="114">
        <v>779048828</v>
      </c>
      <c r="AB47" s="114">
        <v>4702271321</v>
      </c>
      <c r="AC47" s="114">
        <v>-1152531821</v>
      </c>
      <c r="AD47" s="114">
        <v>212967296</v>
      </c>
      <c r="AE47" s="114">
        <v>-782834427</v>
      </c>
      <c r="AF47" s="114">
        <v>622558735</v>
      </c>
      <c r="AG47" s="114">
        <v>290392006</v>
      </c>
      <c r="AH47" s="114">
        <v>9074412801</v>
      </c>
      <c r="AI47" s="114">
        <v>3229013599</v>
      </c>
      <c r="AJ47" s="114">
        <v>2554163941</v>
      </c>
      <c r="AK47" s="149">
        <v>23128031698</v>
      </c>
      <c r="AL47" s="228"/>
    </row>
    <row r="48" spans="1:38" s="6" customFormat="1" ht="14.4" x14ac:dyDescent="0.3">
      <c r="A48" s="88"/>
      <c r="B48" s="48" t="s">
        <v>1336</v>
      </c>
      <c r="C48" s="118">
        <v>3186948766</v>
      </c>
      <c r="D48" s="118">
        <v>7054562359</v>
      </c>
      <c r="E48" s="118">
        <v>2355287693</v>
      </c>
      <c r="F48" s="118">
        <v>822514275</v>
      </c>
      <c r="G48" s="118">
        <v>5876039157</v>
      </c>
      <c r="H48" s="118">
        <v>17607026376</v>
      </c>
      <c r="I48" s="118">
        <v>2514195605</v>
      </c>
      <c r="J48" s="118">
        <v>1043099108</v>
      </c>
      <c r="K48" s="118">
        <v>2297530444</v>
      </c>
      <c r="L48" s="118">
        <v>10787020658</v>
      </c>
      <c r="M48" s="118">
        <v>5076894596</v>
      </c>
      <c r="N48" s="118">
        <v>3636931929</v>
      </c>
      <c r="O48" s="118">
        <v>3790225123</v>
      </c>
      <c r="P48" s="118">
        <v>3383676565</v>
      </c>
      <c r="Q48" s="118">
        <v>1446403851</v>
      </c>
      <c r="R48" s="118">
        <v>4148211464</v>
      </c>
      <c r="S48" s="118">
        <v>468490832</v>
      </c>
      <c r="T48" s="118">
        <v>6886363842</v>
      </c>
      <c r="U48" s="118">
        <v>17153696168</v>
      </c>
      <c r="V48" s="118">
        <v>3303142019</v>
      </c>
      <c r="W48" s="118">
        <v>3095198279</v>
      </c>
      <c r="X48" s="118">
        <v>5835411388</v>
      </c>
      <c r="Y48" s="118">
        <v>1711995864</v>
      </c>
      <c r="Z48" s="118">
        <v>35983822995</v>
      </c>
      <c r="AA48" s="118">
        <v>4259887480</v>
      </c>
      <c r="AB48" s="118">
        <v>32232373804</v>
      </c>
      <c r="AC48" s="118">
        <v>17911203323</v>
      </c>
      <c r="AD48" s="118">
        <v>6076131364</v>
      </c>
      <c r="AE48" s="118">
        <v>9358603421</v>
      </c>
      <c r="AF48" s="118">
        <v>14015039769</v>
      </c>
      <c r="AG48" s="118">
        <v>2590068093</v>
      </c>
      <c r="AH48" s="118">
        <v>12305447889</v>
      </c>
      <c r="AI48" s="118">
        <v>5793133066</v>
      </c>
      <c r="AJ48" s="118">
        <v>2849494617</v>
      </c>
      <c r="AK48" s="153">
        <v>256856072182</v>
      </c>
      <c r="AL48" s="228"/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54"/>
      <c r="AL49" s="228"/>
    </row>
    <row r="50" spans="1:38" s="6" customFormat="1" ht="14.4" x14ac:dyDescent="0.3">
      <c r="A50" s="86"/>
      <c r="B50" s="50" t="s">
        <v>1309</v>
      </c>
      <c r="C50" s="113">
        <v>0.15307389789397072</v>
      </c>
      <c r="D50" s="113">
        <v>0.20064511063456603</v>
      </c>
      <c r="E50" s="113">
        <v>0.1696879261025375</v>
      </c>
      <c r="F50" s="113">
        <v>7.265146370863898E-2</v>
      </c>
      <c r="G50" s="113">
        <v>0.11585503598780732</v>
      </c>
      <c r="H50" s="113">
        <v>0.14802121961676101</v>
      </c>
      <c r="I50" s="113">
        <v>0.18099277561977919</v>
      </c>
      <c r="J50" s="113">
        <v>6.5246987058107997E-2</v>
      </c>
      <c r="K50" s="113">
        <v>7.7776904530976479E-2</v>
      </c>
      <c r="L50" s="113">
        <v>8.9984728663713293E-2</v>
      </c>
      <c r="M50" s="113">
        <v>0.41210861116723485</v>
      </c>
      <c r="N50" s="113">
        <v>0.16680910966810675</v>
      </c>
      <c r="O50" s="113">
        <v>0.26855456891550977</v>
      </c>
      <c r="P50" s="113">
        <v>0.16749541101603485</v>
      </c>
      <c r="Q50" s="113">
        <v>0.11217268461213466</v>
      </c>
      <c r="R50" s="113">
        <v>0.14811537582694459</v>
      </c>
      <c r="S50" s="113">
        <v>0.101544202683565</v>
      </c>
      <c r="T50" s="113">
        <v>0.19177357939548731</v>
      </c>
      <c r="U50" s="113">
        <v>0.11916586565251795</v>
      </c>
      <c r="V50" s="113">
        <v>0.13101144047418567</v>
      </c>
      <c r="W50" s="113">
        <v>3.7856627407358415E-2</v>
      </c>
      <c r="X50" s="113">
        <v>0.16230471650167744</v>
      </c>
      <c r="Y50" s="113">
        <v>0.30840757626970527</v>
      </c>
      <c r="Z50" s="113">
        <v>0.18821232766015611</v>
      </c>
      <c r="AA50" s="113">
        <v>0.11233815969242456</v>
      </c>
      <c r="AB50" s="113">
        <v>0.14821906971701612</v>
      </c>
      <c r="AC50" s="113">
        <v>9.5159080005045846E-2</v>
      </c>
      <c r="AD50" s="113">
        <v>0.11320565468274824</v>
      </c>
      <c r="AE50" s="113">
        <v>0.17246327837530451</v>
      </c>
      <c r="AF50" s="113">
        <v>0.22895067533789457</v>
      </c>
      <c r="AG50" s="113">
        <v>0.1333447780517483</v>
      </c>
      <c r="AH50" s="113">
        <v>2.8005595822973788E-4</v>
      </c>
      <c r="AI50" s="113">
        <v>6.7189135061376478E-4</v>
      </c>
      <c r="AJ50" s="113">
        <v>2.8641640350219341E-4</v>
      </c>
      <c r="AK50" s="154">
        <v>0.1456726215663984</v>
      </c>
      <c r="AL50" s="228"/>
    </row>
    <row r="51" spans="1:38" s="6" customFormat="1" ht="14.4" x14ac:dyDescent="0.3">
      <c r="A51" s="86"/>
      <c r="B51" s="6" t="s">
        <v>1370</v>
      </c>
      <c r="C51" s="113">
        <v>0.6824797480914383</v>
      </c>
      <c r="D51" s="113">
        <v>0.18006624356781023</v>
      </c>
      <c r="E51" s="113">
        <v>0.21469766665995141</v>
      </c>
      <c r="F51" s="113">
        <v>0.30321608460837957</v>
      </c>
      <c r="G51" s="113">
        <v>0.46180037377174338</v>
      </c>
      <c r="H51" s="113">
        <v>0.48840105162343739</v>
      </c>
      <c r="I51" s="113">
        <v>0.29101624056016917</v>
      </c>
      <c r="J51" s="113">
        <v>0.45402260472453593</v>
      </c>
      <c r="K51" s="113">
        <v>0.28862399048149456</v>
      </c>
      <c r="L51" s="113">
        <v>0.27688589432568789</v>
      </c>
      <c r="M51" s="113">
        <v>0.43803798718849746</v>
      </c>
      <c r="N51" s="113">
        <v>0.48182236984617483</v>
      </c>
      <c r="O51" s="113">
        <v>0.34271486095049031</v>
      </c>
      <c r="P51" s="113">
        <v>0.3749776509741557</v>
      </c>
      <c r="Q51" s="113">
        <v>-2.6384848169213011E-2</v>
      </c>
      <c r="R51" s="113">
        <v>0.40618601477352262</v>
      </c>
      <c r="S51" s="113">
        <v>0.40922092580031533</v>
      </c>
      <c r="T51" s="113">
        <v>0.50028485032812764</v>
      </c>
      <c r="U51" s="113">
        <v>0.33785272650516496</v>
      </c>
      <c r="V51" s="113">
        <v>0.44844586471896414</v>
      </c>
      <c r="W51" s="113">
        <v>4.3350703543086323E-2</v>
      </c>
      <c r="X51" s="113">
        <v>0.50149255989353392</v>
      </c>
      <c r="Y51" s="113">
        <v>0.16098993799905581</v>
      </c>
      <c r="Z51" s="113">
        <v>0.4664196682306963</v>
      </c>
      <c r="AA51" s="113">
        <v>0.49466597812578844</v>
      </c>
      <c r="AB51" s="113">
        <v>0.44132404347565318</v>
      </c>
      <c r="AC51" s="113">
        <v>0.56648808971816955</v>
      </c>
      <c r="AD51" s="113">
        <v>0.31158619598271081</v>
      </c>
      <c r="AE51" s="113">
        <v>0.45424728656209612</v>
      </c>
      <c r="AF51" s="113">
        <v>0.1620141845778019</v>
      </c>
      <c r="AG51" s="113">
        <v>0.35144910995202938</v>
      </c>
      <c r="AH51" s="113">
        <v>0.1291638455046242</v>
      </c>
      <c r="AI51" s="113">
        <v>0.14095672163868089</v>
      </c>
      <c r="AJ51" s="113">
        <v>2.0527103175082082E-3</v>
      </c>
      <c r="AK51" s="154">
        <v>0.38079013222897917</v>
      </c>
      <c r="AL51" s="228"/>
    </row>
    <row r="52" spans="1:38" s="6" customFormat="1" ht="14.4" x14ac:dyDescent="0.3">
      <c r="A52" s="86"/>
      <c r="B52" s="6" t="s">
        <v>1358</v>
      </c>
      <c r="C52" s="113">
        <v>0.2291916829013749</v>
      </c>
      <c r="D52" s="113">
        <v>0.80963777713485796</v>
      </c>
      <c r="E52" s="113">
        <v>0.39216448196335052</v>
      </c>
      <c r="F52" s="113">
        <v>0.51508350660540203</v>
      </c>
      <c r="G52" s="113">
        <v>0.45617336344785697</v>
      </c>
      <c r="H52" s="113">
        <v>0.50997401521698049</v>
      </c>
      <c r="I52" s="113">
        <v>0.42330073478908975</v>
      </c>
      <c r="J52" s="113">
        <v>0.46171373487551676</v>
      </c>
      <c r="K52" s="113">
        <v>0.5639452706203183</v>
      </c>
      <c r="L52" s="113">
        <v>0.12604405100417115</v>
      </c>
      <c r="M52" s="113">
        <v>0.24938963889412999</v>
      </c>
      <c r="N52" s="113">
        <v>0.34282723387204755</v>
      </c>
      <c r="O52" s="113">
        <v>0.50125984297635084</v>
      </c>
      <c r="P52" s="113">
        <v>0.39766878250669918</v>
      </c>
      <c r="Q52" s="113">
        <v>0.42825074793028878</v>
      </c>
      <c r="R52" s="113">
        <v>0.3506323750905096</v>
      </c>
      <c r="S52" s="113">
        <v>0.53995352037113076</v>
      </c>
      <c r="T52" s="113">
        <v>0.20758087908187528</v>
      </c>
      <c r="U52" s="113">
        <v>0.5331754942157374</v>
      </c>
      <c r="V52" s="113">
        <v>0.46027836988379883</v>
      </c>
      <c r="W52" s="113">
        <v>0.37987181337535242</v>
      </c>
      <c r="X52" s="113">
        <v>0.32758182052613838</v>
      </c>
      <c r="Y52" s="113">
        <v>0.40076480406730702</v>
      </c>
      <c r="Z52" s="113">
        <v>0.39119026157826398</v>
      </c>
      <c r="AA52" s="113">
        <v>0.21011572000488613</v>
      </c>
      <c r="AB52" s="113">
        <v>0.26457029000891391</v>
      </c>
      <c r="AC52" s="113">
        <v>0.40269980910427744</v>
      </c>
      <c r="AD52" s="113">
        <v>0.54015833173813521</v>
      </c>
      <c r="AE52" s="113">
        <v>0.45693807276888138</v>
      </c>
      <c r="AF52" s="113">
        <v>0.56461437886912358</v>
      </c>
      <c r="AG52" s="113">
        <v>0.40308859401095293</v>
      </c>
      <c r="AH52" s="113">
        <v>0.13312558135038557</v>
      </c>
      <c r="AI52" s="113">
        <v>0.30098498448680377</v>
      </c>
      <c r="AJ52" s="113">
        <v>0.10130405064737837</v>
      </c>
      <c r="AK52" s="154">
        <v>0.38349447827810745</v>
      </c>
      <c r="AL52" s="228"/>
    </row>
    <row r="53" spans="1:38" s="6" customFormat="1" ht="14.4" x14ac:dyDescent="0.3">
      <c r="A53" s="86"/>
      <c r="B53" s="6" t="s">
        <v>1334</v>
      </c>
      <c r="C53" s="113">
        <v>-6.4745328886783873E-2</v>
      </c>
      <c r="D53" s="113">
        <v>-0.19034913133723425</v>
      </c>
      <c r="E53" s="113">
        <v>0.22344992527416055</v>
      </c>
      <c r="F53" s="113">
        <v>0.10904894507757935</v>
      </c>
      <c r="G53" s="113">
        <v>-3.3828773207407681E-2</v>
      </c>
      <c r="H53" s="113">
        <v>-0.14639628645717886</v>
      </c>
      <c r="I53" s="113">
        <v>0.10469024903096193</v>
      </c>
      <c r="J53" s="113">
        <v>1.9016673341839346E-2</v>
      </c>
      <c r="K53" s="113">
        <v>6.9653834367210676E-2</v>
      </c>
      <c r="L53" s="113">
        <v>0.50708532600642764</v>
      </c>
      <c r="M53" s="113">
        <v>-9.9536237249862339E-2</v>
      </c>
      <c r="N53" s="113">
        <v>8.5412866136709044E-3</v>
      </c>
      <c r="O53" s="113">
        <v>-0.1125292728423509</v>
      </c>
      <c r="P53" s="113">
        <v>5.9858155503110272E-2</v>
      </c>
      <c r="Q53" s="113">
        <v>0.48596141562678957</v>
      </c>
      <c r="R53" s="113">
        <v>9.5066234309023168E-2</v>
      </c>
      <c r="S53" s="113">
        <v>-5.0718648855011102E-2</v>
      </c>
      <c r="T53" s="113">
        <v>0.10036069119450979</v>
      </c>
      <c r="U53" s="113">
        <v>9.8059136265797476E-3</v>
      </c>
      <c r="V53" s="113">
        <v>-3.9735675076948605E-2</v>
      </c>
      <c r="W53" s="113">
        <v>0.53892085567420278</v>
      </c>
      <c r="X53" s="113">
        <v>8.6209030786502626E-3</v>
      </c>
      <c r="Y53" s="113">
        <v>0.12983768166393186</v>
      </c>
      <c r="Z53" s="113">
        <v>-4.5822257469116369E-2</v>
      </c>
      <c r="AA53" s="113">
        <v>0.18288014217690088</v>
      </c>
      <c r="AB53" s="113">
        <v>0.14588659679841681</v>
      </c>
      <c r="AC53" s="113">
        <v>-6.4346978827492823E-2</v>
      </c>
      <c r="AD53" s="113">
        <v>3.5049817596405741E-2</v>
      </c>
      <c r="AE53" s="113">
        <v>-8.3648637706281961E-2</v>
      </c>
      <c r="AF53" s="113">
        <v>4.4420761215179967E-2</v>
      </c>
      <c r="AG53" s="113">
        <v>0.11211751798526944</v>
      </c>
      <c r="AH53" s="113">
        <v>0.73743051718676045</v>
      </c>
      <c r="AI53" s="113">
        <v>0.55738640252390159</v>
      </c>
      <c r="AJ53" s="113">
        <v>0.89635682263161121</v>
      </c>
      <c r="AK53" s="154">
        <v>9.0042767926514958E-2</v>
      </c>
      <c r="AL53" s="228"/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55">
        <v>1</v>
      </c>
      <c r="AL54" s="228"/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7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7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7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7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7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7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2024-09-05T13:58:38Z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