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Datos Central de Informacion\2013-2014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<sst xmlns="http://schemas.openxmlformats.org/spreadsheetml/2006/main" count="2874" uniqueCount="1439">
  <si>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</si>
  <si>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</si>
  <si>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</si>
  <si>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</si>
  <si>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</si>
  <si>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</si>
  <si>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</si>
  <si>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</si>
  <si>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</si>
  <si>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</si>
  <si>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</si>
  <si>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</si>
  <si>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</si>
  <si>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</si>
  <si>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</si>
  <si>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</si>
  <si>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</si>
  <si>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</si>
  <si>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</si>
  <si>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</si>
  <si>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</si>
  <si>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</si>
  <si>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</si>
  <si>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</si>
  <si>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</si>
  <si>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</si>
  <si>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</si>
  <si>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</si>
  <si>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</si>
  <si>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</si>
  <si>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</si>
  <si>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</si>
  <si>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</si>
  <si>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</si>
  <si>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</si>
  <si>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</si>
  <si>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</si>
  <si>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</si>
  <si>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</si>
  <si>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</si>
  <si>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</si>
  <si>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</si>
  <si>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</si>
  <si>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</si>
  <si>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</si>
  <si>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</si>
  <si>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</si>
  <si>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</si>
  <si>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</si>
  <si>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</si>
  <si>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</si>
  <si>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</si>
  <si>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</si>
  <si>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</si>
  <si>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</si>
  <si>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</si>
  <si>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</si>
  <si>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</si>
  <si>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</si>
  <si>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</si>
  <si>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</si>
  <si>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</si>
  <si>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</si>
  <si>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</si>
  <si>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</si>
  <si>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</si>
  <si>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</si>
  <si>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</si>
  <si>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</si>
  <si>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</si>
  <si>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</si>
  <si>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</si>
  <si>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</si>
  <si>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</si>
  <si>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</si>
  <si>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</si>
  <si>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</si>
  <si>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</si>
  <si>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</si>
  <si>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</si>
  <si>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</si>
  <si>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</si>
  <si>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</si>
  <si>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</si>
  <si>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</si>
  <si>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</si>
  <si>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</si>
  <si>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</si>
  <si>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</si>
  <si>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</si>
  <si>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</si>
  <si>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</si>
  <si>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</si>
  <si>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</si>
  <si>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</si>
  <si>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</si>
  <si>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</si>
  <si>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</si>
  <si>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</si>
  <si>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</si>
  <si>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</si>
  <si>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</si>
  <si>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</si>
  <si>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</si>
  <si>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</si>
  <si>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</si>
  <si>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</si>
  <si>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</si>
  <si>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</si>
  <si>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</si>
  <si>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</si>
  <si>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</si>
  <si>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</si>
  <si>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</si>
  <si>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</si>
  <si>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</si>
  <si>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</si>
  <si>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</si>
  <si>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</si>
  <si>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</si>
  <si>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</si>
  <si>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</si>
  <si>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</si>
  <si>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</si>
  <si>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</si>
  <si>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</si>
  <si>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</si>
  <si>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</si>
  <si>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</si>
  <si>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</si>
  <si>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</si>
  <si>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</si>
  <si>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</si>
  <si>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</si>
  <si>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</si>
  <si>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</si>
  <si>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</si>
  <si>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</si>
  <si>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</si>
  <si>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</si>
  <si>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</si>
  <si>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</si>
  <si>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</si>
  <si>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</si>
  <si>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</si>
  <si>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</si>
  <si>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</si>
  <si>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</si>
  <si>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</si>
  <si>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</si>
  <si>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</si>
  <si>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</si>
  <si>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</si>
  <si>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</si>
  <si>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</si>
  <si>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</si>
  <si>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</si>
  <si>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</si>
  <si>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</si>
  <si>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</si>
  <si>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</si>
  <si>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</si>
  <si>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</si>
  <si>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</si>
  <si>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</si>
  <si>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</si>
  <si>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</si>
  <si>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</si>
  <si>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</si>
  <si>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</si>
  <si>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</si>
  <si>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</si>
  <si>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</si>
  <si>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</si>
  <si>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</si>
  <si>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</si>
  <si>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</si>
  <si>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</si>
  <si>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</si>
  <si>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</si>
  <si>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</si>
  <si>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</si>
  <si>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</si>
  <si>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</si>
  <si>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</si>
  <si>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</si>
  <si>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</si>
  <si>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</si>
  <si>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</si>
  <si>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</si>
  <si>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</si>
  <si>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</si>
  <si>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</si>
  <si>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</si>
  <si>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</si>
  <si>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</si>
  <si>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</si>
  <si>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</si>
  <si>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</si>
  <si>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</si>
  <si>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</si>
  <si>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</si>
  <si>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</si>
  <si>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</si>
  <si>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</si>
  <si>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</si>
  <si>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</si>
  <si>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</si>
  <si>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</si>
  <si>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</si>
  <si>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</si>
  <si>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</si>
  <si>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</si>
  <si>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</si>
  <si>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</si>
  <si>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</si>
  <si>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</si>
  <si>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</si>
  <si>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</si>
  <si>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</si>
  <si>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</si>
  <si>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</si>
  <si>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</si>
  <si>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</si>
  <si>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</si>
  <si>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</si>
  <si>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</si>
  <si>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</si>
  <si>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</si>
  <si>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</si>
  <si>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</si>
  <si>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</si>
  <si>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</si>
  <si>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</si>
  <si>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</si>
  <si>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</si>
  <si>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</si>
  <si>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</si>
  <si>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</si>
  <si>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</si>
  <si>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</si>
  <si>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</si>
  <si>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</si>
  <si>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</si>
  <si>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</si>
  <si>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</si>
  <si>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</si>
  <si>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</si>
  <si>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</si>
  <si>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</si>
  <si>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</si>
  <si>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</si>
  <si>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</si>
  <si>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</si>
  <si>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</si>
  <si>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</si>
  <si>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</si>
  <si>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</si>
  <si>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</si>
  <si>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</si>
  <si>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</si>
  <si>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</si>
  <si>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</si>
  <si>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</si>
  <si>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</si>
  <si>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</si>
  <si>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</si>
  <si>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</si>
  <si>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</si>
  <si>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</si>
  <si>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</si>
  <si>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</si>
  <si>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</si>
  <si>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</si>
  <si>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</si>
  <si>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</si>
  <si>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</si>
  <si>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</si>
  <si>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</si>
  <si>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</si>
  <si>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</si>
  <si>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</si>
  <si>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</si>
  <si>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</si>
  <si>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</si>
  <si>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</si>
  <si>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</si>
  <si>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</si>
  <si>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</si>
  <si>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</si>
  <si>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</si>
  <si>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</si>
  <si>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</si>
  <si>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</si>
  <si>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</si>
  <si>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</si>
  <si>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</si>
  <si>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</si>
  <si>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</si>
  <si>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</si>
  <si>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</si>
  <si>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</si>
  <si>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</si>
  <si>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</si>
  <si>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</si>
  <si>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</si>
  <si>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</si>
  <si>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</si>
  <si>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</si>
  <si>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</si>
  <si>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</si>
  <si>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</si>
  <si>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</si>
  <si>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</si>
  <si>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</si>
  <si>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</si>
  <si>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</si>
  <si>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</si>
  <si>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</si>
  <si>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</si>
  <si>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</si>
  <si>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</si>
  <si>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</si>
  <si>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</si>
  <si>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</si>
  <si>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</si>
  <si>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</si>
  <si>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</si>
  <si>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</si>
  <si>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</si>
  <si>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</si>
  <si>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</si>
  <si>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</si>
  <si>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</si>
  <si>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</si>
  <si>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</si>
  <si>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</si>
  <si>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</si>
  <si>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</si>
  <si>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</si>
  <si>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</si>
  <si>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</si>
  <si>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</si>
  <si>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</si>
  <si>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</si>
  <si>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</si>
  <si>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</si>
  <si>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</si>
  <si>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</si>
  <si>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</si>
  <si>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</si>
  <si>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</si>
  <si>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</si>
  <si>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</si>
  <si>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</si>
  <si>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</si>
  <si>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</si>
  <si>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</si>
  <si>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</si>
  <si>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</si>
  <si>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</si>
  <si>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</si>
  <si>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</si>
  <si>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</si>
  <si>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</si>
  <si>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</si>
  <si>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</si>
  <si>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</si>
  <si>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</si>
  <si>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</si>
  <si>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</si>
  <si>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</si>
  <si>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</si>
  <si>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</si>
  <si>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</si>
  <si>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</si>
  <si>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</si>
  <si>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</si>
  <si>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</si>
  <si>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</si>
  <si>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</si>
  <si>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</si>
  <si>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</si>
  <si>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</si>
  <si>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</si>
  <si>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</si>
  <si>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</si>
  <si>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</si>
  <si>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</si>
  <si>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</si>
  <si>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</si>
  <si>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</si>
  <si>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</si>
  <si>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</si>
  <si>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</si>
  <si>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</si>
  <si>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</si>
  <si>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</si>
  <si>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</si>
  <si>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</si>
  <si>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</si>
  <si>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</si>
  <si>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</si>
  <si>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</si>
  <si>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</si>
  <si>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</si>
  <si>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</si>
  <si>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</si>
  <si>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</si>
  <si>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</si>
  <si>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</si>
  <si>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</si>
  <si>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</si>
  <si>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</si>
  <si>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</si>
  <si>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</si>
  <si>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</si>
  <si>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</si>
  <si>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</si>
  <si>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</si>
  <si>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</si>
  <si>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</si>
  <si>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</si>
  <si>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</si>
  <si>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</si>
  <si>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</si>
  <si>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</si>
  <si>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</si>
  <si>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</si>
  <si>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</si>
  <si>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</si>
  <si>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</si>
  <si>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</si>
  <si>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</si>
  <si>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</si>
  <si>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</si>
  <si>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</si>
  <si>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</si>
  <si>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</si>
  <si>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</si>
  <si>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</si>
  <si>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</si>
  <si>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</si>
  <si>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</si>
  <si>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</si>
  <si>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</si>
  <si>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</si>
  <si>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</si>
  <si>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</si>
  <si>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</si>
  <si>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</si>
  <si>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</si>
  <si>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</si>
  <si>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</si>
  <si>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</si>
  <si>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</si>
  <si>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</si>
  <si>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</si>
  <si>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</si>
  <si>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</si>
  <si>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</si>
  <si>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</si>
  <si>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</si>
  <si>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</si>
  <si>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</si>
  <si>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</si>
  <si>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</si>
  <si>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</si>
  <si>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</si>
  <si>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</si>
  <si>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</si>
  <si>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</si>
  <si>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</si>
  <si>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</si>
  <si>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</si>
  <si>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</si>
  <si>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</si>
  <si>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</si>
  <si>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</si>
  <si>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</si>
  <si>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</si>
  <si>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</si>
  <si>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</si>
  <si>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</si>
  <si>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</si>
  <si>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</si>
  <si>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</si>
  <si>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</si>
  <si>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</si>
  <si>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</si>
  <si>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</si>
  <si>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</si>
  <si>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</si>
  <si>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</si>
  <si>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</si>
  <si>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</si>
  <si>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</si>
  <si>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</si>
  <si>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</si>
  <si>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</si>
  <si>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</si>
  <si>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</si>
  <si>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</si>
  <si>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</si>
  <si>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</si>
  <si>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</si>
  <si>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</si>
  <si>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</si>
  <si>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</si>
  <si>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</si>
  <si>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</si>
  <si>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</si>
  <si>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</si>
  <si>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</si>
  <si>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</si>
  <si>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</si>
  <si>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</si>
  <si>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</si>
  <si>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</si>
  <si>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</si>
  <si>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</si>
  <si>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</si>
  <si>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</si>
  <si>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</si>
  <si>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</si>
  <si>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</si>
  <si>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</si>
  <si>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</si>
  <si>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</si>
  <si>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</si>
  <si>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</si>
  <si>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</si>
  <si>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</si>
  <si>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</si>
  <si>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</si>
  <si>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</si>
  <si>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</si>
  <si>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</si>
  <si>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</si>
  <si>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</si>
  <si>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</si>
  <si>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</si>
  <si>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</si>
  <si>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</si>
  <si>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</si>
  <si>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</si>
  <si>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</si>
  <si>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</si>
  <si>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</si>
  <si>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</si>
  <si>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</si>
  <si>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</si>
  <si>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</si>
  <si>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</si>
  <si>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</si>
  <si>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</si>
  <si>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</si>
  <si>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</si>
  <si>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</si>
  <si>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</si>
  <si>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</si>
  <si>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</si>
  <si>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</si>
  <si>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</si>
  <si>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</si>
  <si>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</si>
  <si>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</si>
  <si>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</si>
  <si>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</si>
  <si>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</si>
  <si>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</si>
  <si>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</si>
  <si>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</si>
  <si>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</si>
  <si>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</si>
  <si>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</si>
  <si>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</si>
  <si>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</si>
  <si>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</si>
  <si>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</si>
  <si>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</si>
  <si>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</si>
  <si>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</si>
  <si>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</si>
  <si>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</si>
  <si>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</si>
  <si>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</si>
  <si>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</si>
  <si>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</si>
  <si>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</si>
  <si>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</si>
  <si>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</si>
  <si>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</si>
  <si>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</si>
  <si>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</si>
  <si>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</si>
  <si>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</si>
  <si>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</si>
  <si>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</si>
  <si>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</si>
  <si>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</si>
  <si>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</si>
  <si>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</si>
  <si>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</si>
  <si>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</si>
  <si>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</si>
  <si>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</si>
  <si>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</si>
  <si>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</si>
  <si>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</si>
  <si>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</si>
  <si>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</si>
  <si>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</si>
  <si>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</si>
  <si>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</si>
  <si>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</si>
  <si>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</si>
  <si>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</si>
  <si>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</si>
  <si>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</si>
  <si>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</si>
  <si>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</si>
  <si>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</si>
  <si>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</si>
  <si>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</si>
  <si>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</si>
  <si>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</si>
  <si>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</si>
  <si>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</si>
  <si>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</si>
  <si>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</si>
  <si>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</si>
  <si>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</si>
  <si>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</si>
  <si>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</si>
  <si>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</si>
  <si>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</si>
  <si>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</si>
  <si>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</si>
  <si>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</si>
  <si>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</si>
  <si>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</si>
  <si>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</si>
  <si>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</si>
  <si>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</si>
  <si>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</si>
  <si>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</si>
  <si>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</si>
  <si>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</si>
  <si>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</si>
  <si>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</si>
  <si>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</si>
  <si>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</si>
  <si>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</si>
  <si>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</si>
  <si>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</si>
  <si>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</si>
  <si>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</si>
  <si>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</si>
  <si>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</si>
  <si>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</si>
  <si>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</si>
  <si>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</si>
  <si>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</si>
  <si>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</si>
  <si>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</si>
  <si>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</si>
  <si>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</si>
  <si>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</si>
  <si>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</si>
  <si>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</si>
  <si>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</si>
  <si>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</si>
  <si>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</si>
  <si>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</si>
  <si>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</si>
  <si>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</si>
  <si>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</si>
  <si>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</si>
  <si>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</si>
  <si>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</si>
  <si>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</si>
  <si>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</si>
  <si>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</si>
  <si>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</si>
  <si>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</si>
  <si>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</si>
  <si>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</si>
  <si>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</si>
  <si>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</si>
  <si>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</si>
  <si>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</si>
  <si>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</si>
  <si>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</si>
  <si>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</si>
  <si>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</si>
  <si>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</si>
  <si>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</si>
  <si>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</si>
  <si>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</si>
  <si>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</si>
  <si>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</si>
  <si>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</si>
  <si>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</si>
  <si>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</si>
  <si>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</si>
  <si>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</si>
  <si>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</si>
  <si>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</si>
  <si>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</si>
  <si>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</si>
  <si>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</si>
  <si>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</si>
  <si>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</si>
  <si>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</si>
  <si>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</si>
  <si>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</si>
  <si>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</si>
  <si>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</si>
  <si>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</si>
  <si>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</si>
  <si>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</si>
  <si>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</si>
  <si>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</si>
  <si>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</si>
  <si>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</si>
  <si>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</si>
  <si>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</si>
  <si>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</si>
  <si>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</si>
  <si>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</si>
  <si>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</si>
  <si>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</si>
  <si>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</si>
  <si>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</si>
  <si>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</si>
  <si>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</si>
  <si>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</si>
  <si>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</si>
  <si>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</si>
  <si>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</si>
  <si>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</si>
  <si>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</si>
  <si>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</si>
  <si>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</si>
  <si>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</si>
  <si>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</si>
  <si>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</si>
  <si>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</si>
  <si>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</si>
  <si>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</si>
  <si>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</si>
  <si>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</si>
  <si>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</si>
  <si>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</si>
  <si>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</si>
  <si>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</si>
  <si>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</si>
  <si>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</si>
  <si>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</si>
  <si>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</si>
  <si>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</si>
  <si>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</si>
  <si>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</si>
  <si>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</si>
  <si>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</si>
  <si>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</si>
  <si>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</si>
  <si>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</si>
  <si>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</si>
  <si>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</si>
  <si>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</si>
  <si>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</si>
  <si>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</si>
  <si>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</si>
  <si>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</si>
  <si>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</si>
  <si>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</si>
  <si>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</si>
  <si>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</si>
  <si>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</si>
  <si>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</si>
  <si>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</si>
  <si>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</si>
  <si>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</si>
  <si>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</si>
  <si>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</si>
  <si>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</si>
  <si>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</si>
  <si>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</si>
  <si>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</si>
  <si>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</si>
  <si>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</si>
  <si>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</si>
  <si>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</si>
  <si>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</si>
  <si>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</si>
  <si>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</si>
  <si>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</si>
  <si>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</si>
  <si>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</si>
  <si>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</si>
  <si>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</si>
  <si>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</si>
  <si>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</si>
  <si>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</si>
  <si>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</si>
  <si>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</si>
  <si>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</si>
  <si>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</si>
  <si>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</si>
  <si>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</si>
  <si>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</si>
  <si>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</si>
  <si>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</si>
  <si>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</si>
  <si>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</si>
  <si>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</si>
  <si>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</si>
  <si>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</si>
  <si>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</si>
  <si>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</si>
  <si>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</si>
  <si>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</si>
  <si>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</si>
  <si>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</si>
  <si>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</si>
  <si>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</si>
  <si>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</si>
  <si>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</si>
  <si>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</si>
  <si>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</si>
  <si>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</si>
  <si>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</si>
  <si>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</si>
  <si>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</si>
  <si>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</si>
  <si>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</si>
  <si>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</si>
  <si>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</si>
  <si>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</si>
  <si>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</si>
  <si>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</si>
  <si>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</si>
  <si>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</si>
  <si>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</si>
  <si>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</si>
  <si>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</si>
  <si>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</si>
  <si>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</si>
  <si>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</si>
  <si>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</si>
  <si>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</si>
  <si>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</si>
  <si>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</si>
  <si>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</si>
  <si>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</si>
  <si>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</si>
  <si>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</si>
  <si>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</si>
  <si>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</si>
  <si>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</si>
  <si>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</si>
  <si>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</si>
  <si>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</si>
  <si>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</si>
  <si>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</si>
  <si>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</si>
  <si>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</si>
  <si>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</si>
  <si>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</si>
  <si>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</si>
  <si>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</si>
  <si>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</si>
  <si>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</si>
  <si>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</si>
  <si>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</si>
  <si>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</si>
  <si>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</si>
  <si>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</si>
  <si>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</si>
  <si>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</si>
  <si>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</si>
  <si>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</si>
  <si>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</si>
  <si>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</si>
  <si>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</si>
  <si>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</si>
  <si>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</si>
  <si>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</si>
  <si>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</si>
  <si>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</si>
  <si>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</si>
  <si>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</si>
  <si>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</si>
  <si>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</si>
  <si>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</si>
  <si>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</si>
  <si>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</si>
  <si>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</si>
  <si>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</si>
  <si>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</si>
  <si>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</si>
  <si>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</si>
  <si>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</si>
  <si>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</si>
  <si>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</si>
  <si>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</si>
  <si>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</si>
  <si>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</si>
  <si>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</si>
  <si>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</si>
  <si>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</si>
  <si>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</si>
  <si>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</si>
  <si>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</si>
  <si>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</si>
  <si>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</si>
  <si>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</si>
  <si>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</si>
  <si>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</si>
  <si>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</si>
  <si>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</si>
  <si>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</si>
  <si>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</si>
  <si>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</si>
  <si>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</si>
  <si>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</si>
  <si>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</si>
  <si>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</si>
  <si>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</si>
  <si>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</si>
  <si>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</si>
  <si>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</si>
  <si>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</si>
  <si>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</si>
  <si>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</si>
  <si>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</si>
  <si>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</si>
  <si>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</si>
  <si>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</si>
  <si>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</si>
  <si>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</si>
  <si>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</si>
  <si>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</si>
  <si>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</si>
  <si>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</si>
  <si>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</si>
  <si>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</si>
  <si>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</si>
  <si>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</si>
  <si>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</si>
  <si>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</si>
  <si>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</si>
  <si>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</si>
  <si>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</si>
  <si>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</si>
  <si>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</si>
  <si>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</si>
  <si>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</si>
  <si>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</si>
  <si>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</si>
  <si>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</si>
  <si>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</si>
  <si>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</si>
  <si>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</si>
  <si>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</si>
  <si>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</si>
  <si>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</si>
  <si>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</si>
  <si>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</si>
  <si>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</si>
  <si>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</si>
  <si>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</si>
  <si>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</si>
  <si>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</si>
  <si>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</si>
  <si>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</si>
  <si>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</si>
  <si>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</si>
  <si>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</si>
  <si>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</si>
  <si>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</si>
  <si>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</si>
  <si>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</si>
  <si>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</si>
  <si>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</si>
  <si>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</si>
  <si>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</si>
  <si>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</si>
  <si>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</si>
  <si>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</si>
  <si>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</si>
  <si>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</si>
  <si>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</si>
  <si>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</si>
  <si>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</si>
  <si>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</si>
  <si>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</si>
  <si>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</si>
  <si>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</si>
  <si>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</si>
  <si>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</si>
  <si>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</si>
  <si>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</si>
  <si>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</si>
  <si>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</si>
  <si>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</si>
  <si>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</si>
  <si>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</si>
  <si>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</si>
  <si>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</si>
  <si>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</si>
  <si>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</si>
  <si>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</si>
  <si>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</si>
  <si>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</si>
  <si>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</si>
  <si>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</si>
  <si>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</si>
  <si>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</si>
  <si>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</si>
  <si>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</si>
  <si>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</si>
  <si>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</si>
  <si>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</si>
  <si>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</si>
  <si>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</si>
  <si>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</si>
  <si>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</si>
  <si>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</si>
  <si>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</si>
  <si>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</si>
  <si>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</si>
  <si>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</si>
  <si>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</si>
  <si>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</si>
  <si>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</si>
  <si>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</si>
  <si>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</si>
  <si>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</si>
  <si>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</si>
  <si>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</si>
  <si>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</si>
  <si>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</si>
  <si>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</si>
  <si>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</si>
  <si>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</si>
  <si>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</si>
  <si>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</si>
  <si>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</si>
  <si>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</si>
  <si>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</si>
  <si>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</si>
  <si>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</si>
  <si>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</si>
  <si>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</si>
  <si>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</si>
  <si>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</si>
  <si>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</si>
  <si>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</si>
  <si>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</si>
  <si>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</si>
  <si>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</si>
  <si>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</si>
  <si>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</si>
  <si>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</si>
  <si>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</si>
  <si>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</si>
  <si>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</si>
  <si>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</si>
  <si>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</si>
  <si>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</si>
  <si>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</si>
  <si>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</si>
  <si>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</si>
  <si>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</si>
  <si>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</si>
  <si>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</si>
  <si>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</si>
  <si>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</si>
  <si>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</si>
  <si>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</si>
  <si>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</si>
  <si>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</si>
  <si>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</si>
  <si>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</si>
  <si>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</si>
  <si>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</si>
  <si>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</si>
  <si>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</si>
  <si>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</si>
  <si>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</si>
  <si>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</si>
  <si>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</si>
  <si>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</si>
  <si>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</si>
  <si>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</si>
  <si>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</si>
  <si>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</si>
  <si>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</si>
  <si>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</si>
  <si>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</si>
  <si>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</si>
  <si>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</si>
  <si>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</si>
  <si>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</si>
  <si>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</si>
  <si>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</si>
  <si>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</si>
  <si>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</si>
  <si>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</si>
  <si>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</si>
  <si>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</si>
  <si>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</si>
  <si>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</si>
  <si>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</si>
  <si>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</si>
  <si>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</si>
  <si>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</si>
  <si>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</si>
  <si>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</si>
  <si>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</si>
  <si>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</si>
  <si>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</si>
  <si>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</si>
  <si>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</si>
  <si>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</si>
  <si>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</si>
  <si>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</si>
  <si>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</si>
  <si>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</si>
  <si>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</si>
  <si>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</si>
  <si>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</si>
  <si>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</si>
  <si>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</si>
  <si>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</si>
  <si>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</si>
  <si>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</si>
  <si>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</si>
  <si>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</si>
  <si>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</si>
  <si>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</si>
  <si>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</si>
  <si>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</si>
  <si>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</si>
  <si>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</si>
  <si>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</si>
  <si>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</si>
  <si>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</si>
  <si>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</si>
  <si>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</si>
  <si>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</si>
  <si>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</si>
  <si>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</si>
  <si>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</si>
  <si>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</si>
  <si>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</si>
  <si>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</si>
  <si>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</si>
  <si>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</si>
  <si>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</si>
  <si>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</si>
  <si>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</si>
  <si>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</si>
  <si>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</si>
  <si>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</si>
  <si>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</si>
  <si>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</si>
  <si>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</si>
  <si>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</si>
  <si>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</si>
  <si>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</si>
  <si>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</si>
  <si>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</si>
  <si>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</si>
  <si>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</si>
  <si>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</si>
  <si>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</si>
  <si>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</si>
  <si>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</si>
  <si>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</si>
  <si>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</si>
  <si>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</si>
  <si>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</si>
  <si>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</si>
  <si>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</si>
  <si>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</si>
  <si>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</si>
  <si>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</si>
  <si>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</si>
  <si>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</si>
  <si>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</si>
  <si>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</si>
  <si>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</si>
  <si>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</si>
  <si>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</si>
  <si>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</si>
  <si>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</si>
  <si>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</si>
  <si>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</si>
  <si>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</si>
  <si>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</si>
  <si>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</si>
  <si>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</si>
  <si>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</si>
  <si>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</si>
  <si>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</si>
  <si>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</si>
  <si>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</si>
  <si>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</si>
  <si>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</si>
  <si>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</si>
  <si>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</si>
  <si>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</si>
  <si>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</si>
  <si>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</si>
  <si>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</si>
  <si>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</si>
  <si>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</si>
  <si>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</si>
  <si>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</si>
  <si>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</si>
  <si>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</si>
  <si>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</si>
  <si>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</si>
  <si>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</si>
  <si>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</si>
  <si>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</si>
  <si>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</si>
  <si>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</si>
  <si>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</si>
  <si>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</si>
  <si>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</si>
  <si>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</si>
  <si>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</si>
  <si>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</si>
  <si>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</si>
  <si>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</si>
  <si>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</si>
  <si>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</si>
  <si>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</si>
  <si>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</si>
  <si>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</si>
  <si>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</si>
  <si>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</si>
  <si>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</si>
  <si>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</si>
  <si>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</si>
  <si>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</si>
  <si>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</si>
  <si>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</si>
  <si>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</si>
  <si>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</si>
  <si>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</si>
  <si>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</si>
  <si>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</si>
  <si>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</si>
  <si>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</si>
  <si>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</si>
  <si>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</si>
  <si>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</si>
  <si>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</si>
  <si>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</si>
  <si>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</si>
  <si>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</si>
  <si>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</si>
  <si>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</si>
  <si>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</si>
  <si>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</si>
  <si>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</si>
  <si>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</si>
  <si>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</si>
  <si>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</si>
  <si>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</si>
  <si>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</si>
  <si>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</si>
  <si>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</si>
  <si>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</si>
  <si>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</si>
  <si>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</si>
  <si>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</si>
  <si>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</si>
  <si>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</si>
  <si>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</si>
  <si>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</si>
  <si>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</si>
  <si>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</si>
  <si>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</si>
  <si>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</si>
  <si>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</si>
  <si>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</si>
  <si>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</si>
  <si>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</si>
  <si>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</si>
  <si>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</si>
  <si>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</si>
  <si>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</si>
  <si>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</si>
  <si>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</si>
  <si>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</si>
  <si>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</si>
  <si>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</si>
  <si>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</si>
  <si>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</si>
  <si>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</si>
  <si>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</si>
  <si>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</si>
  <si>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</si>
  <si>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</si>
  <si>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</si>
  <si>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</si>
  <si>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</si>
  <si>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</si>
  <si>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</si>
  <si>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</si>
  <si>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</si>
  <si>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</si>
  <si>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</si>
  <si>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</si>
  <si>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</si>
  <si>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</si>
  <si>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</si>
  <si>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</si>
  <si>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</si>
  <si>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</si>
  <si>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</si>
  <si>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</si>
  <si>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</si>
  <si>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</si>
  <si>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</si>
  <si>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</si>
  <si>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</si>
  <si>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</si>
  <si>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</si>
  <si>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</si>
  <si>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</si>
  <si>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</si>
  <si>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</si>
  <si>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</si>
  <si>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</si>
  <si>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</si>
  <si>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</si>
  <si>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</si>
  <si>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</si>
  <si>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</si>
  <si>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</si>
  <si>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</si>
  <si>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</si>
  <si>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</si>
  <si>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</si>
  <si>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</si>
  <si>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</si>
  <si>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</si>
  <si>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</si>
  <si>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</si>
  <si>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</si>
  <si>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</si>
  <si>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</si>
  <si>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</si>
  <si>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</si>
  <si>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</si>
  <si>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</si>
  <si>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</si>
  <si>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</si>
  <si>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</si>
  <si>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</si>
  <si>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</si>
  <si>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</si>
  <si>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</si>
  <si>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</si>
  <si>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</si>
  <si>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</si>
  <si>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</si>
  <si>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</si>
  <si>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</si>
  <si>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</si>
  <si>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</si>
  <si>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</si>
  <si>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</si>
  <si>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</si>
  <si>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</si>
  <si>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Variación Acumulada %</t>
  </si>
  <si>
    <r>
      <rPr>
        <vertAlign val="superscript"/>
        <sz val="9"/>
        <rFont val="BaskervilleT"/>
        <family val="1"/>
      </rPr>
      <t>(</t>
    </r>
    <r>
      <rPr>
        <sz val="9"/>
        <rFont val="BaskervilleT"/>
        <family val="1"/>
      </rPr>
      <t>*</t>
    </r>
    <r>
      <rPr>
        <vertAlign val="superscript"/>
        <sz val="9"/>
        <rFont val="BaskervilleT"/>
        <family val="1"/>
      </rPr>
      <t xml:space="preserve">) </t>
    </r>
    <r>
      <rPr>
        <sz val="9"/>
        <rFont val="BaskervilleT"/>
        <family val="1"/>
      </rPr>
      <t xml:space="preserve"> En lugar del cálculo de variación acumulada, se halla la diferencia simple entre los ratios calculados en t y t-1</t>
    </r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</si>
  <si>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</si>
  <si>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</si>
  <si>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</si>
  <si>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</si>
  <si>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</si>
  <si>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</si>
  <si>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</si>
  <si>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</si>
  <si>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</si>
  <si>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</si>
  <si>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Datos acumulados al 2° Mes</t>
  </si>
  <si>
    <t>Col2</t>
  </si>
  <si>
    <t>Utilización de Primas Directas % *</t>
  </si>
  <si>
    <t>Utilización de Primas Netas Ganadas % *</t>
  </si>
  <si>
    <t>Ejercicio 2013/2014</t>
  </si>
  <si>
    <t>PERIODO JULIO 2013 - AGOSTO 2013</t>
  </si>
  <si>
    <t>31/08/13</t>
  </si>
  <si>
    <t>31/08/12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</si>
  <si>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</si>
  <si>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</si>
  <si>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</si>
  <si>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</si>
  <si>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</si>
  <si>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</si>
  <si>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</si>
  <si>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</si>
  <si>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</si>
  <si>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</si>
  <si>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</si>
  <si>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</si>
  <si>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</si>
  <si>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</si>
  <si>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</si>
  <si>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</si>
  <si>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</si>
  <si>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</si>
  <si>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</si>
  <si>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</si>
  <si>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</si>
  <si>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</si>
  <si>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</si>
  <si>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</si>
  <si>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</si>
  <si>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</si>
  <si>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Imperio S.A.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</si>
  <si>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</si>
  <si>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</si>
  <si>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</si>
  <si>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</si>
  <si>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</si>
  <si>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</si>
  <si>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AIC Seguros S.A.</t>
  </si>
  <si>
    <t>Royal Seguros S.A. Compañía de Seguros</t>
  </si>
  <si>
    <t>Total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</si>
</sst>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7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color theme="0"/>
      <name val="BaskervilleT"/>
      <family val="1"/>
    </font>
    <font>
      <i/>
      <sz val="11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name val="BaskervilleT"/>
      <family val="1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165" fontId="2" fillId="0" borderId="0" xfId="1" applyNumberFormat="1" applyFont="1"/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165" fontId="7" fillId="0" borderId="0" xfId="1" applyNumberFormat="1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37" fontId="42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50" fillId="2" borderId="3" xfId="0" applyFont="1" applyFill="1" applyBorder="1" applyAlignment="1">
      <alignment horizontal="center" vertical="center" wrapText="1"/>
    </xf>
    <xf numFmtId="41" fontId="51" fillId="0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 vertical="center" wrapText="1"/>
    </xf>
    <xf numFmtId="41" fontId="52" fillId="7" borderId="3" xfId="12" applyFont="1" applyFill="1" applyBorder="1" applyAlignment="1">
      <alignment horizontal="right"/>
    </xf>
    <xf numFmtId="41" fontId="52" fillId="6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/>
    </xf>
    <xf numFmtId="9" fontId="51" fillId="0" borderId="3" xfId="6" applyFont="1" applyFill="1" applyBorder="1" applyAlignment="1">
      <alignment horizontal="right"/>
    </xf>
    <xf numFmtId="9" fontId="52" fillId="5" borderId="3" xfId="6" applyFont="1" applyFill="1" applyBorder="1" applyAlignment="1">
      <alignment horizontal="right" vertical="center"/>
    </xf>
    <xf numFmtId="9" fontId="52" fillId="5" borderId="3" xfId="6" applyFont="1" applyFill="1" applyBorder="1" applyAlignment="1">
      <alignment horizontal="right"/>
    </xf>
    <xf numFmtId="0" fontId="51" fillId="0" borderId="3" xfId="0" applyFont="1" applyBorder="1"/>
    <xf numFmtId="0" fontId="53" fillId="0" borderId="3" xfId="0" applyFont="1" applyBorder="1"/>
    <xf numFmtId="165" fontId="51" fillId="0" borderId="3" xfId="1" applyNumberFormat="1" applyFont="1" applyBorder="1" applyAlignment="1">
      <alignment horizontal="center" vertical="center"/>
    </xf>
    <xf numFmtId="165" fontId="52" fillId="7" borderId="3" xfId="1" applyNumberFormat="1" applyFont="1" applyFill="1" applyBorder="1" applyAlignment="1">
      <alignment horizontal="center" vertical="center"/>
    </xf>
    <xf numFmtId="165" fontId="54" fillId="5" borderId="3" xfId="1" applyNumberFormat="1" applyFont="1" applyFill="1" applyBorder="1" applyAlignment="1">
      <alignment horizontal="center" vertical="center"/>
    </xf>
    <xf numFmtId="0" fontId="50" fillId="2" borderId="3" xfId="5" applyFont="1" applyFill="1" applyBorder="1" applyAlignment="1">
      <alignment horizontal="center" vertical="center" wrapText="1"/>
    </xf>
    <xf numFmtId="165" fontId="51" fillId="0" borderId="3" xfId="1" applyNumberFormat="1" applyFont="1" applyBorder="1"/>
    <xf numFmtId="165" fontId="52" fillId="5" borderId="3" xfId="1" applyNumberFormat="1" applyFont="1" applyFill="1" applyBorder="1" applyAlignment="1">
      <alignment horizontal="center" vertical="center"/>
    </xf>
    <xf numFmtId="165" fontId="52" fillId="6" borderId="3" xfId="0" applyNumberFormat="1" applyFont="1" applyFill="1" applyBorder="1" applyAlignment="1">
      <alignment horizontal="center" vertical="center" wrapText="1"/>
    </xf>
    <xf numFmtId="165" fontId="52" fillId="6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/>
    </xf>
    <xf numFmtId="165" fontId="52" fillId="7" borderId="3" xfId="1" applyNumberFormat="1" applyFont="1" applyFill="1" applyBorder="1"/>
    <xf numFmtId="165" fontId="52" fillId="6" borderId="3" xfId="1" applyNumberFormat="1" applyFont="1" applyFill="1" applyBorder="1"/>
    <xf numFmtId="165" fontId="54" fillId="5" borderId="3" xfId="1" applyNumberFormat="1" applyFont="1" applyFill="1" applyBorder="1"/>
    <xf numFmtId="165" fontId="52" fillId="7" borderId="3" xfId="0" applyNumberFormat="1" applyFont="1" applyFill="1" applyBorder="1" applyAlignment="1">
      <alignment vertical="center"/>
    </xf>
    <xf numFmtId="165" fontId="54" fillId="5" borderId="3" xfId="0" applyNumberFormat="1" applyFont="1" applyFill="1" applyBorder="1" applyAlignment="1">
      <alignment vertical="center"/>
    </xf>
    <xf numFmtId="165" fontId="55" fillId="2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 wrapText="1"/>
    </xf>
    <xf numFmtId="165" fontId="52" fillId="5" borderId="3" xfId="0" applyNumberFormat="1" applyFont="1" applyFill="1" applyBorder="1" applyAlignment="1">
      <alignment vertical="center"/>
    </xf>
    <xf numFmtId="165" fontId="51" fillId="0" borderId="3" xfId="1" applyNumberFormat="1" applyFont="1" applyFill="1" applyBorder="1"/>
    <xf numFmtId="0" fontId="56" fillId="0" borderId="3" xfId="0" applyFont="1" applyBorder="1"/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RowHeight="13.5" x14ac:dyDescent="0.25"/>
  <cols>
    <col min="1" max="16384" width="11.42578125" style="9"/>
  </cols>
  <sheetData>
    <row r="1" spans="1:19" x14ac:dyDescent="0.25">
      <c r="A1" s="42"/>
      <c r="B1" s="42"/>
      <c r="C1" s="42"/>
      <c r="D1" s="42"/>
      <c r="E1" s="42"/>
      <c r="F1" s="42"/>
      <c r="G1" s="42"/>
    </row>
    <row r="2" spans="1:19" x14ac:dyDescent="0.25">
      <c r="A2" s="42"/>
      <c r="B2" s="42"/>
      <c r="C2" s="42"/>
      <c r="D2" s="42"/>
      <c r="E2" s="42"/>
      <c r="F2" s="42"/>
      <c r="G2" s="42"/>
    </row>
    <row r="3" spans="1:19" x14ac:dyDescent="0.25">
      <c r="A3" s="42"/>
      <c r="B3" s="42"/>
      <c r="C3" s="42"/>
      <c r="D3" s="42"/>
      <c r="E3" s="42"/>
      <c r="F3" s="42"/>
      <c r="G3" s="42"/>
    </row>
    <row r="4" spans="1:19" ht="28.5" x14ac:dyDescent="0.45">
      <c r="A4" s="43"/>
      <c r="B4" s="43"/>
      <c r="C4" s="43"/>
      <c r="D4" s="43"/>
      <c r="E4" s="43"/>
      <c r="F4" s="43"/>
      <c r="G4" s="43"/>
    </row>
    <row r="5" spans="1:19" ht="18.75" x14ac:dyDescent="0.3">
      <c r="A5" s="44"/>
      <c r="B5" s="44"/>
      <c r="C5" s="44"/>
      <c r="D5" s="44"/>
      <c r="E5" s="44"/>
      <c r="F5" s="44"/>
      <c r="G5" s="44"/>
    </row>
    <row r="6" spans="1:19" ht="15.75" x14ac:dyDescent="0.25">
      <c r="A6" s="45"/>
      <c r="B6" s="46"/>
      <c r="C6" s="46"/>
      <c r="D6" s="46"/>
      <c r="E6" s="46"/>
      <c r="F6" s="46"/>
      <c r="G6" s="47"/>
    </row>
    <row r="7" spans="1:19" x14ac:dyDescent="0.25">
      <c r="A7" s="48"/>
      <c r="B7" s="48"/>
      <c r="C7" s="48"/>
      <c r="D7" s="48"/>
      <c r="E7" s="48"/>
      <c r="F7" s="48"/>
      <c r="G7" s="48"/>
    </row>
    <row r="8" spans="1:19" x14ac:dyDescent="0.25">
      <c r="A8" s="48"/>
      <c r="B8" s="48"/>
      <c r="C8" s="48"/>
      <c r="D8" s="48"/>
      <c r="E8" s="48"/>
      <c r="F8" s="48"/>
      <c r="G8" s="48"/>
    </row>
    <row r="9" spans="1:19" ht="28.5" x14ac:dyDescent="0.45">
      <c r="A9" s="171" t="s">
        <v>78</v>
      </c>
      <c r="B9" s="171"/>
      <c r="C9" s="171"/>
      <c r="D9" s="171"/>
      <c r="E9" s="171"/>
      <c r="F9" s="171"/>
      <c r="G9" s="171"/>
    </row>
    <row r="10" spans="1:19" ht="24" x14ac:dyDescent="0.4">
      <c r="A10" s="172" t="s">
        <v>79</v>
      </c>
      <c r="B10" s="172"/>
      <c r="C10" s="172"/>
      <c r="D10" s="172"/>
      <c r="E10" s="172"/>
      <c r="F10" s="172"/>
      <c r="G10" s="172"/>
    </row>
    <row r="11" spans="1:19" s="50" customFormat="1" ht="3" customHeight="1" x14ac:dyDescent="0.4">
      <c r="A11" s="49"/>
      <c r="B11" s="49"/>
      <c r="C11" s="49"/>
      <c r="D11" s="49"/>
      <c r="E11" s="49"/>
      <c r="F11" s="49"/>
      <c r="G11" s="49"/>
    </row>
    <row r="12" spans="1:19" ht="5.25" customHeight="1" x14ac:dyDescent="0.25">
      <c r="A12" s="51"/>
      <c r="B12" s="51"/>
      <c r="C12" s="51"/>
      <c r="D12" s="51"/>
      <c r="E12" s="51"/>
      <c r="F12" s="51"/>
      <c r="G12" s="51"/>
    </row>
    <row r="13" spans="1:19" ht="24" x14ac:dyDescent="0.4">
      <c r="A13" s="173"/>
      <c r="B13" s="173"/>
      <c r="C13" s="173"/>
      <c r="D13" s="173"/>
      <c r="E13" s="173"/>
      <c r="F13" s="173"/>
      <c r="G13" s="173"/>
    </row>
    <row r="14" spans="1:19" ht="30.75" x14ac:dyDescent="0.5">
      <c r="A14" s="174" t="s">
        <v>80</v>
      </c>
      <c r="B14" s="174"/>
      <c r="C14" s="174"/>
      <c r="D14" s="174"/>
      <c r="E14" s="174"/>
      <c r="F14" s="174"/>
      <c r="G14" s="174"/>
    </row>
    <row r="15" spans="1:19" ht="28.5" x14ac:dyDescent="0.45">
      <c r="A15" s="52"/>
      <c r="B15" s="52"/>
      <c r="C15" s="52"/>
      <c r="D15" s="52"/>
      <c r="E15" s="52"/>
      <c r="F15" s="52"/>
      <c r="G15" s="52"/>
      <c r="J15" s="146"/>
      <c r="K15" s="146"/>
      <c r="L15" s="146"/>
      <c r="M15" s="146"/>
      <c r="N15" s="146"/>
      <c r="O15" s="146"/>
      <c r="P15" s="146"/>
      <c r="Q15" s="146"/>
      <c r="R15" s="146"/>
      <c r="S15" s="146"/>
    </row>
    <row r="16" spans="1:19" ht="28.5" x14ac:dyDescent="0.45">
      <c r="A16" s="166" t="s">
        <v>1399</v>
      </c>
      <c r="B16" s="166"/>
      <c r="C16" s="166"/>
      <c r="D16" s="166"/>
      <c r="E16" s="166"/>
      <c r="F16" s="166"/>
      <c r="G16" s="166"/>
      <c r="J16" s="146"/>
      <c r="K16" s="146"/>
      <c r="L16" s="146"/>
      <c r="M16" s="146"/>
      <c r="N16" s="146"/>
      <c r="O16" s="146"/>
      <c r="P16" s="146"/>
      <c r="Q16" s="146"/>
      <c r="R16" s="146"/>
      <c r="S16" s="146"/>
    </row>
    <row r="17" spans="1:19" ht="21" customHeight="1" x14ac:dyDescent="0.35">
      <c r="A17" s="165" t="s">
        <v>1395</v>
      </c>
      <c r="B17" s="165"/>
      <c r="C17" s="165"/>
      <c r="D17" s="165"/>
      <c r="E17" s="165"/>
      <c r="F17" s="165"/>
      <c r="G17" s="165"/>
      <c r="J17" s="146"/>
      <c r="K17" s="146"/>
      <c r="L17" s="146"/>
      <c r="M17" s="146"/>
      <c r="N17" s="146"/>
      <c r="O17" s="146"/>
      <c r="P17" s="146"/>
      <c r="Q17" s="146"/>
      <c r="R17" s="146"/>
      <c r="S17" s="146"/>
    </row>
    <row r="18" spans="1:19" ht="13.5" customHeight="1" x14ac:dyDescent="0.25">
      <c r="A18"/>
      <c r="J18" s="146"/>
      <c r="K18" s="146"/>
      <c r="L18" s="146"/>
      <c r="M18" s="146"/>
      <c r="N18" s="146"/>
      <c r="O18" s="146"/>
      <c r="P18" s="146"/>
      <c r="Q18" s="146"/>
      <c r="R18" s="146"/>
      <c r="S18" s="146"/>
    </row>
    <row r="19" spans="1:19" ht="28.5" x14ac:dyDescent="0.45">
      <c r="A19" s="166" t="s">
        <v>1400</v>
      </c>
      <c r="B19" s="166"/>
      <c r="C19" s="166"/>
      <c r="D19" s="166"/>
      <c r="E19" s="166"/>
      <c r="F19" s="166"/>
      <c r="G19" s="166"/>
      <c r="J19" s="146"/>
      <c r="K19" s="146"/>
      <c r="L19" s="146"/>
      <c r="M19" s="146"/>
      <c r="N19" s="146"/>
      <c r="O19" s="146"/>
      <c r="P19" s="146"/>
      <c r="Q19" s="146"/>
      <c r="R19" s="146"/>
      <c r="S19" s="146"/>
    </row>
    <row r="20" spans="1:19" ht="13.5" customHeight="1" x14ac:dyDescent="0.5">
      <c r="A20" s="126"/>
      <c r="B20" s="126"/>
      <c r="C20" s="126"/>
      <c r="D20" s="126"/>
      <c r="E20" s="126"/>
      <c r="F20" s="126"/>
      <c r="G20" s="126"/>
      <c r="J20" s="146"/>
      <c r="K20" s="146"/>
      <c r="L20" s="146"/>
      <c r="M20" s="146"/>
      <c r="N20" s="146"/>
      <c r="O20" s="146"/>
      <c r="P20" s="146"/>
      <c r="Q20" s="146"/>
      <c r="R20" s="146"/>
      <c r="S20" s="146"/>
    </row>
    <row r="21" spans="1:19" ht="28.5" x14ac:dyDescent="0.45">
      <c r="A21" s="170"/>
      <c r="B21" s="170"/>
      <c r="C21" s="170"/>
      <c r="D21" s="170"/>
      <c r="E21" s="170"/>
      <c r="F21" s="170"/>
      <c r="G21" s="170"/>
      <c r="J21" s="146"/>
      <c r="K21" s="146"/>
      <c r="L21" s="146"/>
      <c r="M21" s="146"/>
      <c r="N21" s="146"/>
      <c r="O21" s="146"/>
      <c r="P21" s="146"/>
      <c r="Q21" s="146"/>
      <c r="R21" s="146"/>
      <c r="S21" s="146"/>
    </row>
    <row r="22" spans="1:19" ht="13.5" customHeight="1" x14ac:dyDescent="0.45">
      <c r="A22" s="52"/>
      <c r="B22" s="52"/>
      <c r="C22" s="52"/>
      <c r="D22" s="52"/>
      <c r="E22" s="52"/>
      <c r="F22" s="52"/>
      <c r="G22" s="52"/>
      <c r="J22" s="146"/>
      <c r="K22" s="146"/>
      <c r="L22" s="146"/>
      <c r="M22" s="146"/>
      <c r="N22" s="146"/>
      <c r="O22" s="146"/>
      <c r="P22" s="146"/>
      <c r="Q22" s="146"/>
      <c r="R22" s="146"/>
      <c r="S22" s="146"/>
    </row>
    <row r="23" spans="1:19" ht="12.75" customHeight="1" x14ac:dyDescent="0.25">
      <c r="A23" s="169" t="s">
        <v>76</v>
      </c>
      <c r="B23" s="169"/>
      <c r="C23" s="169"/>
      <c r="D23" s="169"/>
      <c r="E23" s="169"/>
      <c r="F23" s="169"/>
      <c r="G23" s="169"/>
      <c r="J23" s="146"/>
      <c r="K23" s="146"/>
      <c r="L23" s="146"/>
      <c r="M23" s="146"/>
      <c r="N23" s="146"/>
      <c r="O23" s="146"/>
      <c r="P23" s="146"/>
      <c r="Q23" s="146"/>
      <c r="R23" s="146"/>
      <c r="S23" s="146"/>
    </row>
    <row r="24" spans="1:19" ht="13.5" customHeight="1" x14ac:dyDescent="0.25">
      <c r="A24" s="169"/>
      <c r="B24" s="169"/>
      <c r="C24" s="169"/>
      <c r="D24" s="169"/>
      <c r="E24" s="169"/>
      <c r="F24" s="169"/>
      <c r="G24" s="169"/>
      <c r="J24" s="146"/>
      <c r="K24" s="146"/>
      <c r="L24" s="146"/>
      <c r="M24" s="146"/>
      <c r="N24" s="146"/>
      <c r="O24" s="146"/>
      <c r="P24" s="146"/>
      <c r="Q24" s="146"/>
      <c r="R24" s="146"/>
      <c r="S24" s="146"/>
    </row>
    <row r="25" spans="1:19" ht="21.75" customHeight="1" x14ac:dyDescent="0.25">
      <c r="A25" s="169"/>
      <c r="B25" s="169"/>
      <c r="C25" s="169"/>
      <c r="D25" s="169"/>
      <c r="E25" s="169"/>
      <c r="F25" s="169"/>
      <c r="G25" s="169"/>
      <c r="J25" s="146"/>
      <c r="K25" s="146"/>
      <c r="L25" s="146"/>
      <c r="M25" s="146"/>
      <c r="N25" s="146"/>
      <c r="O25" s="146"/>
      <c r="P25" s="146"/>
      <c r="Q25" s="146"/>
      <c r="R25" s="146"/>
      <c r="S25" s="146"/>
    </row>
    <row r="26" spans="1:19" ht="13.5" customHeight="1" x14ac:dyDescent="0.25">
      <c r="A26" s="169"/>
      <c r="B26" s="169"/>
      <c r="C26" s="169"/>
      <c r="D26" s="169"/>
      <c r="E26" s="169"/>
      <c r="F26" s="169"/>
      <c r="G26" s="169"/>
      <c r="J26" s="146"/>
      <c r="K26" s="146"/>
      <c r="L26" s="146"/>
      <c r="M26" s="146"/>
      <c r="N26" s="146"/>
      <c r="O26" s="146"/>
      <c r="P26" s="146"/>
      <c r="Q26" s="146"/>
      <c r="R26" s="146"/>
      <c r="S26" s="146"/>
    </row>
    <row r="27" spans="1:19" ht="28.5" x14ac:dyDescent="0.45">
      <c r="A27" s="167"/>
      <c r="B27" s="167"/>
      <c r="C27" s="167"/>
      <c r="D27" s="167"/>
      <c r="E27" s="167"/>
      <c r="F27" s="167"/>
      <c r="G27" s="167"/>
      <c r="J27" s="146"/>
      <c r="K27" s="146"/>
      <c r="L27" s="146"/>
      <c r="M27" s="146"/>
      <c r="N27" s="146"/>
      <c r="O27" s="146"/>
      <c r="P27" s="146"/>
      <c r="Q27" s="146"/>
      <c r="R27" s="146"/>
      <c r="S27" s="146"/>
    </row>
    <row r="28" spans="1:19" ht="28.5" x14ac:dyDescent="0.45">
      <c r="A28" s="53"/>
      <c r="B28" s="53"/>
      <c r="C28" s="53"/>
      <c r="D28" s="53"/>
      <c r="E28" s="53"/>
      <c r="F28" s="53"/>
      <c r="G28" s="53"/>
      <c r="J28" s="146"/>
      <c r="K28" s="146"/>
      <c r="L28" s="146"/>
      <c r="M28" s="146"/>
      <c r="N28" s="146"/>
      <c r="O28" s="146"/>
      <c r="P28" s="146"/>
      <c r="Q28" s="146"/>
      <c r="R28" s="146"/>
      <c r="S28" s="146"/>
    </row>
    <row r="29" spans="1:19" ht="28.5" x14ac:dyDescent="0.45">
      <c r="A29" s="53"/>
      <c r="B29" s="53"/>
      <c r="C29" s="53"/>
      <c r="D29" s="53"/>
      <c r="E29" s="53"/>
      <c r="F29" s="53"/>
      <c r="G29" s="53"/>
      <c r="J29" s="146"/>
      <c r="K29" s="146"/>
      <c r="L29" s="146"/>
      <c r="M29" s="146"/>
      <c r="N29" s="146"/>
      <c r="O29" s="146"/>
      <c r="P29" s="146"/>
      <c r="Q29" s="146"/>
      <c r="R29" s="146"/>
      <c r="S29" s="146"/>
    </row>
    <row r="30" spans="1:19" ht="13.5" customHeight="1" x14ac:dyDescent="0.25">
      <c r="A30" s="168" t="s">
        <v>77</v>
      </c>
      <c r="B30" s="168"/>
      <c r="C30" s="168"/>
      <c r="D30" s="168"/>
      <c r="E30" s="168"/>
      <c r="F30" s="168"/>
      <c r="G30" s="168"/>
      <c r="J30" s="146"/>
      <c r="K30" s="146"/>
      <c r="L30" s="146"/>
      <c r="M30" s="146"/>
      <c r="N30" s="146"/>
      <c r="O30" s="146"/>
      <c r="P30" s="146"/>
      <c r="Q30" s="146"/>
      <c r="R30" s="146"/>
      <c r="S30" s="146"/>
    </row>
    <row r="31" spans="1:19" ht="12.75" customHeight="1" x14ac:dyDescent="0.25">
      <c r="A31" s="168"/>
      <c r="B31" s="168"/>
      <c r="C31" s="168"/>
      <c r="D31" s="168"/>
      <c r="E31" s="168"/>
      <c r="F31" s="168"/>
      <c r="G31" s="168"/>
      <c r="J31" s="146"/>
      <c r="K31" s="146"/>
      <c r="L31" s="146"/>
      <c r="M31" s="146"/>
      <c r="N31" s="146"/>
      <c r="O31" s="146"/>
      <c r="P31" s="146"/>
      <c r="Q31" s="146"/>
      <c r="R31" s="146"/>
      <c r="S31" s="146"/>
    </row>
    <row r="32" spans="1:19" ht="13.5" customHeight="1" x14ac:dyDescent="0.25">
      <c r="A32" s="168"/>
      <c r="B32" s="168"/>
      <c r="C32" s="168"/>
      <c r="D32" s="168"/>
      <c r="E32" s="168"/>
      <c r="F32" s="168"/>
      <c r="G32" s="168"/>
      <c r="J32" s="146"/>
      <c r="K32" s="146"/>
      <c r="L32" s="146"/>
      <c r="M32" s="146"/>
      <c r="N32" s="146"/>
      <c r="O32" s="146"/>
      <c r="P32" s="146"/>
      <c r="Q32" s="146"/>
      <c r="R32" s="146"/>
      <c r="S32" s="146"/>
    </row>
    <row r="33" spans="10:19" ht="13.5" customHeight="1" x14ac:dyDescent="0.25">
      <c r="J33" s="146"/>
      <c r="K33" s="146"/>
      <c r="L33" s="146"/>
      <c r="M33" s="146"/>
      <c r="N33" s="146"/>
      <c r="O33" s="146"/>
      <c r="P33" s="146"/>
      <c r="Q33" s="146"/>
      <c r="R33" s="146"/>
      <c r="S33" s="146"/>
    </row>
    <row r="34" spans="10:19" ht="13.5" customHeight="1" x14ac:dyDescent="0.25">
      <c r="J34" s="146"/>
      <c r="K34" s="146"/>
      <c r="L34" s="146"/>
      <c r="M34" s="146"/>
      <c r="N34" s="146"/>
      <c r="O34" s="146"/>
      <c r="P34" s="146"/>
      <c r="Q34" s="146"/>
      <c r="R34" s="146"/>
      <c r="S34" s="146"/>
    </row>
    <row r="35" spans="10:19" ht="13.5" customHeight="1" x14ac:dyDescent="0.25">
      <c r="J35" s="146"/>
      <c r="K35" s="146"/>
      <c r="L35" s="146"/>
      <c r="M35" s="146"/>
      <c r="N35" s="146"/>
      <c r="O35" s="146"/>
      <c r="P35" s="146"/>
      <c r="Q35" s="146"/>
      <c r="R35" s="146"/>
      <c r="S35" s="146"/>
    </row>
    <row r="36" spans="10:19" ht="13.5" customHeight="1" x14ac:dyDescent="0.25">
      <c r="J36" s="146"/>
      <c r="K36" s="146"/>
      <c r="L36" s="146"/>
      <c r="M36" s="146"/>
      <c r="N36" s="146"/>
      <c r="O36" s="146"/>
      <c r="P36" s="146"/>
      <c r="Q36" s="146"/>
      <c r="R36" s="146"/>
      <c r="S36" s="146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>
      <selection activeCell="B6" sqref="B6"/>
    </sheetView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176" t="s">
        <v>72</v>
      </c>
      <c r="C2" s="176"/>
      <c r="D2" s="176"/>
      <c r="E2" s="176"/>
      <c r="F2" s="176"/>
      <c r="G2" s="176"/>
      <c r="H2" s="41"/>
    </row>
    <row r="3" spans="2:10" ht="13.5" customHeight="1" x14ac:dyDescent="0.25">
      <c r="B3" s="176"/>
      <c r="C3" s="176"/>
      <c r="D3" s="176"/>
      <c r="E3" s="176"/>
      <c r="F3" s="176"/>
      <c r="G3" s="176"/>
      <c r="H3" s="41"/>
    </row>
    <row r="4" spans="2:10" ht="15.75" x14ac:dyDescent="0.25">
      <c r="B4" s="176"/>
      <c r="C4" s="176"/>
      <c r="D4" s="176"/>
      <c r="E4" s="176"/>
      <c r="F4" s="176"/>
      <c r="G4" s="176"/>
      <c r="H4" s="41"/>
    </row>
    <row r="5" spans="2:10" ht="18.75" x14ac:dyDescent="0.25">
      <c r="B5" s="177" t="str">
        <f>CARATULA!$A$19</f>
        <v>PERIODO JULIO 2013 - AGOSTO 2013</v>
      </c>
      <c r="C5" s="176"/>
      <c r="D5" s="176"/>
      <c r="E5" s="176"/>
      <c r="F5" s="176"/>
      <c r="G5" s="176"/>
    </row>
    <row r="6" spans="2:10" ht="5.25" customHeight="1" x14ac:dyDescent="0.25"/>
    <row r="7" spans="2:10" x14ac:dyDescent="0.25">
      <c r="B7" s="178" t="s">
        <v>1336</v>
      </c>
      <c r="C7" s="178"/>
      <c r="D7" s="178"/>
      <c r="E7" s="178"/>
      <c r="F7" s="178"/>
      <c r="G7" s="178"/>
    </row>
    <row r="8" spans="2:10" x14ac:dyDescent="0.25">
      <c r="B8" s="175" t="s">
        <v>1329</v>
      </c>
      <c r="C8" s="175"/>
      <c r="D8" s="175"/>
      <c r="E8" s="175"/>
      <c r="F8" s="175"/>
      <c r="G8" s="175"/>
    </row>
    <row r="9" spans="2:10" x14ac:dyDescent="0.25">
      <c r="B9" s="175" t="s">
        <v>1330</v>
      </c>
      <c r="C9" s="175"/>
      <c r="D9" s="175"/>
      <c r="E9" s="175"/>
      <c r="F9" s="175"/>
      <c r="G9" s="175"/>
    </row>
    <row r="10" spans="2:10" x14ac:dyDescent="0.25">
      <c r="B10" s="175" t="s">
        <v>1331</v>
      </c>
      <c r="C10" s="175"/>
      <c r="D10" s="175"/>
      <c r="E10" s="175"/>
      <c r="F10" s="175"/>
      <c r="G10" s="175"/>
    </row>
    <row r="11" spans="2:10" x14ac:dyDescent="0.25">
      <c r="B11" s="175" t="s">
        <v>1332</v>
      </c>
      <c r="C11" s="175"/>
      <c r="D11" s="175"/>
      <c r="E11" s="175"/>
      <c r="F11" s="175"/>
      <c r="G11" s="175"/>
    </row>
    <row r="12" spans="2:10" x14ac:dyDescent="0.25">
      <c r="B12" s="175" t="s">
        <v>1333</v>
      </c>
      <c r="C12" s="175"/>
      <c r="D12" s="175"/>
      <c r="E12" s="175"/>
      <c r="F12" s="175"/>
      <c r="G12" s="175"/>
    </row>
    <row r="13" spans="2:10" x14ac:dyDescent="0.25">
      <c r="B13" s="175" t="s">
        <v>1334</v>
      </c>
      <c r="C13" s="175"/>
      <c r="D13" s="175"/>
      <c r="E13" s="175"/>
      <c r="F13" s="175"/>
      <c r="G13" s="175"/>
    </row>
    <row r="16" spans="2:10" x14ac:dyDescent="0.25">
      <c r="J16" s="125"/>
    </row>
    <row r="18" spans="10:10" x14ac:dyDescent="0.25">
      <c r="J18" s="125"/>
    </row>
    <row r="23" spans="10:10" x14ac:dyDescent="0.25">
      <c r="J23" s="125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RowHeight="15" x14ac:dyDescent="0.25"/>
  <cols>
    <col min="1" max="1" width="4.7109375" style="64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4"/>
      <c r="B1" s="81"/>
      <c r="C1" s="81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4"/>
      <c r="B2" s="82"/>
      <c r="C2" s="179" t="s">
        <v>1335</v>
      </c>
      <c r="D2" s="179"/>
      <c r="E2" s="179"/>
      <c r="F2" s="82"/>
      <c r="G2" s="82"/>
      <c r="H2" s="82"/>
      <c r="I2" s="82"/>
      <c r="J2" s="82"/>
      <c r="K2" s="82"/>
      <c r="L2" s="82"/>
    </row>
    <row r="3" spans="1:38" s="9" customFormat="1" ht="18.75" x14ac:dyDescent="0.25">
      <c r="A3" s="64"/>
      <c r="B3" s="83"/>
      <c r="C3" s="180" t="str">
        <f>PROPER(INDICE!$B$5)</f>
        <v>Periodo Julio 2013 - Agosto 2013</v>
      </c>
      <c r="D3" s="180"/>
      <c r="E3" s="180"/>
      <c r="I3" s="83"/>
      <c r="J3" s="83"/>
      <c r="K3" s="83"/>
      <c r="L3" s="83"/>
    </row>
    <row r="4" spans="1:38" s="9" customFormat="1" ht="18.75" x14ac:dyDescent="0.25">
      <c r="A4" s="64"/>
      <c r="B4" s="84"/>
      <c r="C4" s="181" t="s">
        <v>71</v>
      </c>
      <c r="D4" s="181"/>
      <c r="E4" s="181"/>
      <c r="F4" s="83"/>
      <c r="G4" s="83"/>
      <c r="H4" s="83"/>
      <c r="I4" s="84"/>
      <c r="J4" s="84"/>
      <c r="K4" s="84"/>
      <c r="L4" s="84"/>
    </row>
    <row r="5" spans="1:38" s="9" customFormat="1" x14ac:dyDescent="0.25">
      <c r="A5" s="128"/>
      <c r="B5" s="84"/>
      <c r="D5" s="84"/>
      <c r="E5" s="84"/>
      <c r="F5" s="84"/>
      <c r="G5" s="84"/>
      <c r="H5" s="84"/>
      <c r="I5" s="84"/>
      <c r="J5" s="84"/>
      <c r="K5" s="84"/>
      <c r="L5" s="84"/>
    </row>
    <row r="6" spans="1:38" s="8" customFormat="1" ht="45" customHeight="1" x14ac:dyDescent="0.25">
      <c r="A6" s="182" t="s">
        <v>1346</v>
      </c>
      <c r="B6" s="182" t="s">
        <v>1396</v>
      </c>
      <c r="C6" s="61" t="s">
        <v>1401</v>
      </c>
      <c r="D6" s="61" t="s">
        <v>1402</v>
      </c>
      <c r="E6" s="61" t="s">
        <v>1383</v>
      </c>
      <c r="F6" s="145"/>
      <c r="G6" s="145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60"/>
    </row>
    <row r="7" spans="1:38" s="8" customFormat="1" x14ac:dyDescent="0.25">
      <c r="A7" s="56" t="s">
        <v>1337</v>
      </c>
      <c r="B7" s="100"/>
      <c r="C7" s="101"/>
      <c r="D7" s="102"/>
      <c r="E7" s="102"/>
      <c r="F7" s="102"/>
      <c r="G7" s="102"/>
      <c r="H7" s="102"/>
      <c r="I7" s="102"/>
      <c r="J7" s="102"/>
    </row>
    <row r="8" spans="1:38" x14ac:dyDescent="0.25">
      <c r="A8" s="99" t="s">
        <v>82</v>
      </c>
      <c r="B8" s="8" t="s">
        <v>1313</v>
      </c>
      <c r="C8" s="101">
        <v>2098310897417</v>
      </c>
      <c r="D8" s="101">
        <v>1789948166159</v>
      </c>
      <c r="E8" s="127">
        <v>0.1722746709027374</v>
      </c>
      <c r="F8" s="130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9" t="s">
        <v>81</v>
      </c>
      <c r="B9" s="8" t="s">
        <v>1314</v>
      </c>
      <c r="C9" s="101">
        <v>1311824882912</v>
      </c>
      <c r="D9" s="101">
        <v>1120270569897</v>
      </c>
      <c r="E9" s="123">
        <v>0.17098932897309971</v>
      </c>
      <c r="F9" s="130"/>
    </row>
    <row r="10" spans="1:38" x14ac:dyDescent="0.25">
      <c r="A10" s="99" t="s">
        <v>83</v>
      </c>
      <c r="B10" s="8" t="s">
        <v>1312</v>
      </c>
      <c r="C10" s="101">
        <v>786486014505</v>
      </c>
      <c r="D10" s="101">
        <v>669677596262</v>
      </c>
      <c r="E10" s="123">
        <v>0.17442485592320867</v>
      </c>
      <c r="F10" s="130"/>
    </row>
    <row r="11" spans="1:38" s="8" customFormat="1" x14ac:dyDescent="0.25">
      <c r="A11" s="56" t="s">
        <v>1347</v>
      </c>
      <c r="B11" s="100"/>
      <c r="C11" s="104"/>
      <c r="D11" s="104"/>
      <c r="E11" s="123"/>
      <c r="F11" s="102"/>
      <c r="G11" s="102"/>
      <c r="H11" s="102"/>
      <c r="I11" s="102"/>
      <c r="J11" s="102"/>
    </row>
    <row r="12" spans="1:38" x14ac:dyDescent="0.25">
      <c r="A12" s="134" t="s">
        <v>132</v>
      </c>
      <c r="B12" s="100" t="s">
        <v>1319</v>
      </c>
      <c r="C12" s="131">
        <v>116247274940</v>
      </c>
      <c r="D12" s="131">
        <v>106362093010</v>
      </c>
      <c r="E12" s="132">
        <v>9.2938956448239685E-2</v>
      </c>
    </row>
    <row r="13" spans="1:38" x14ac:dyDescent="0.25">
      <c r="A13" s="99" t="s">
        <v>135</v>
      </c>
      <c r="B13" s="6" t="s">
        <v>1320</v>
      </c>
      <c r="C13" s="104">
        <v>-108812466300</v>
      </c>
      <c r="D13" s="104">
        <v>-89405515867</v>
      </c>
      <c r="E13" s="58">
        <v>0.21706658973781723</v>
      </c>
    </row>
    <row r="14" spans="1:38" x14ac:dyDescent="0.25">
      <c r="A14" s="134" t="s">
        <v>136</v>
      </c>
      <c r="B14" s="100" t="s">
        <v>1321</v>
      </c>
      <c r="C14" s="131">
        <v>7434808640</v>
      </c>
      <c r="D14" s="131">
        <v>16956577143</v>
      </c>
      <c r="E14" s="132">
        <v>-0.56153835899191296</v>
      </c>
    </row>
    <row r="15" spans="1:38" x14ac:dyDescent="0.25">
      <c r="A15" s="99" t="s">
        <v>137</v>
      </c>
      <c r="B15" s="6" t="s">
        <v>1322</v>
      </c>
      <c r="C15" s="104">
        <v>10535355718</v>
      </c>
      <c r="D15" s="104">
        <v>6551473226</v>
      </c>
      <c r="E15" s="58">
        <v>0.60808956315194451</v>
      </c>
    </row>
    <row r="16" spans="1:38" x14ac:dyDescent="0.25">
      <c r="A16" s="99" t="s">
        <v>1391</v>
      </c>
      <c r="B16" s="6" t="s">
        <v>1390</v>
      </c>
      <c r="C16" s="101">
        <v>1153711808</v>
      </c>
      <c r="D16" s="101">
        <v>1580463830</v>
      </c>
      <c r="E16" s="58">
        <v>-0.27001694939136944</v>
      </c>
    </row>
    <row r="17" spans="1:6" x14ac:dyDescent="0.25">
      <c r="A17" s="134" t="s">
        <v>1393</v>
      </c>
      <c r="B17" s="100" t="s">
        <v>1392</v>
      </c>
      <c r="C17" s="133">
        <v>19123876166</v>
      </c>
      <c r="D17" s="133">
        <v>25088514199</v>
      </c>
      <c r="E17" s="132">
        <v>-0.2377437733334461</v>
      </c>
    </row>
    <row r="18" spans="1:6" x14ac:dyDescent="0.25">
      <c r="A18" s="124" t="s">
        <v>1</v>
      </c>
      <c r="B18" s="6" t="s">
        <v>1</v>
      </c>
      <c r="C18" s="101">
        <v>1063196796</v>
      </c>
      <c r="D18" s="101">
        <v>1207970555</v>
      </c>
      <c r="E18" s="58">
        <v>-0.11984874829999481</v>
      </c>
    </row>
    <row r="19" spans="1:6" x14ac:dyDescent="0.25">
      <c r="A19" s="136" t="s">
        <v>1394</v>
      </c>
      <c r="B19" s="100" t="s">
        <v>1394</v>
      </c>
      <c r="C19" s="133">
        <v>18060679370</v>
      </c>
      <c r="D19" s="133">
        <v>23880543644</v>
      </c>
      <c r="E19" s="132">
        <v>-0.24370736113715918</v>
      </c>
    </row>
    <row r="20" spans="1:6" x14ac:dyDescent="0.25">
      <c r="A20" s="56" t="s">
        <v>1311</v>
      </c>
      <c r="B20"/>
      <c r="C20"/>
      <c r="D20"/>
      <c r="E20" s="58"/>
    </row>
    <row r="21" spans="1:6" x14ac:dyDescent="0.25">
      <c r="A21" s="124"/>
      <c r="B21" s="6" t="s">
        <v>1323</v>
      </c>
      <c r="C21" s="101">
        <v>630541134807</v>
      </c>
      <c r="D21" s="101">
        <v>534562604489</v>
      </c>
      <c r="E21" s="58">
        <v>0.17954591195122593</v>
      </c>
    </row>
    <row r="22" spans="1:6" x14ac:dyDescent="0.25">
      <c r="A22" s="124"/>
      <c r="B22" s="6" t="s">
        <v>1324</v>
      </c>
      <c r="C22" s="101">
        <v>0</v>
      </c>
      <c r="D22" s="101">
        <v>0</v>
      </c>
      <c r="E22" s="58">
        <v>0</v>
      </c>
    </row>
    <row r="23" spans="1:6" x14ac:dyDescent="0.25">
      <c r="A23" s="124"/>
      <c r="B23" s="6" t="s">
        <v>1325</v>
      </c>
      <c r="C23" s="101">
        <v>11178546264</v>
      </c>
      <c r="D23" s="101">
        <v>10210229873</v>
      </c>
      <c r="E23" s="58">
        <v>9.4837863891842566E-2</v>
      </c>
    </row>
    <row r="24" spans="1:6" x14ac:dyDescent="0.25">
      <c r="A24" s="124"/>
      <c r="B24" s="6" t="s">
        <v>1326</v>
      </c>
      <c r="C24" s="101">
        <v>0</v>
      </c>
      <c r="D24" s="101">
        <v>0</v>
      </c>
      <c r="E24" s="58">
        <v>0</v>
      </c>
    </row>
    <row r="25" spans="1:6" x14ac:dyDescent="0.25">
      <c r="A25" s="124"/>
      <c r="B25" s="6" t="s">
        <v>1327</v>
      </c>
      <c r="C25" s="101">
        <v>767831528</v>
      </c>
      <c r="D25" s="101">
        <v>373731567</v>
      </c>
      <c r="E25" s="58">
        <v>1.0545000631429136</v>
      </c>
    </row>
    <row r="26" spans="1:6" x14ac:dyDescent="0.25">
      <c r="A26" s="124"/>
      <c r="B26" s="6" t="s">
        <v>178</v>
      </c>
      <c r="C26" s="101">
        <v>75998796081</v>
      </c>
      <c r="D26" s="101">
        <v>73677252590</v>
      </c>
      <c r="E26" s="58">
        <v>3.1509637091368559E-2</v>
      </c>
    </row>
    <row r="27" spans="1:6" x14ac:dyDescent="0.25">
      <c r="A27" s="137"/>
      <c r="B27" s="100" t="s">
        <v>111</v>
      </c>
      <c r="C27" s="133">
        <v>718486308680</v>
      </c>
      <c r="D27" s="133">
        <v>618823818519</v>
      </c>
      <c r="E27" s="132">
        <v>0.16105147730014213</v>
      </c>
    </row>
    <row r="28" spans="1:6" x14ac:dyDescent="0.25">
      <c r="A28" s="56" t="s">
        <v>1397</v>
      </c>
      <c r="B28"/>
      <c r="C28"/>
      <c r="D28"/>
      <c r="E28" s="58"/>
    </row>
    <row r="29" spans="1:6" x14ac:dyDescent="0.25">
      <c r="A29" s="106"/>
      <c r="B29" s="6" t="s">
        <v>1310</v>
      </c>
      <c r="C29" s="123">
        <v>0.14343998607293867</v>
      </c>
      <c r="D29" s="123">
        <v>0.15629281147107199</v>
      </c>
      <c r="E29" s="58">
        <v>-1.2852825398133316E-2</v>
      </c>
    </row>
    <row r="30" spans="1:6" x14ac:dyDescent="0.25">
      <c r="A30" s="106"/>
      <c r="B30" s="6" t="s">
        <v>1354</v>
      </c>
      <c r="C30" s="123">
        <v>0.47030743094918709</v>
      </c>
      <c r="D30" s="123">
        <v>0.43064238575743302</v>
      </c>
      <c r="E30" s="58">
        <v>3.9665045191754067E-2</v>
      </c>
      <c r="F30" s="129"/>
    </row>
    <row r="31" spans="1:6" x14ac:dyDescent="0.25">
      <c r="A31" s="106"/>
      <c r="B31" s="6" t="s">
        <v>1374</v>
      </c>
      <c r="C31" s="123">
        <v>0.26398435335330422</v>
      </c>
      <c r="D31" s="123">
        <v>0.23314398138036221</v>
      </c>
      <c r="E31" s="58">
        <v>3.084037197294201E-2</v>
      </c>
    </row>
    <row r="32" spans="1:6" x14ac:dyDescent="0.25">
      <c r="A32" s="106"/>
      <c r="B32" s="6" t="s">
        <v>1349</v>
      </c>
      <c r="C32" s="123">
        <v>0.12226822962456999</v>
      </c>
      <c r="D32" s="123">
        <v>0.17992082139113277</v>
      </c>
      <c r="E32" s="58">
        <v>-5.7652591766562789E-2</v>
      </c>
    </row>
    <row r="33" spans="1:5" x14ac:dyDescent="0.25">
      <c r="A33" s="137"/>
      <c r="B33" s="100" t="s">
        <v>84</v>
      </c>
      <c r="C33" s="132">
        <v>1</v>
      </c>
      <c r="D33" s="132">
        <v>1</v>
      </c>
      <c r="E33" s="144">
        <v>0</v>
      </c>
    </row>
    <row r="34" spans="1:5" x14ac:dyDescent="0.25">
      <c r="A34" s="56" t="s">
        <v>1398</v>
      </c>
      <c r="B34"/>
      <c r="C34" s="132"/>
      <c r="D34" s="132"/>
      <c r="E34" s="132"/>
    </row>
    <row r="35" spans="1:5" x14ac:dyDescent="0.25">
      <c r="A35" s="106"/>
      <c r="B35" s="6" t="s">
        <v>1310</v>
      </c>
      <c r="C35" s="123">
        <v>0.17759516785739618</v>
      </c>
      <c r="D35" s="123">
        <v>0.19667838533747475</v>
      </c>
      <c r="E35" s="58">
        <v>-1.9083217480078574E-2</v>
      </c>
    </row>
    <row r="36" spans="1:5" x14ac:dyDescent="0.25">
      <c r="A36" s="106"/>
      <c r="B36" s="6" t="s">
        <v>1388</v>
      </c>
      <c r="C36" s="123">
        <v>0.47619505633884079</v>
      </c>
      <c r="D36" s="123">
        <v>0.44596131939538863</v>
      </c>
      <c r="E36" s="58">
        <v>3.0233736943452161E-2</v>
      </c>
    </row>
    <row r="37" spans="1:5" x14ac:dyDescent="0.25">
      <c r="A37" s="106"/>
      <c r="B37" s="6" t="s">
        <v>1374</v>
      </c>
      <c r="C37" s="123">
        <v>0.31270886558615363</v>
      </c>
      <c r="D37" s="123">
        <v>0.26903371798744014</v>
      </c>
      <c r="E37" s="58">
        <v>4.3675147598713493E-2</v>
      </c>
    </row>
    <row r="38" spans="1:5" x14ac:dyDescent="0.25">
      <c r="A38" s="106"/>
      <c r="B38" s="6" t="s">
        <v>1349</v>
      </c>
      <c r="C38" s="123">
        <v>3.3500910217609439E-2</v>
      </c>
      <c r="D38" s="123">
        <v>8.8326577279696492E-2</v>
      </c>
      <c r="E38" s="58">
        <v>-5.4825667062087052E-2</v>
      </c>
    </row>
    <row r="39" spans="1:5" x14ac:dyDescent="0.25">
      <c r="A39" s="137"/>
      <c r="B39" s="100" t="s">
        <v>1351</v>
      </c>
      <c r="C39" s="132">
        <v>1</v>
      </c>
      <c r="D39" s="132">
        <v>1</v>
      </c>
      <c r="E39" s="144">
        <v>0</v>
      </c>
    </row>
    <row r="40" spans="1:5" x14ac:dyDescent="0.25">
      <c r="A40" s="56" t="s">
        <v>1338</v>
      </c>
      <c r="B40"/>
      <c r="C40"/>
      <c r="D40"/>
      <c r="E40"/>
    </row>
    <row r="41" spans="1:5" x14ac:dyDescent="0.25">
      <c r="A41" s="99"/>
      <c r="B41" s="6" t="s">
        <v>1378</v>
      </c>
      <c r="C41" s="101">
        <v>737607574070</v>
      </c>
      <c r="D41" s="101">
        <v>651501632372</v>
      </c>
      <c r="E41" s="58">
        <v>0.13216535065998802</v>
      </c>
    </row>
    <row r="42" spans="1:5" x14ac:dyDescent="0.25">
      <c r="A42" s="99"/>
      <c r="B42" s="6" t="s">
        <v>1316</v>
      </c>
      <c r="C42" s="101">
        <v>157716886763</v>
      </c>
      <c r="D42" s="101">
        <v>134813158002</v>
      </c>
      <c r="E42" s="58">
        <v>0.16989238365486714</v>
      </c>
    </row>
    <row r="43" spans="1:5" x14ac:dyDescent="0.25">
      <c r="A43" s="141"/>
      <c r="B43" s="142" t="s">
        <v>1353</v>
      </c>
      <c r="C43" s="143">
        <v>895324460833</v>
      </c>
      <c r="D43" s="143">
        <v>786314790374</v>
      </c>
      <c r="E43" s="144">
        <v>0.13863362586267902</v>
      </c>
    </row>
    <row r="44" spans="1:5" x14ac:dyDescent="0.25">
      <c r="A44" s="56" t="s">
        <v>1328</v>
      </c>
      <c r="B44" s="100"/>
      <c r="C44" s="101"/>
      <c r="D44" s="101"/>
      <c r="E44" s="123"/>
    </row>
    <row r="45" spans="1:5" x14ac:dyDescent="0.25">
      <c r="A45" s="99"/>
      <c r="B45" s="6" t="s">
        <v>1315</v>
      </c>
      <c r="C45" s="104">
        <v>581667699545</v>
      </c>
      <c r="D45" s="104">
        <v>491684511139</v>
      </c>
      <c r="E45" s="58">
        <v>0.18301001224860958</v>
      </c>
    </row>
    <row r="46" spans="1:5" x14ac:dyDescent="0.25">
      <c r="A46" s="99"/>
      <c r="B46" s="6" t="s">
        <v>1317</v>
      </c>
      <c r="C46" s="104">
        <v>76328050605</v>
      </c>
      <c r="D46" s="104">
        <v>54542315638</v>
      </c>
      <c r="E46" s="58">
        <v>0.39942812680695439</v>
      </c>
    </row>
    <row r="47" spans="1:5" x14ac:dyDescent="0.25">
      <c r="A47" s="135"/>
      <c r="B47" s="100" t="s">
        <v>1318</v>
      </c>
      <c r="C47" s="131">
        <v>657995750150</v>
      </c>
      <c r="D47" s="131">
        <v>546226826777</v>
      </c>
      <c r="E47" s="132">
        <v>0.20461998183518415</v>
      </c>
    </row>
    <row r="49" spans="1:1" x14ac:dyDescent="0.25">
      <c r="A49" s="64" t="s">
        <v>1384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L353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3.85546875" style="62" customWidth="1"/>
    <col min="2" max="2" width="35" style="1" customWidth="1"/>
    <col min="3" max="10" width="21.85546875" style="2" customWidth="1"/>
    <col min="11" max="38" width="21.85546875" style="1" customWidth="1"/>
    <col min="39" max="39" width="13.28515625" style="1" bestFit="1" customWidth="1"/>
    <col min="40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104</v>
      </c>
      <c r="D2" s="179"/>
      <c r="E2" s="179"/>
      <c r="F2" s="179"/>
      <c r="G2" s="179"/>
      <c r="H2" s="179"/>
      <c r="I2" s="179" t="s">
        <v>104</v>
      </c>
      <c r="J2" s="179"/>
      <c r="K2" s="179"/>
      <c r="L2" s="179"/>
      <c r="M2" s="179"/>
      <c r="N2" s="179"/>
      <c r="O2" s="179" t="s">
        <v>104</v>
      </c>
      <c r="P2" s="179"/>
      <c r="Q2" s="179"/>
      <c r="R2" s="179"/>
      <c r="S2" s="179"/>
      <c r="T2" s="179"/>
      <c r="U2" s="179" t="s">
        <v>104</v>
      </c>
      <c r="V2" s="179"/>
      <c r="W2" s="179"/>
      <c r="X2" s="179"/>
      <c r="Y2" s="179"/>
      <c r="Z2" s="179"/>
      <c r="AA2" s="179" t="s">
        <v>104</v>
      </c>
      <c r="AB2" s="179"/>
      <c r="AC2" s="179"/>
      <c r="AD2" s="179"/>
      <c r="AE2" s="179"/>
      <c r="AF2" s="179"/>
      <c r="AG2" s="179" t="s">
        <v>104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2013 - Agosto 2013</v>
      </c>
      <c r="D3" s="180"/>
      <c r="E3" s="180"/>
      <c r="F3" s="180"/>
      <c r="G3" s="180"/>
      <c r="H3" s="180"/>
      <c r="I3" s="180" t="str">
        <f>PROPER(INDICE!$B$5)</f>
        <v>Periodo Julio 2013 - Agosto 2013</v>
      </c>
      <c r="J3" s="180"/>
      <c r="K3" s="180"/>
      <c r="L3" s="180"/>
      <c r="M3" s="180"/>
      <c r="N3" s="180"/>
      <c r="O3" s="180" t="str">
        <f>PROPER(INDICE!$B$5)</f>
        <v>Periodo Julio 2013 - Agosto 2013</v>
      </c>
      <c r="P3" s="180"/>
      <c r="Q3" s="180"/>
      <c r="R3" s="180"/>
      <c r="S3" s="180"/>
      <c r="T3" s="180"/>
      <c r="U3" s="180" t="str">
        <f>PROPER(INDICE!$B$5)</f>
        <v>Periodo Julio 2013 - Agosto 2013</v>
      </c>
      <c r="V3" s="180"/>
      <c r="W3" s="180"/>
      <c r="X3" s="180"/>
      <c r="Y3" s="180"/>
      <c r="Z3" s="180"/>
      <c r="AA3" s="180" t="str">
        <f>PROPER(INDICE!$B$5)</f>
        <v>Periodo Julio 2013 - Agosto 2013</v>
      </c>
      <c r="AB3" s="180"/>
      <c r="AC3" s="180"/>
      <c r="AD3" s="180"/>
      <c r="AE3" s="180"/>
      <c r="AF3" s="180"/>
      <c r="AG3" s="180" t="str">
        <f>PROPER(INDICE!$B$5)</f>
        <v>Periodo Julio 2013 - Agosto 2013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x14ac:dyDescent="0.25">
      <c r="A6" s="36" t="s">
        <v>143</v>
      </c>
      <c r="B6" s="14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63" t="s">
        <v>7</v>
      </c>
      <c r="B7" s="6" t="s">
        <v>1355</v>
      </c>
      <c r="C7" s="12">
        <v>5100729240</v>
      </c>
      <c r="D7" s="12">
        <v>2207573305</v>
      </c>
      <c r="E7" s="12">
        <v>4873065732</v>
      </c>
      <c r="F7" s="12">
        <v>2154617309</v>
      </c>
      <c r="G7" s="12">
        <v>11494090624</v>
      </c>
      <c r="H7" s="12">
        <v>11401951703</v>
      </c>
      <c r="I7" s="12">
        <v>6496353512</v>
      </c>
      <c r="J7" s="12">
        <v>2193304501</v>
      </c>
      <c r="K7" s="12">
        <v>402826218</v>
      </c>
      <c r="L7" s="12">
        <v>11185938008</v>
      </c>
      <c r="M7" s="12">
        <v>629392993</v>
      </c>
      <c r="N7" s="12">
        <v>1614933241</v>
      </c>
      <c r="O7" s="12">
        <v>3344701926</v>
      </c>
      <c r="P7" s="12">
        <v>1156211690</v>
      </c>
      <c r="Q7" s="12">
        <v>9629014594</v>
      </c>
      <c r="R7" s="12">
        <v>3797984176</v>
      </c>
      <c r="S7" s="12">
        <v>142033307</v>
      </c>
      <c r="T7" s="12">
        <v>6904123895</v>
      </c>
      <c r="U7" s="12">
        <v>5054856</v>
      </c>
      <c r="V7" s="12">
        <v>5002656002</v>
      </c>
      <c r="W7" s="12">
        <v>3826869432</v>
      </c>
      <c r="X7" s="12">
        <v>6454117463</v>
      </c>
      <c r="Y7" s="12">
        <v>1876954609</v>
      </c>
      <c r="Z7" s="12">
        <v>1383603667</v>
      </c>
      <c r="AA7" s="12">
        <v>2813555282</v>
      </c>
      <c r="AB7" s="12">
        <v>14145528757</v>
      </c>
      <c r="AC7" s="12">
        <v>2179301197</v>
      </c>
      <c r="AD7" s="12">
        <v>6899226808</v>
      </c>
      <c r="AE7" s="12">
        <v>87311263829</v>
      </c>
      <c r="AF7" s="12">
        <v>6955157025</v>
      </c>
      <c r="AG7" s="12">
        <v>1609593475</v>
      </c>
      <c r="AH7" s="12">
        <v>11248386511</v>
      </c>
      <c r="AI7" s="12">
        <v>11902100847</v>
      </c>
      <c r="AJ7" s="12">
        <v>904864187</v>
      </c>
      <c r="AK7" s="12">
        <v>220582142</v>
      </c>
      <c r="AL7" s="204">
        <v>249467662063</v>
      </c>
    </row>
    <row r="8" spans="1:38" s="6" customFormat="1" ht="15" x14ac:dyDescent="0.25">
      <c r="A8" s="63" t="s">
        <v>8</v>
      </c>
      <c r="B8" s="6" t="s">
        <v>1315</v>
      </c>
      <c r="C8" s="12">
        <v>19898948789</v>
      </c>
      <c r="D8" s="12">
        <v>10018272970</v>
      </c>
      <c r="E8" s="12">
        <v>8107831362</v>
      </c>
      <c r="F8" s="12">
        <v>4358536893</v>
      </c>
      <c r="G8" s="12">
        <v>23382790468</v>
      </c>
      <c r="H8" s="12">
        <v>67844967416</v>
      </c>
      <c r="I8" s="12">
        <v>21533803192</v>
      </c>
      <c r="J8" s="12">
        <v>4810457578</v>
      </c>
      <c r="K8" s="12">
        <v>3340686365</v>
      </c>
      <c r="L8" s="12">
        <v>8098858023</v>
      </c>
      <c r="M8" s="12">
        <v>5160784977</v>
      </c>
      <c r="N8" s="12">
        <v>52520438136</v>
      </c>
      <c r="O8" s="12">
        <v>11211248927</v>
      </c>
      <c r="P8" s="12">
        <v>7162696223</v>
      </c>
      <c r="Q8" s="12">
        <v>6205970435</v>
      </c>
      <c r="R8" s="12">
        <v>6961390806</v>
      </c>
      <c r="S8" s="12">
        <v>2241962242</v>
      </c>
      <c r="T8" s="12">
        <v>26175327408</v>
      </c>
      <c r="U8" s="12">
        <v>0</v>
      </c>
      <c r="V8" s="12">
        <v>26276840526</v>
      </c>
      <c r="W8" s="12">
        <v>11929730488</v>
      </c>
      <c r="X8" s="12">
        <v>16430711492</v>
      </c>
      <c r="Y8" s="12">
        <v>3967980107</v>
      </c>
      <c r="Z8" s="12">
        <v>9875199261</v>
      </c>
      <c r="AA8" s="12">
        <v>3652670952</v>
      </c>
      <c r="AB8" s="12">
        <v>33349696627</v>
      </c>
      <c r="AC8" s="12">
        <v>3029263843</v>
      </c>
      <c r="AD8" s="12">
        <v>15622815816</v>
      </c>
      <c r="AE8" s="12">
        <v>88163830088</v>
      </c>
      <c r="AF8" s="12">
        <v>15999992912</v>
      </c>
      <c r="AG8" s="12">
        <v>16207515767</v>
      </c>
      <c r="AH8" s="12">
        <v>10037100439</v>
      </c>
      <c r="AI8" s="12">
        <v>31945969387</v>
      </c>
      <c r="AJ8" s="12">
        <v>1609279064</v>
      </c>
      <c r="AK8" s="12">
        <v>4534130566</v>
      </c>
      <c r="AL8" s="204">
        <v>581667699545</v>
      </c>
    </row>
    <row r="9" spans="1:38" s="6" customFormat="1" ht="15" x14ac:dyDescent="0.25">
      <c r="A9" s="63" t="s">
        <v>9</v>
      </c>
      <c r="B9" s="6" t="s">
        <v>1317</v>
      </c>
      <c r="C9" s="12">
        <v>9136372850</v>
      </c>
      <c r="D9" s="12">
        <v>822671000</v>
      </c>
      <c r="E9" s="12">
        <v>854506554</v>
      </c>
      <c r="F9" s="12">
        <v>444709639</v>
      </c>
      <c r="G9" s="12">
        <v>4408020110</v>
      </c>
      <c r="H9" s="12">
        <v>4155898822</v>
      </c>
      <c r="I9" s="12">
        <v>2998079044</v>
      </c>
      <c r="J9" s="12">
        <v>602952031</v>
      </c>
      <c r="K9" s="12">
        <v>147114594</v>
      </c>
      <c r="L9" s="12">
        <v>669810765</v>
      </c>
      <c r="M9" s="12">
        <v>855216577</v>
      </c>
      <c r="N9" s="12">
        <v>11986630140</v>
      </c>
      <c r="O9" s="12">
        <v>1664168989</v>
      </c>
      <c r="P9" s="12">
        <v>151613908</v>
      </c>
      <c r="Q9" s="12">
        <v>795859419</v>
      </c>
      <c r="R9" s="12">
        <v>497345718</v>
      </c>
      <c r="S9" s="12">
        <v>391914352</v>
      </c>
      <c r="T9" s="12">
        <v>1568618804</v>
      </c>
      <c r="U9" s="12">
        <v>0</v>
      </c>
      <c r="V9" s="12">
        <v>8415988345</v>
      </c>
      <c r="W9" s="12">
        <v>542093382</v>
      </c>
      <c r="X9" s="12">
        <v>3164145855</v>
      </c>
      <c r="Y9" s="12">
        <v>1160592669</v>
      </c>
      <c r="Z9" s="12">
        <v>390699535</v>
      </c>
      <c r="AA9" s="12">
        <v>126637834</v>
      </c>
      <c r="AB9" s="12">
        <v>4181341532</v>
      </c>
      <c r="AC9" s="12">
        <v>1320208012</v>
      </c>
      <c r="AD9" s="12">
        <v>713273784</v>
      </c>
      <c r="AE9" s="12">
        <v>3332794427</v>
      </c>
      <c r="AF9" s="12">
        <v>781402702</v>
      </c>
      <c r="AG9" s="12">
        <v>988250744</v>
      </c>
      <c r="AH9" s="12">
        <v>87973570</v>
      </c>
      <c r="AI9" s="12">
        <v>8833215500</v>
      </c>
      <c r="AJ9" s="12">
        <v>0</v>
      </c>
      <c r="AK9" s="12">
        <v>137929398</v>
      </c>
      <c r="AL9" s="204">
        <v>76328050605</v>
      </c>
    </row>
    <row r="10" spans="1:38" s="6" customFormat="1" ht="15" x14ac:dyDescent="0.25">
      <c r="A10" s="63" t="s">
        <v>10</v>
      </c>
      <c r="B10" s="6" t="s">
        <v>195</v>
      </c>
      <c r="C10" s="12">
        <v>1062623164</v>
      </c>
      <c r="D10" s="12">
        <v>957625253</v>
      </c>
      <c r="E10" s="12">
        <v>725439669</v>
      </c>
      <c r="F10" s="12">
        <v>587468362</v>
      </c>
      <c r="G10" s="12">
        <v>140438944</v>
      </c>
      <c r="H10" s="12">
        <v>3268994437</v>
      </c>
      <c r="I10" s="12">
        <v>1251587853</v>
      </c>
      <c r="J10" s="12">
        <v>48897226</v>
      </c>
      <c r="K10" s="12">
        <v>544899662</v>
      </c>
      <c r="L10" s="12">
        <v>590188534</v>
      </c>
      <c r="M10" s="12">
        <v>682449302</v>
      </c>
      <c r="N10" s="12">
        <v>1971467756</v>
      </c>
      <c r="O10" s="12">
        <v>489570544</v>
      </c>
      <c r="P10" s="12">
        <v>297871918</v>
      </c>
      <c r="Q10" s="12">
        <v>1607717409</v>
      </c>
      <c r="R10" s="12">
        <v>434838450</v>
      </c>
      <c r="S10" s="12">
        <v>240476353</v>
      </c>
      <c r="T10" s="12">
        <v>387908900</v>
      </c>
      <c r="U10" s="12">
        <v>364421914</v>
      </c>
      <c r="V10" s="12">
        <v>1259067074</v>
      </c>
      <c r="W10" s="12">
        <v>503929036</v>
      </c>
      <c r="X10" s="12">
        <v>1049605038</v>
      </c>
      <c r="Y10" s="12">
        <v>341845498</v>
      </c>
      <c r="Z10" s="12">
        <v>197899153</v>
      </c>
      <c r="AA10" s="12">
        <v>86680811</v>
      </c>
      <c r="AB10" s="12">
        <v>378947138</v>
      </c>
      <c r="AC10" s="12">
        <v>226449671</v>
      </c>
      <c r="AD10" s="12">
        <v>1360107585</v>
      </c>
      <c r="AE10" s="12">
        <v>7791696347</v>
      </c>
      <c r="AF10" s="12">
        <v>1330749256</v>
      </c>
      <c r="AG10" s="12">
        <v>492773075</v>
      </c>
      <c r="AH10" s="12">
        <v>1019902873</v>
      </c>
      <c r="AI10" s="12">
        <v>3461660867</v>
      </c>
      <c r="AJ10" s="12">
        <v>2548521139</v>
      </c>
      <c r="AK10" s="12">
        <v>1249487332</v>
      </c>
      <c r="AL10" s="204">
        <v>38954207543</v>
      </c>
    </row>
    <row r="11" spans="1:38" s="6" customFormat="1" ht="15" x14ac:dyDescent="0.25">
      <c r="A11" s="63" t="s">
        <v>11</v>
      </c>
      <c r="B11" s="6" t="s">
        <v>1356</v>
      </c>
      <c r="C11" s="12">
        <v>3769376</v>
      </c>
      <c r="D11" s="12">
        <v>169686910</v>
      </c>
      <c r="E11" s="12">
        <v>19017922</v>
      </c>
      <c r="F11" s="12">
        <v>105750707</v>
      </c>
      <c r="G11" s="12">
        <v>23447779</v>
      </c>
      <c r="H11" s="12">
        <v>222276642</v>
      </c>
      <c r="I11" s="12">
        <v>61091666</v>
      </c>
      <c r="J11" s="12">
        <v>0</v>
      </c>
      <c r="K11" s="12">
        <v>12948750</v>
      </c>
      <c r="L11" s="12">
        <v>20882523</v>
      </c>
      <c r="M11" s="12">
        <v>23994592</v>
      </c>
      <c r="N11" s="12">
        <v>37478180</v>
      </c>
      <c r="O11" s="12">
        <v>22090527</v>
      </c>
      <c r="P11" s="12">
        <v>104610119</v>
      </c>
      <c r="Q11" s="12">
        <v>0</v>
      </c>
      <c r="R11" s="12">
        <v>120010318</v>
      </c>
      <c r="S11" s="12">
        <v>20087120</v>
      </c>
      <c r="T11" s="12">
        <v>684001764</v>
      </c>
      <c r="U11" s="12">
        <v>0</v>
      </c>
      <c r="V11" s="12">
        <v>122333443</v>
      </c>
      <c r="W11" s="12">
        <v>95711717</v>
      </c>
      <c r="X11" s="12">
        <v>572179555</v>
      </c>
      <c r="Y11" s="12">
        <v>0</v>
      </c>
      <c r="Z11" s="12">
        <v>97226685</v>
      </c>
      <c r="AA11" s="12">
        <v>0</v>
      </c>
      <c r="AB11" s="12">
        <v>921912933</v>
      </c>
      <c r="AC11" s="12">
        <v>57765485</v>
      </c>
      <c r="AD11" s="12">
        <v>529533908</v>
      </c>
      <c r="AE11" s="12">
        <v>1099098950</v>
      </c>
      <c r="AF11" s="12">
        <v>593989648</v>
      </c>
      <c r="AG11" s="12">
        <v>599832824</v>
      </c>
      <c r="AH11" s="12">
        <v>371517364</v>
      </c>
      <c r="AI11" s="12">
        <v>0</v>
      </c>
      <c r="AJ11" s="12">
        <v>11905376</v>
      </c>
      <c r="AK11" s="12">
        <v>76364892</v>
      </c>
      <c r="AL11" s="204">
        <v>6800517675</v>
      </c>
    </row>
    <row r="12" spans="1:38" s="6" customFormat="1" ht="15" x14ac:dyDescent="0.25">
      <c r="A12" s="63" t="s">
        <v>12</v>
      </c>
      <c r="B12" s="6" t="s">
        <v>194</v>
      </c>
      <c r="C12" s="12">
        <v>292170000</v>
      </c>
      <c r="D12" s="12">
        <v>56781917</v>
      </c>
      <c r="E12" s="12">
        <v>0</v>
      </c>
      <c r="F12" s="12">
        <v>4628182</v>
      </c>
      <c r="G12" s="12">
        <v>15924952</v>
      </c>
      <c r="H12" s="12">
        <v>393431880</v>
      </c>
      <c r="I12" s="12">
        <v>0</v>
      </c>
      <c r="J12" s="12">
        <v>0</v>
      </c>
      <c r="K12" s="12">
        <v>0</v>
      </c>
      <c r="L12" s="12">
        <v>0</v>
      </c>
      <c r="M12" s="12">
        <v>5859215</v>
      </c>
      <c r="N12" s="12">
        <v>122292340</v>
      </c>
      <c r="O12" s="12">
        <v>19046446</v>
      </c>
      <c r="P12" s="12">
        <v>32780521</v>
      </c>
      <c r="Q12" s="12">
        <v>0</v>
      </c>
      <c r="R12" s="12">
        <v>1918348</v>
      </c>
      <c r="S12" s="12">
        <v>0</v>
      </c>
      <c r="T12" s="12">
        <v>516117052</v>
      </c>
      <c r="U12" s="12">
        <v>0</v>
      </c>
      <c r="V12" s="12">
        <v>26010630</v>
      </c>
      <c r="W12" s="12">
        <v>152000000</v>
      </c>
      <c r="X12" s="12">
        <v>116500000</v>
      </c>
      <c r="Y12" s="12">
        <v>6706473</v>
      </c>
      <c r="Z12" s="12">
        <v>21829060</v>
      </c>
      <c r="AA12" s="12">
        <v>0</v>
      </c>
      <c r="AB12" s="12">
        <v>-770000</v>
      </c>
      <c r="AC12" s="12">
        <v>60000000</v>
      </c>
      <c r="AD12" s="12">
        <v>93331324</v>
      </c>
      <c r="AE12" s="12">
        <v>153166891</v>
      </c>
      <c r="AF12" s="12">
        <v>452573799</v>
      </c>
      <c r="AG12" s="12">
        <v>139528440</v>
      </c>
      <c r="AH12" s="12">
        <v>53274370</v>
      </c>
      <c r="AI12" s="12">
        <v>2936480448</v>
      </c>
      <c r="AJ12" s="12">
        <v>0</v>
      </c>
      <c r="AK12" s="12">
        <v>0</v>
      </c>
      <c r="AL12" s="204">
        <v>5671582288</v>
      </c>
    </row>
    <row r="13" spans="1:38" s="6" customFormat="1" ht="15" x14ac:dyDescent="0.25">
      <c r="A13" s="63" t="s">
        <v>13</v>
      </c>
      <c r="B13" s="6" t="s">
        <v>1348</v>
      </c>
      <c r="C13" s="12">
        <v>21487920627</v>
      </c>
      <c r="D13" s="12">
        <v>4786980226</v>
      </c>
      <c r="E13" s="12">
        <v>11765739452</v>
      </c>
      <c r="F13" s="12">
        <v>11183741604</v>
      </c>
      <c r="G13" s="12">
        <v>28736718965</v>
      </c>
      <c r="H13" s="12">
        <v>53147632320</v>
      </c>
      <c r="I13" s="12">
        <v>18111142054</v>
      </c>
      <c r="J13" s="12">
        <v>15086971804</v>
      </c>
      <c r="K13" s="12">
        <v>8105025071</v>
      </c>
      <c r="L13" s="12">
        <v>33986578821</v>
      </c>
      <c r="M13" s="12">
        <v>12163047241</v>
      </c>
      <c r="N13" s="12">
        <v>9252835592</v>
      </c>
      <c r="O13" s="12">
        <v>10349466801</v>
      </c>
      <c r="P13" s="12">
        <v>7378781675</v>
      </c>
      <c r="Q13" s="12">
        <v>8391678212</v>
      </c>
      <c r="R13" s="12">
        <v>9889314988</v>
      </c>
      <c r="S13" s="12">
        <v>3491706006</v>
      </c>
      <c r="T13" s="12">
        <v>22148776500</v>
      </c>
      <c r="U13" s="12">
        <v>4995961689</v>
      </c>
      <c r="V13" s="12">
        <v>48732869447</v>
      </c>
      <c r="W13" s="12">
        <v>9887220730</v>
      </c>
      <c r="X13" s="12">
        <v>22721570937</v>
      </c>
      <c r="Y13" s="12">
        <v>8477561625</v>
      </c>
      <c r="Z13" s="12">
        <v>14168334668</v>
      </c>
      <c r="AA13" s="12">
        <v>4321733547</v>
      </c>
      <c r="AB13" s="12">
        <v>55898959083</v>
      </c>
      <c r="AC13" s="12">
        <v>6570714409</v>
      </c>
      <c r="AD13" s="12">
        <v>15788762550</v>
      </c>
      <c r="AE13" s="12">
        <v>162614602810</v>
      </c>
      <c r="AF13" s="12">
        <v>30415584962</v>
      </c>
      <c r="AG13" s="12">
        <v>16078443459</v>
      </c>
      <c r="AH13" s="12">
        <v>13683557693</v>
      </c>
      <c r="AI13" s="12">
        <v>13082529278</v>
      </c>
      <c r="AJ13" s="12">
        <v>0</v>
      </c>
      <c r="AK13" s="12">
        <v>1583843834</v>
      </c>
      <c r="AL13" s="204">
        <v>718486308680</v>
      </c>
    </row>
    <row r="14" spans="1:38" s="6" customFormat="1" ht="15" x14ac:dyDescent="0.25">
      <c r="A14" s="63" t="s">
        <v>14</v>
      </c>
      <c r="B14" s="6" t="s">
        <v>1357</v>
      </c>
      <c r="C14" s="12">
        <v>925877816</v>
      </c>
      <c r="D14" s="12">
        <v>32309904094</v>
      </c>
      <c r="E14" s="12">
        <v>5327303635</v>
      </c>
      <c r="F14" s="12">
        <v>1443742747</v>
      </c>
      <c r="G14" s="12">
        <v>7726827568</v>
      </c>
      <c r="H14" s="12">
        <v>5582719219</v>
      </c>
      <c r="I14" s="12">
        <v>374892981</v>
      </c>
      <c r="J14" s="12">
        <v>663910479</v>
      </c>
      <c r="K14" s="12">
        <v>386574174</v>
      </c>
      <c r="L14" s="12">
        <v>221013510</v>
      </c>
      <c r="M14" s="12">
        <v>1300327091</v>
      </c>
      <c r="N14" s="12">
        <v>296572308</v>
      </c>
      <c r="O14" s="12">
        <v>2691457210</v>
      </c>
      <c r="P14" s="12">
        <v>1168309419</v>
      </c>
      <c r="Q14" s="12">
        <v>333980488</v>
      </c>
      <c r="R14" s="12">
        <v>3579423728</v>
      </c>
      <c r="S14" s="12">
        <v>1802647821</v>
      </c>
      <c r="T14" s="12">
        <v>13830891530</v>
      </c>
      <c r="U14" s="12">
        <v>7212404</v>
      </c>
      <c r="V14" s="12">
        <v>5711682052</v>
      </c>
      <c r="W14" s="12">
        <v>2776855134</v>
      </c>
      <c r="X14" s="12">
        <v>1269545575</v>
      </c>
      <c r="Y14" s="12">
        <v>1704424444</v>
      </c>
      <c r="Z14" s="12">
        <v>2217975655</v>
      </c>
      <c r="AA14" s="12">
        <v>127519062</v>
      </c>
      <c r="AB14" s="12">
        <v>4968030022</v>
      </c>
      <c r="AC14" s="12">
        <v>1297235722</v>
      </c>
      <c r="AD14" s="12">
        <v>6272667588</v>
      </c>
      <c r="AE14" s="12">
        <v>23560333296</v>
      </c>
      <c r="AF14" s="12">
        <v>3270652680</v>
      </c>
      <c r="AG14" s="12">
        <v>789965528</v>
      </c>
      <c r="AH14" s="12">
        <v>1988295733</v>
      </c>
      <c r="AI14" s="12">
        <v>1130038878</v>
      </c>
      <c r="AJ14" s="12">
        <v>4422982525</v>
      </c>
      <c r="AK14" s="12">
        <v>605809712</v>
      </c>
      <c r="AL14" s="204">
        <v>142087601828</v>
      </c>
    </row>
    <row r="15" spans="1:38" s="6" customFormat="1" ht="15" x14ac:dyDescent="0.25">
      <c r="A15" s="63" t="s">
        <v>15</v>
      </c>
      <c r="B15" s="6" t="s">
        <v>1358</v>
      </c>
      <c r="C15" s="12">
        <v>9519850659</v>
      </c>
      <c r="D15" s="12">
        <v>3418498052</v>
      </c>
      <c r="E15" s="12">
        <v>2500338446</v>
      </c>
      <c r="F15" s="12">
        <v>2489149961</v>
      </c>
      <c r="G15" s="12">
        <v>4981793113</v>
      </c>
      <c r="H15" s="12">
        <v>28419678917</v>
      </c>
      <c r="I15" s="12">
        <v>11289124654</v>
      </c>
      <c r="J15" s="12">
        <v>726186927</v>
      </c>
      <c r="K15" s="12">
        <v>603934643</v>
      </c>
      <c r="L15" s="12">
        <v>5859680427</v>
      </c>
      <c r="M15" s="12">
        <v>2180908337</v>
      </c>
      <c r="N15" s="12">
        <v>20718515274</v>
      </c>
      <c r="O15" s="12">
        <v>6462121964</v>
      </c>
      <c r="P15" s="12">
        <v>1914645581</v>
      </c>
      <c r="Q15" s="12">
        <v>2691225169</v>
      </c>
      <c r="R15" s="12">
        <v>4835328449</v>
      </c>
      <c r="S15" s="12">
        <v>358346537</v>
      </c>
      <c r="T15" s="12">
        <v>12855262057</v>
      </c>
      <c r="U15" s="12">
        <v>0</v>
      </c>
      <c r="V15" s="12">
        <v>21802974392</v>
      </c>
      <c r="W15" s="12">
        <v>2658967545</v>
      </c>
      <c r="X15" s="12">
        <v>5785652046</v>
      </c>
      <c r="Y15" s="12">
        <v>1970709569</v>
      </c>
      <c r="Z15" s="12">
        <v>3700497188</v>
      </c>
      <c r="AA15" s="12">
        <v>2647792061</v>
      </c>
      <c r="AB15" s="12">
        <v>26027714531</v>
      </c>
      <c r="AC15" s="12">
        <v>1056485112</v>
      </c>
      <c r="AD15" s="12">
        <v>11044036950</v>
      </c>
      <c r="AE15" s="12">
        <v>49814620959</v>
      </c>
      <c r="AF15" s="12">
        <v>7554141755</v>
      </c>
      <c r="AG15" s="12">
        <v>3428229551</v>
      </c>
      <c r="AH15" s="12">
        <v>3097218947</v>
      </c>
      <c r="AI15" s="12">
        <v>11654836248</v>
      </c>
      <c r="AJ15" s="12">
        <v>2950834583</v>
      </c>
      <c r="AK15" s="12">
        <v>1827966586</v>
      </c>
      <c r="AL15" s="204">
        <v>278847267190</v>
      </c>
    </row>
    <row r="16" spans="1:38" s="6" customFormat="1" ht="18.75" customHeight="1" x14ac:dyDescent="0.25">
      <c r="A16" s="98"/>
      <c r="B16" s="20" t="s">
        <v>82</v>
      </c>
      <c r="C16" s="21">
        <v>67428262521</v>
      </c>
      <c r="D16" s="21">
        <v>54747993727</v>
      </c>
      <c r="E16" s="21">
        <v>34173242772</v>
      </c>
      <c r="F16" s="21">
        <v>22772345404</v>
      </c>
      <c r="G16" s="21">
        <v>80910052523</v>
      </c>
      <c r="H16" s="21">
        <v>174437551356</v>
      </c>
      <c r="I16" s="21">
        <v>62116074956</v>
      </c>
      <c r="J16" s="21">
        <v>24132680546</v>
      </c>
      <c r="K16" s="21">
        <v>13544009477</v>
      </c>
      <c r="L16" s="21">
        <v>60632950611</v>
      </c>
      <c r="M16" s="21">
        <v>23001980325</v>
      </c>
      <c r="N16" s="21">
        <v>98521162967</v>
      </c>
      <c r="O16" s="21">
        <v>36253873334</v>
      </c>
      <c r="P16" s="21">
        <v>19367521054</v>
      </c>
      <c r="Q16" s="21">
        <v>29655445726</v>
      </c>
      <c r="R16" s="21">
        <v>30117554981</v>
      </c>
      <c r="S16" s="21">
        <v>8689173738</v>
      </c>
      <c r="T16" s="21">
        <v>85071027910</v>
      </c>
      <c r="U16" s="21">
        <v>5372650863</v>
      </c>
      <c r="V16" s="21">
        <v>117350421911</v>
      </c>
      <c r="W16" s="21">
        <v>32373377464</v>
      </c>
      <c r="X16" s="21">
        <v>57564027961</v>
      </c>
      <c r="Y16" s="21">
        <v>19506774994</v>
      </c>
      <c r="Z16" s="21">
        <v>32053264872</v>
      </c>
      <c r="AA16" s="21">
        <v>13776589549</v>
      </c>
      <c r="AB16" s="21">
        <v>139871360623</v>
      </c>
      <c r="AC16" s="21">
        <v>15797423451</v>
      </c>
      <c r="AD16" s="21">
        <v>58323756313</v>
      </c>
      <c r="AE16" s="21">
        <v>423841407597</v>
      </c>
      <c r="AF16" s="21">
        <v>67354244739</v>
      </c>
      <c r="AG16" s="21">
        <v>40334132863</v>
      </c>
      <c r="AH16" s="21">
        <v>41587227500</v>
      </c>
      <c r="AI16" s="21">
        <v>84946831453</v>
      </c>
      <c r="AJ16" s="21">
        <v>12448386874</v>
      </c>
      <c r="AK16" s="21">
        <v>10236114462</v>
      </c>
      <c r="AL16" s="215">
        <v>2098310897417</v>
      </c>
    </row>
    <row r="17" spans="1:38" s="6" customFormat="1" ht="15" x14ac:dyDescent="0.25">
      <c r="A17" s="63" t="s">
        <v>16</v>
      </c>
      <c r="B17" s="6" t="s">
        <v>1359</v>
      </c>
      <c r="C17" s="12">
        <v>0</v>
      </c>
      <c r="D17" s="12">
        <v>233080687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61973247</v>
      </c>
      <c r="K17" s="12">
        <v>4168008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15214351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3782702</v>
      </c>
      <c r="AG17" s="12">
        <v>29867227</v>
      </c>
      <c r="AH17" s="12">
        <v>0</v>
      </c>
      <c r="AI17" s="12">
        <v>0</v>
      </c>
      <c r="AJ17" s="12">
        <v>0</v>
      </c>
      <c r="AK17" s="12">
        <v>714560</v>
      </c>
      <c r="AL17" s="204">
        <v>348800782</v>
      </c>
    </row>
    <row r="18" spans="1:38" s="6" customFormat="1" ht="15" x14ac:dyDescent="0.25">
      <c r="A18" s="63" t="s">
        <v>17</v>
      </c>
      <c r="B18" s="6" t="s">
        <v>1360</v>
      </c>
      <c r="C18" s="12">
        <v>1282988425</v>
      </c>
      <c r="D18" s="12">
        <v>399558051</v>
      </c>
      <c r="E18" s="12">
        <v>22855845</v>
      </c>
      <c r="F18" s="12">
        <v>28295565</v>
      </c>
      <c r="G18" s="12">
        <v>1323366367</v>
      </c>
      <c r="H18" s="12">
        <v>87628100</v>
      </c>
      <c r="I18" s="12">
        <v>981878925</v>
      </c>
      <c r="J18" s="12">
        <v>4356378</v>
      </c>
      <c r="K18" s="12">
        <v>15625196</v>
      </c>
      <c r="L18" s="12">
        <v>25836182</v>
      </c>
      <c r="M18" s="12">
        <v>298074689</v>
      </c>
      <c r="N18" s="12">
        <v>402364143</v>
      </c>
      <c r="O18" s="12">
        <v>168346377</v>
      </c>
      <c r="P18" s="12">
        <v>10973573</v>
      </c>
      <c r="Q18" s="12">
        <v>6062091871</v>
      </c>
      <c r="R18" s="12">
        <v>246945318</v>
      </c>
      <c r="S18" s="12">
        <v>20432102</v>
      </c>
      <c r="T18" s="12">
        <v>551236153</v>
      </c>
      <c r="U18" s="12">
        <v>0</v>
      </c>
      <c r="V18" s="12">
        <v>771288365</v>
      </c>
      <c r="W18" s="12">
        <v>69382037</v>
      </c>
      <c r="X18" s="12">
        <v>1704239944</v>
      </c>
      <c r="Y18" s="12">
        <v>124132524</v>
      </c>
      <c r="Z18" s="12">
        <v>17921158</v>
      </c>
      <c r="AA18" s="12">
        <v>11801076</v>
      </c>
      <c r="AB18" s="12">
        <v>863567521</v>
      </c>
      <c r="AC18" s="12">
        <v>25237568</v>
      </c>
      <c r="AD18" s="12">
        <v>279344377</v>
      </c>
      <c r="AE18" s="12">
        <v>0</v>
      </c>
      <c r="AF18" s="12">
        <v>269290180</v>
      </c>
      <c r="AG18" s="12">
        <v>106746962</v>
      </c>
      <c r="AH18" s="12">
        <v>63114143</v>
      </c>
      <c r="AI18" s="12">
        <v>438618225</v>
      </c>
      <c r="AJ18" s="12">
        <v>728200337</v>
      </c>
      <c r="AK18" s="12">
        <v>21910688</v>
      </c>
      <c r="AL18" s="204">
        <v>17427648365</v>
      </c>
    </row>
    <row r="19" spans="1:38" s="6" customFormat="1" ht="15" x14ac:dyDescent="0.25">
      <c r="A19" s="63" t="s">
        <v>18</v>
      </c>
      <c r="B19" s="6" t="s">
        <v>1361</v>
      </c>
      <c r="C19" s="12">
        <v>576763666</v>
      </c>
      <c r="D19" s="12">
        <v>263357173</v>
      </c>
      <c r="E19" s="12">
        <v>245838246</v>
      </c>
      <c r="F19" s="12">
        <v>176918879</v>
      </c>
      <c r="G19" s="12">
        <v>2897635449</v>
      </c>
      <c r="H19" s="12">
        <v>3322178561</v>
      </c>
      <c r="I19" s="12">
        <v>313535826</v>
      </c>
      <c r="J19" s="12">
        <v>67771685</v>
      </c>
      <c r="K19" s="12">
        <v>64730825</v>
      </c>
      <c r="L19" s="12">
        <v>83300239</v>
      </c>
      <c r="M19" s="12">
        <v>67771685</v>
      </c>
      <c r="N19" s="12">
        <v>18680864297</v>
      </c>
      <c r="O19" s="12">
        <v>38021287</v>
      </c>
      <c r="P19" s="12">
        <v>141516986</v>
      </c>
      <c r="Q19" s="12">
        <v>81843489</v>
      </c>
      <c r="R19" s="12">
        <v>488039194</v>
      </c>
      <c r="S19" s="12">
        <v>67771685</v>
      </c>
      <c r="T19" s="12">
        <v>22517642</v>
      </c>
      <c r="U19" s="12">
        <v>0</v>
      </c>
      <c r="V19" s="12">
        <v>95759770</v>
      </c>
      <c r="W19" s="12">
        <v>144033760</v>
      </c>
      <c r="X19" s="12">
        <v>120559568</v>
      </c>
      <c r="Y19" s="12">
        <v>64044899</v>
      </c>
      <c r="Z19" s="12">
        <v>321946760</v>
      </c>
      <c r="AA19" s="12">
        <v>114555504</v>
      </c>
      <c r="AB19" s="12">
        <v>26717398</v>
      </c>
      <c r="AC19" s="12">
        <v>67176685</v>
      </c>
      <c r="AD19" s="12">
        <v>394607236</v>
      </c>
      <c r="AE19" s="12">
        <v>0</v>
      </c>
      <c r="AF19" s="12">
        <v>530769574</v>
      </c>
      <c r="AG19" s="12">
        <v>39962668</v>
      </c>
      <c r="AH19" s="12">
        <v>72184065</v>
      </c>
      <c r="AI19" s="12">
        <v>0</v>
      </c>
      <c r="AJ19" s="12">
        <v>0</v>
      </c>
      <c r="AK19" s="12">
        <v>160450667</v>
      </c>
      <c r="AL19" s="204">
        <v>29753145368</v>
      </c>
    </row>
    <row r="20" spans="1:38" s="6" customFormat="1" ht="15" x14ac:dyDescent="0.25">
      <c r="A20" s="63" t="s">
        <v>19</v>
      </c>
      <c r="B20" s="6" t="s">
        <v>1362</v>
      </c>
      <c r="C20" s="12">
        <v>0</v>
      </c>
      <c r="D20" s="12">
        <v>343910633</v>
      </c>
      <c r="E20" s="12">
        <v>23335686</v>
      </c>
      <c r="F20" s="12">
        <v>37604872</v>
      </c>
      <c r="G20" s="12">
        <v>368050697</v>
      </c>
      <c r="H20" s="12">
        <v>1609015269</v>
      </c>
      <c r="I20" s="12">
        <v>4194460211</v>
      </c>
      <c r="J20" s="12">
        <v>80860880</v>
      </c>
      <c r="K20" s="12">
        <v>0</v>
      </c>
      <c r="L20" s="12">
        <v>179127175</v>
      </c>
      <c r="M20" s="12">
        <v>107439142</v>
      </c>
      <c r="N20" s="12">
        <v>5633306641</v>
      </c>
      <c r="O20" s="12">
        <v>309205002</v>
      </c>
      <c r="P20" s="12">
        <v>173390150</v>
      </c>
      <c r="Q20" s="12">
        <v>376523465</v>
      </c>
      <c r="R20" s="12">
        <v>76485723</v>
      </c>
      <c r="S20" s="12">
        <v>1956154</v>
      </c>
      <c r="T20" s="12">
        <v>0</v>
      </c>
      <c r="U20" s="12">
        <v>0</v>
      </c>
      <c r="V20" s="12">
        <v>62461352</v>
      </c>
      <c r="W20" s="12">
        <v>257732708</v>
      </c>
      <c r="X20" s="12">
        <v>301952126</v>
      </c>
      <c r="Y20" s="12">
        <v>181559613</v>
      </c>
      <c r="Z20" s="12">
        <v>133539093</v>
      </c>
      <c r="AA20" s="12">
        <v>103723381</v>
      </c>
      <c r="AB20" s="12">
        <v>462557234</v>
      </c>
      <c r="AC20" s="12">
        <v>14313983</v>
      </c>
      <c r="AD20" s="12">
        <v>177530481</v>
      </c>
      <c r="AE20" s="12">
        <v>0</v>
      </c>
      <c r="AF20" s="12">
        <v>0</v>
      </c>
      <c r="AG20" s="12">
        <v>2359157</v>
      </c>
      <c r="AH20" s="12">
        <v>12075096</v>
      </c>
      <c r="AI20" s="12">
        <v>2715132</v>
      </c>
      <c r="AJ20" s="12">
        <v>0</v>
      </c>
      <c r="AK20" s="12">
        <v>46669782</v>
      </c>
      <c r="AL20" s="204">
        <v>15273860838</v>
      </c>
    </row>
    <row r="21" spans="1:38" s="6" customFormat="1" ht="15" x14ac:dyDescent="0.25">
      <c r="A21" s="63" t="s">
        <v>20</v>
      </c>
      <c r="B21" s="6" t="s">
        <v>1363</v>
      </c>
      <c r="C21" s="12">
        <v>11181761581</v>
      </c>
      <c r="D21" s="12">
        <v>4519493225</v>
      </c>
      <c r="E21" s="12">
        <v>794546246</v>
      </c>
      <c r="F21" s="12">
        <v>969196900</v>
      </c>
      <c r="G21" s="12">
        <v>1718754562</v>
      </c>
      <c r="H21" s="12">
        <v>13422283374</v>
      </c>
      <c r="I21" s="12">
        <v>5841301162</v>
      </c>
      <c r="J21" s="12">
        <v>136891118</v>
      </c>
      <c r="K21" s="12">
        <v>411365070</v>
      </c>
      <c r="L21" s="12">
        <v>3836622978</v>
      </c>
      <c r="M21" s="12">
        <v>1101059478</v>
      </c>
      <c r="N21" s="12">
        <v>12810201899</v>
      </c>
      <c r="O21" s="12">
        <v>2022972681</v>
      </c>
      <c r="P21" s="12">
        <v>468769471</v>
      </c>
      <c r="Q21" s="12">
        <v>1184555666</v>
      </c>
      <c r="R21" s="12">
        <v>1958795777</v>
      </c>
      <c r="S21" s="12">
        <v>25920</v>
      </c>
      <c r="T21" s="12">
        <v>10267507186</v>
      </c>
      <c r="U21" s="12">
        <v>0</v>
      </c>
      <c r="V21" s="12">
        <v>8722428719</v>
      </c>
      <c r="W21" s="12">
        <v>352000876</v>
      </c>
      <c r="X21" s="12">
        <v>2805170624</v>
      </c>
      <c r="Y21" s="12">
        <v>617550910</v>
      </c>
      <c r="Z21" s="12">
        <v>500563155</v>
      </c>
      <c r="AA21" s="12">
        <v>472259889</v>
      </c>
      <c r="AB21" s="12">
        <v>2607994057</v>
      </c>
      <c r="AC21" s="12">
        <v>502770800</v>
      </c>
      <c r="AD21" s="12">
        <v>3534181259</v>
      </c>
      <c r="AE21" s="12">
        <v>17943342355</v>
      </c>
      <c r="AF21" s="12">
        <v>4184108166</v>
      </c>
      <c r="AG21" s="12">
        <v>444320625</v>
      </c>
      <c r="AH21" s="12">
        <v>1632664424</v>
      </c>
      <c r="AI21" s="12">
        <v>19867395539</v>
      </c>
      <c r="AJ21" s="12">
        <v>149283315</v>
      </c>
      <c r="AK21" s="12">
        <v>402350423</v>
      </c>
      <c r="AL21" s="204">
        <v>137384489430</v>
      </c>
    </row>
    <row r="22" spans="1:38" s="6" customFormat="1" ht="15" x14ac:dyDescent="0.25">
      <c r="A22" s="63" t="s">
        <v>21</v>
      </c>
      <c r="B22" s="6" t="s">
        <v>1364</v>
      </c>
      <c r="C22" s="12">
        <v>3642696525</v>
      </c>
      <c r="D22" s="12">
        <v>1192651050</v>
      </c>
      <c r="E22" s="12">
        <v>1797790600</v>
      </c>
      <c r="F22" s="12">
        <v>558931533</v>
      </c>
      <c r="G22" s="12">
        <v>4050121471</v>
      </c>
      <c r="H22" s="12">
        <v>12136947428</v>
      </c>
      <c r="I22" s="12">
        <v>1349731378</v>
      </c>
      <c r="J22" s="12">
        <v>634995071</v>
      </c>
      <c r="K22" s="12">
        <v>412106759</v>
      </c>
      <c r="L22" s="12">
        <v>1063552500</v>
      </c>
      <c r="M22" s="12">
        <v>892905357</v>
      </c>
      <c r="N22" s="12">
        <v>1996531594</v>
      </c>
      <c r="O22" s="12">
        <v>1758228579</v>
      </c>
      <c r="P22" s="12">
        <v>1504099363</v>
      </c>
      <c r="Q22" s="12">
        <v>1101894324</v>
      </c>
      <c r="R22" s="12">
        <v>1192408116</v>
      </c>
      <c r="S22" s="12">
        <v>49216028</v>
      </c>
      <c r="T22" s="12">
        <v>3084422756</v>
      </c>
      <c r="U22" s="12">
        <v>0</v>
      </c>
      <c r="V22" s="12">
        <v>5091262623</v>
      </c>
      <c r="W22" s="12">
        <v>2455213618</v>
      </c>
      <c r="X22" s="12">
        <v>3025929059</v>
      </c>
      <c r="Y22" s="12">
        <v>857800549</v>
      </c>
      <c r="Z22" s="12">
        <v>2019171775</v>
      </c>
      <c r="AA22" s="12">
        <v>445776473</v>
      </c>
      <c r="AB22" s="12">
        <v>10984156280</v>
      </c>
      <c r="AC22" s="12">
        <v>790424791</v>
      </c>
      <c r="AD22" s="12">
        <v>2142489978</v>
      </c>
      <c r="AE22" s="12">
        <v>9109597300</v>
      </c>
      <c r="AF22" s="12">
        <v>2260380272</v>
      </c>
      <c r="AG22" s="12">
        <v>2970128531</v>
      </c>
      <c r="AH22" s="12">
        <v>318910713</v>
      </c>
      <c r="AI22" s="12">
        <v>6025706848</v>
      </c>
      <c r="AJ22" s="12">
        <v>0</v>
      </c>
      <c r="AK22" s="12">
        <v>814149403</v>
      </c>
      <c r="AL22" s="204">
        <v>87730328645</v>
      </c>
    </row>
    <row r="23" spans="1:38" s="6" customFormat="1" ht="15" x14ac:dyDescent="0.25">
      <c r="A23" s="63" t="s">
        <v>22</v>
      </c>
      <c r="B23" s="6" t="s">
        <v>1365</v>
      </c>
      <c r="C23" s="12">
        <v>1408092308</v>
      </c>
      <c r="D23" s="12">
        <v>856171029</v>
      </c>
      <c r="E23" s="12">
        <v>159688224</v>
      </c>
      <c r="F23" s="12">
        <v>231544921</v>
      </c>
      <c r="G23" s="12">
        <v>356462240</v>
      </c>
      <c r="H23" s="12">
        <v>2302365770</v>
      </c>
      <c r="I23" s="12">
        <v>0</v>
      </c>
      <c r="J23" s="12">
        <v>146708711</v>
      </c>
      <c r="K23" s="12">
        <v>0</v>
      </c>
      <c r="L23" s="12">
        <v>58933808</v>
      </c>
      <c r="M23" s="12">
        <v>347423989</v>
      </c>
      <c r="N23" s="12">
        <v>2635200408</v>
      </c>
      <c r="O23" s="12">
        <v>197836234</v>
      </c>
      <c r="P23" s="12">
        <v>276492181</v>
      </c>
      <c r="Q23" s="12">
        <v>0</v>
      </c>
      <c r="R23" s="12">
        <v>181935256</v>
      </c>
      <c r="S23" s="12">
        <v>15325000</v>
      </c>
      <c r="T23" s="12">
        <v>3551654734</v>
      </c>
      <c r="U23" s="12">
        <v>756374403</v>
      </c>
      <c r="V23" s="12">
        <v>1547194593</v>
      </c>
      <c r="W23" s="12">
        <v>318140482</v>
      </c>
      <c r="X23" s="12">
        <v>854930719</v>
      </c>
      <c r="Y23" s="12">
        <v>159007780</v>
      </c>
      <c r="Z23" s="12">
        <v>698647652</v>
      </c>
      <c r="AA23" s="12">
        <v>18660331</v>
      </c>
      <c r="AB23" s="12">
        <v>2297272998</v>
      </c>
      <c r="AC23" s="12">
        <v>39248612</v>
      </c>
      <c r="AD23" s="12">
        <v>289128163</v>
      </c>
      <c r="AE23" s="12">
        <v>0</v>
      </c>
      <c r="AF23" s="12">
        <v>332503519</v>
      </c>
      <c r="AG23" s="12">
        <v>1238580910</v>
      </c>
      <c r="AH23" s="12">
        <v>187924378</v>
      </c>
      <c r="AI23" s="12">
        <v>0</v>
      </c>
      <c r="AJ23" s="12">
        <v>0</v>
      </c>
      <c r="AK23" s="12">
        <v>156996909</v>
      </c>
      <c r="AL23" s="204">
        <v>21620446262</v>
      </c>
    </row>
    <row r="24" spans="1:38" s="6" customFormat="1" ht="15" x14ac:dyDescent="0.25">
      <c r="A24" s="63" t="s">
        <v>23</v>
      </c>
      <c r="B24" s="6" t="s">
        <v>1366</v>
      </c>
      <c r="C24" s="12">
        <v>2280487324</v>
      </c>
      <c r="D24" s="12">
        <v>2229091025</v>
      </c>
      <c r="E24" s="12">
        <v>796750525</v>
      </c>
      <c r="F24" s="12">
        <v>705933152</v>
      </c>
      <c r="G24" s="12">
        <v>2416495452</v>
      </c>
      <c r="H24" s="12">
        <v>3781338727</v>
      </c>
      <c r="I24" s="12">
        <v>1564232521</v>
      </c>
      <c r="J24" s="12">
        <v>224276253</v>
      </c>
      <c r="K24" s="12">
        <v>393798994</v>
      </c>
      <c r="L24" s="12">
        <v>3070974712</v>
      </c>
      <c r="M24" s="12">
        <v>752174212</v>
      </c>
      <c r="N24" s="12">
        <v>1952135556</v>
      </c>
      <c r="O24" s="12">
        <v>421756089</v>
      </c>
      <c r="P24" s="12">
        <v>268803573</v>
      </c>
      <c r="Q24" s="12">
        <v>125182940</v>
      </c>
      <c r="R24" s="12">
        <v>524012052</v>
      </c>
      <c r="S24" s="12">
        <v>125448352</v>
      </c>
      <c r="T24" s="12">
        <v>2351682647</v>
      </c>
      <c r="U24" s="12">
        <v>331002111</v>
      </c>
      <c r="V24" s="12">
        <v>2507370625</v>
      </c>
      <c r="W24" s="12">
        <v>486089046</v>
      </c>
      <c r="X24" s="12">
        <v>2457601174</v>
      </c>
      <c r="Y24" s="12">
        <v>624912781</v>
      </c>
      <c r="Z24" s="12">
        <v>405717555</v>
      </c>
      <c r="AA24" s="12">
        <v>347384916</v>
      </c>
      <c r="AB24" s="12">
        <v>5733545944</v>
      </c>
      <c r="AC24" s="12">
        <v>390587551</v>
      </c>
      <c r="AD24" s="12">
        <v>5451542931</v>
      </c>
      <c r="AE24" s="12">
        <v>10253311191</v>
      </c>
      <c r="AF24" s="12">
        <v>2206841151</v>
      </c>
      <c r="AG24" s="12">
        <v>1660344071</v>
      </c>
      <c r="AH24" s="12">
        <v>1651562853</v>
      </c>
      <c r="AI24" s="12">
        <v>4931226692</v>
      </c>
      <c r="AJ24" s="12">
        <v>298682434</v>
      </c>
      <c r="AK24" s="12">
        <v>629175141</v>
      </c>
      <c r="AL24" s="204">
        <v>64351472273</v>
      </c>
    </row>
    <row r="25" spans="1:38" s="6" customFormat="1" ht="15" x14ac:dyDescent="0.25">
      <c r="A25" s="63" t="s">
        <v>24</v>
      </c>
      <c r="B25" s="6" t="s">
        <v>1378</v>
      </c>
      <c r="C25" s="12">
        <v>24369252780</v>
      </c>
      <c r="D25" s="12">
        <v>15319139983</v>
      </c>
      <c r="E25" s="12">
        <v>9436287596</v>
      </c>
      <c r="F25" s="12">
        <v>7764238936</v>
      </c>
      <c r="G25" s="12">
        <v>18846163747</v>
      </c>
      <c r="H25" s="12">
        <v>78945347075</v>
      </c>
      <c r="I25" s="12">
        <v>21512844344</v>
      </c>
      <c r="J25" s="12">
        <v>4810691650</v>
      </c>
      <c r="K25" s="12">
        <v>3128726525</v>
      </c>
      <c r="L25" s="12">
        <v>19009216422</v>
      </c>
      <c r="M25" s="12">
        <v>5915848768</v>
      </c>
      <c r="N25" s="12">
        <v>30891332749</v>
      </c>
      <c r="O25" s="12">
        <v>15684519403</v>
      </c>
      <c r="P25" s="12">
        <v>7204171533</v>
      </c>
      <c r="Q25" s="12">
        <v>7635832044</v>
      </c>
      <c r="R25" s="12">
        <v>9691765236</v>
      </c>
      <c r="S25" s="12">
        <v>1757954988</v>
      </c>
      <c r="T25" s="12">
        <v>36111039480</v>
      </c>
      <c r="U25" s="12">
        <v>0</v>
      </c>
      <c r="V25" s="12">
        <v>41509478256</v>
      </c>
      <c r="W25" s="12">
        <v>11633879709</v>
      </c>
      <c r="X25" s="12">
        <v>23307512657</v>
      </c>
      <c r="Y25" s="12">
        <v>5903343435</v>
      </c>
      <c r="Z25" s="12">
        <v>13916628640</v>
      </c>
      <c r="AA25" s="12">
        <v>5179420462</v>
      </c>
      <c r="AB25" s="12">
        <v>61473414001</v>
      </c>
      <c r="AC25" s="12">
        <v>3296475720</v>
      </c>
      <c r="AD25" s="12">
        <v>22419377280</v>
      </c>
      <c r="AE25" s="12">
        <v>135419758395</v>
      </c>
      <c r="AF25" s="12">
        <v>25865296217</v>
      </c>
      <c r="AG25" s="12">
        <v>17562206514</v>
      </c>
      <c r="AH25" s="12">
        <v>12774885944</v>
      </c>
      <c r="AI25" s="12">
        <v>32196825851</v>
      </c>
      <c r="AJ25" s="12">
        <v>3106301601</v>
      </c>
      <c r="AK25" s="12">
        <v>4008396129</v>
      </c>
      <c r="AL25" s="204">
        <v>737607574070</v>
      </c>
    </row>
    <row r="26" spans="1:38" s="6" customFormat="1" ht="15" x14ac:dyDescent="0.25">
      <c r="A26" s="63" t="s">
        <v>25</v>
      </c>
      <c r="B26" s="6" t="s">
        <v>1316</v>
      </c>
      <c r="C26" s="12">
        <v>7973746593</v>
      </c>
      <c r="D26" s="12">
        <v>5852106458</v>
      </c>
      <c r="E26" s="12">
        <v>1752738668</v>
      </c>
      <c r="F26" s="12">
        <v>1610581486</v>
      </c>
      <c r="G26" s="12">
        <v>14650382015</v>
      </c>
      <c r="H26" s="12">
        <v>6516340198</v>
      </c>
      <c r="I26" s="12">
        <v>3099164443</v>
      </c>
      <c r="J26" s="12">
        <v>2687061625</v>
      </c>
      <c r="K26" s="12">
        <v>870707106</v>
      </c>
      <c r="L26" s="12">
        <v>1463058441</v>
      </c>
      <c r="M26" s="12">
        <v>1056674147</v>
      </c>
      <c r="N26" s="12">
        <v>2831660560</v>
      </c>
      <c r="O26" s="12">
        <v>3744313124</v>
      </c>
      <c r="P26" s="12">
        <v>1492502332</v>
      </c>
      <c r="Q26" s="12">
        <v>1813745540</v>
      </c>
      <c r="R26" s="12">
        <v>2455978451</v>
      </c>
      <c r="S26" s="12">
        <v>744031591</v>
      </c>
      <c r="T26" s="12">
        <v>4451143995</v>
      </c>
      <c r="U26" s="12">
        <v>208063220</v>
      </c>
      <c r="V26" s="12">
        <v>5224404593</v>
      </c>
      <c r="W26" s="12">
        <v>2676247220</v>
      </c>
      <c r="X26" s="12">
        <v>3623283282</v>
      </c>
      <c r="Y26" s="12">
        <v>2573644508</v>
      </c>
      <c r="Z26" s="12">
        <v>2899086080</v>
      </c>
      <c r="AA26" s="12">
        <v>896821310</v>
      </c>
      <c r="AB26" s="12">
        <v>6962673431</v>
      </c>
      <c r="AC26" s="12">
        <v>3805362035</v>
      </c>
      <c r="AD26" s="12">
        <v>4598466315</v>
      </c>
      <c r="AE26" s="12">
        <v>38252397198</v>
      </c>
      <c r="AF26" s="12">
        <v>2474901968</v>
      </c>
      <c r="AG26" s="12">
        <v>5425092946</v>
      </c>
      <c r="AH26" s="12">
        <v>3434108705</v>
      </c>
      <c r="AI26" s="12">
        <v>9003018980</v>
      </c>
      <c r="AJ26" s="12">
        <v>0</v>
      </c>
      <c r="AK26" s="12">
        <v>593378199</v>
      </c>
      <c r="AL26" s="204">
        <v>157716886763</v>
      </c>
    </row>
    <row r="27" spans="1:38" s="6" customFormat="1" ht="15" x14ac:dyDescent="0.25">
      <c r="A27" s="63" t="s">
        <v>26</v>
      </c>
      <c r="B27" s="6" t="s">
        <v>1367</v>
      </c>
      <c r="C27" s="12">
        <v>3204033513</v>
      </c>
      <c r="D27" s="12">
        <v>25156549</v>
      </c>
      <c r="E27" s="12">
        <v>16842921</v>
      </c>
      <c r="F27" s="12">
        <v>284683631</v>
      </c>
      <c r="G27" s="12">
        <v>1144389527</v>
      </c>
      <c r="H27" s="12">
        <v>5679598176</v>
      </c>
      <c r="I27" s="12">
        <v>103090854</v>
      </c>
      <c r="J27" s="12">
        <v>0</v>
      </c>
      <c r="K27" s="12">
        <v>33770565</v>
      </c>
      <c r="L27" s="12">
        <v>998883302</v>
      </c>
      <c r="M27" s="12">
        <v>267552382</v>
      </c>
      <c r="N27" s="12">
        <v>3109553390</v>
      </c>
      <c r="O27" s="12">
        <v>1491108896</v>
      </c>
      <c r="P27" s="12">
        <v>1112726</v>
      </c>
      <c r="Q27" s="12">
        <v>115007503</v>
      </c>
      <c r="R27" s="12">
        <v>827430279</v>
      </c>
      <c r="S27" s="12">
        <v>254152578</v>
      </c>
      <c r="T27" s="12">
        <v>1773496995</v>
      </c>
      <c r="U27" s="12">
        <v>0</v>
      </c>
      <c r="V27" s="12">
        <v>3394413811</v>
      </c>
      <c r="W27" s="12">
        <v>530584729</v>
      </c>
      <c r="X27" s="12">
        <v>1111690614</v>
      </c>
      <c r="Y27" s="12">
        <v>166251397</v>
      </c>
      <c r="Z27" s="12">
        <v>456720830</v>
      </c>
      <c r="AA27" s="12">
        <v>143914442</v>
      </c>
      <c r="AB27" s="12">
        <v>2492100593</v>
      </c>
      <c r="AC27" s="12">
        <v>0</v>
      </c>
      <c r="AD27" s="12">
        <v>1437201206</v>
      </c>
      <c r="AE27" s="12">
        <v>9021232272</v>
      </c>
      <c r="AF27" s="12">
        <v>1038636368</v>
      </c>
      <c r="AG27" s="12">
        <v>701396137</v>
      </c>
      <c r="AH27" s="12">
        <v>291436338</v>
      </c>
      <c r="AI27" s="12">
        <v>2056817311</v>
      </c>
      <c r="AJ27" s="12">
        <v>36252555</v>
      </c>
      <c r="AK27" s="12">
        <v>401717726</v>
      </c>
      <c r="AL27" s="204">
        <v>42610230116</v>
      </c>
    </row>
    <row r="28" spans="1:38" s="6" customFormat="1" ht="18.75" customHeight="1" x14ac:dyDescent="0.25">
      <c r="A28" s="98"/>
      <c r="B28" s="20" t="s">
        <v>81</v>
      </c>
      <c r="C28" s="22">
        <v>55919822715</v>
      </c>
      <c r="D28" s="22">
        <v>31233715863</v>
      </c>
      <c r="E28" s="22">
        <v>15046674557</v>
      </c>
      <c r="F28" s="22">
        <v>12367929875</v>
      </c>
      <c r="G28" s="22">
        <v>47771821527</v>
      </c>
      <c r="H28" s="22">
        <v>127803042678</v>
      </c>
      <c r="I28" s="22">
        <v>38960239664</v>
      </c>
      <c r="J28" s="22">
        <v>8855586618</v>
      </c>
      <c r="K28" s="22">
        <v>5334999048</v>
      </c>
      <c r="L28" s="22">
        <v>29789505759</v>
      </c>
      <c r="M28" s="22">
        <v>10806923849</v>
      </c>
      <c r="N28" s="22">
        <v>80943151237</v>
      </c>
      <c r="O28" s="22">
        <v>25836307672</v>
      </c>
      <c r="P28" s="22">
        <v>11541831888</v>
      </c>
      <c r="Q28" s="22">
        <v>18496676842</v>
      </c>
      <c r="R28" s="22">
        <v>17643795402</v>
      </c>
      <c r="S28" s="22">
        <v>3036314398</v>
      </c>
      <c r="T28" s="22">
        <v>62164701588</v>
      </c>
      <c r="U28" s="22">
        <v>1295439734</v>
      </c>
      <c r="V28" s="22">
        <v>68926062707</v>
      </c>
      <c r="W28" s="22">
        <v>18938518536</v>
      </c>
      <c r="X28" s="22">
        <v>39312869767</v>
      </c>
      <c r="Y28" s="22">
        <v>11272248396</v>
      </c>
      <c r="Z28" s="22">
        <v>21369942698</v>
      </c>
      <c r="AA28" s="22">
        <v>7734317784</v>
      </c>
      <c r="AB28" s="22">
        <v>93903999457</v>
      </c>
      <c r="AC28" s="22">
        <v>8931597745</v>
      </c>
      <c r="AD28" s="22">
        <v>40723869226</v>
      </c>
      <c r="AE28" s="22">
        <v>219999638711</v>
      </c>
      <c r="AF28" s="22">
        <v>39166510117</v>
      </c>
      <c r="AG28" s="22">
        <v>30181005748</v>
      </c>
      <c r="AH28" s="22">
        <v>20438866659</v>
      </c>
      <c r="AI28" s="22">
        <v>74522324578</v>
      </c>
      <c r="AJ28" s="22">
        <v>4318720242</v>
      </c>
      <c r="AK28" s="22">
        <v>7235909627</v>
      </c>
      <c r="AL28" s="216">
        <v>1311824882912</v>
      </c>
    </row>
    <row r="29" spans="1:38" s="6" customFormat="1" ht="15" x14ac:dyDescent="0.25">
      <c r="A29" s="63" t="s">
        <v>27</v>
      </c>
      <c r="B29" s="6" t="s">
        <v>1368</v>
      </c>
      <c r="C29" s="12">
        <v>5000000000</v>
      </c>
      <c r="D29" s="12">
        <v>10713586832</v>
      </c>
      <c r="E29" s="12">
        <v>11961000000</v>
      </c>
      <c r="F29" s="12">
        <v>5109800000</v>
      </c>
      <c r="G29" s="12">
        <v>20000000000</v>
      </c>
      <c r="H29" s="12">
        <v>23764599178</v>
      </c>
      <c r="I29" s="12">
        <v>12000000000</v>
      </c>
      <c r="J29" s="12">
        <v>10000000000</v>
      </c>
      <c r="K29" s="12">
        <v>5000000000</v>
      </c>
      <c r="L29" s="12">
        <v>15500000000</v>
      </c>
      <c r="M29" s="12">
        <v>9856000000</v>
      </c>
      <c r="N29" s="12">
        <v>0</v>
      </c>
      <c r="O29" s="12">
        <v>5200000000</v>
      </c>
      <c r="P29" s="12">
        <v>4277315875</v>
      </c>
      <c r="Q29" s="12">
        <v>5500000000</v>
      </c>
      <c r="R29" s="12">
        <v>8846000000</v>
      </c>
      <c r="S29" s="12">
        <v>4790000000</v>
      </c>
      <c r="T29" s="12">
        <v>14350000000</v>
      </c>
      <c r="U29" s="12">
        <v>2808562587</v>
      </c>
      <c r="V29" s="12">
        <v>34000000000</v>
      </c>
      <c r="W29" s="12">
        <v>6000000000</v>
      </c>
      <c r="X29" s="12">
        <v>5000000000</v>
      </c>
      <c r="Y29" s="12">
        <v>4014876588</v>
      </c>
      <c r="Z29" s="12">
        <v>7830191646</v>
      </c>
      <c r="AA29" s="12">
        <v>3800000000</v>
      </c>
      <c r="AB29" s="12">
        <v>20000000000</v>
      </c>
      <c r="AC29" s="12">
        <v>3505849919</v>
      </c>
      <c r="AD29" s="12">
        <v>9900000000</v>
      </c>
      <c r="AE29" s="12">
        <v>46217900000</v>
      </c>
      <c r="AF29" s="12">
        <v>20099000000</v>
      </c>
      <c r="AG29" s="12">
        <v>6450870778</v>
      </c>
      <c r="AH29" s="12">
        <v>12000000000</v>
      </c>
      <c r="AI29" s="12">
        <v>4000000000</v>
      </c>
      <c r="AJ29" s="12">
        <v>4614800000</v>
      </c>
      <c r="AK29" s="12">
        <v>3000000000</v>
      </c>
      <c r="AL29" s="204">
        <v>365110353403</v>
      </c>
    </row>
    <row r="30" spans="1:38" s="6" customFormat="1" ht="15" x14ac:dyDescent="0.25">
      <c r="A30" s="63" t="s">
        <v>28</v>
      </c>
      <c r="B30" s="6" t="s">
        <v>1369</v>
      </c>
      <c r="C30" s="12">
        <v>0</v>
      </c>
      <c r="D30" s="12">
        <v>2000000000</v>
      </c>
      <c r="E30" s="12">
        <v>23601925</v>
      </c>
      <c r="F30" s="12">
        <v>337723933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402113</v>
      </c>
      <c r="N30" s="12">
        <v>0</v>
      </c>
      <c r="O30" s="12">
        <v>0</v>
      </c>
      <c r="P30" s="12">
        <v>730985652</v>
      </c>
      <c r="Q30" s="12">
        <v>0</v>
      </c>
      <c r="R30" s="12">
        <v>0</v>
      </c>
      <c r="S30" s="12">
        <v>0</v>
      </c>
      <c r="T30" s="12">
        <v>13713303</v>
      </c>
      <c r="U30" s="12">
        <v>5329174335</v>
      </c>
      <c r="V30" s="12">
        <v>407670937</v>
      </c>
      <c r="W30" s="12">
        <v>0</v>
      </c>
      <c r="X30" s="12">
        <v>477644834</v>
      </c>
      <c r="Y30" s="12">
        <v>300007716</v>
      </c>
      <c r="Z30" s="12">
        <v>0</v>
      </c>
      <c r="AA30" s="12">
        <v>0</v>
      </c>
      <c r="AB30" s="12">
        <v>2787133552</v>
      </c>
      <c r="AC30" s="12">
        <v>0</v>
      </c>
      <c r="AD30" s="12">
        <v>516205</v>
      </c>
      <c r="AE30" s="12">
        <v>0</v>
      </c>
      <c r="AF30" s="12">
        <v>262665879</v>
      </c>
      <c r="AG30" s="12">
        <v>0</v>
      </c>
      <c r="AH30" s="12">
        <v>2120000000</v>
      </c>
      <c r="AI30" s="12">
        <v>33409047000</v>
      </c>
      <c r="AJ30" s="12">
        <v>2102680305</v>
      </c>
      <c r="AK30" s="12">
        <v>1323170000</v>
      </c>
      <c r="AL30" s="204">
        <v>51626137689</v>
      </c>
    </row>
    <row r="31" spans="1:38" s="6" customFormat="1" ht="15" x14ac:dyDescent="0.25">
      <c r="A31" s="63" t="s">
        <v>29</v>
      </c>
      <c r="B31" s="6" t="s">
        <v>1370</v>
      </c>
      <c r="C31" s="12">
        <v>8639033774</v>
      </c>
      <c r="D31" s="12">
        <v>5843308739</v>
      </c>
      <c r="E31" s="12">
        <v>2501141040</v>
      </c>
      <c r="F31" s="12">
        <v>3528555697</v>
      </c>
      <c r="G31" s="12">
        <v>5872064408</v>
      </c>
      <c r="H31" s="12">
        <v>14680936160</v>
      </c>
      <c r="I31" s="12">
        <v>2652129988</v>
      </c>
      <c r="J31" s="12">
        <v>3085697684</v>
      </c>
      <c r="K31" s="12">
        <v>1187336996</v>
      </c>
      <c r="L31" s="12">
        <v>785497810</v>
      </c>
      <c r="M31" s="12">
        <v>1058756836</v>
      </c>
      <c r="N31" s="12">
        <v>0</v>
      </c>
      <c r="O31" s="12">
        <v>3845880227</v>
      </c>
      <c r="P31" s="12">
        <v>1770479620</v>
      </c>
      <c r="Q31" s="12">
        <v>1345939888</v>
      </c>
      <c r="R31" s="12">
        <v>1990317542</v>
      </c>
      <c r="S31" s="12">
        <v>469213574</v>
      </c>
      <c r="T31" s="12">
        <v>4004055074</v>
      </c>
      <c r="U31" s="12">
        <v>4906012820</v>
      </c>
      <c r="V31" s="12">
        <v>2705251389</v>
      </c>
      <c r="W31" s="12">
        <v>5235867987</v>
      </c>
      <c r="X31" s="12">
        <v>5154486193</v>
      </c>
      <c r="Y31" s="12">
        <v>1220267749</v>
      </c>
      <c r="Z31" s="12">
        <v>1010570981</v>
      </c>
      <c r="AA31" s="12">
        <v>1199577828</v>
      </c>
      <c r="AB31" s="12">
        <v>3979256137</v>
      </c>
      <c r="AC31" s="12">
        <v>1287213358</v>
      </c>
      <c r="AD31" s="12">
        <v>3877607340</v>
      </c>
      <c r="AE31" s="12">
        <v>18040923598</v>
      </c>
      <c r="AF31" s="12">
        <v>1431613071</v>
      </c>
      <c r="AG31" s="12">
        <v>1076814057</v>
      </c>
      <c r="AH31" s="12">
        <v>1650085037</v>
      </c>
      <c r="AI31" s="12">
        <v>366852630</v>
      </c>
      <c r="AJ31" s="12">
        <v>180104327</v>
      </c>
      <c r="AK31" s="12">
        <v>0</v>
      </c>
      <c r="AL31" s="204">
        <v>116582849559</v>
      </c>
    </row>
    <row r="32" spans="1:38" s="6" customFormat="1" ht="15" x14ac:dyDescent="0.25">
      <c r="A32" s="63" t="s">
        <v>30</v>
      </c>
      <c r="B32" s="6" t="s">
        <v>1371</v>
      </c>
      <c r="C32" s="12">
        <v>-2510595961</v>
      </c>
      <c r="D32" s="12">
        <v>4019606839</v>
      </c>
      <c r="E32" s="12">
        <v>4017026201</v>
      </c>
      <c r="F32" s="12">
        <v>1342306472</v>
      </c>
      <c r="G32" s="12">
        <v>6832804096</v>
      </c>
      <c r="H32" s="12">
        <v>6752024589</v>
      </c>
      <c r="I32" s="12">
        <v>8395989901</v>
      </c>
      <c r="J32" s="12">
        <v>1640618165</v>
      </c>
      <c r="K32" s="12">
        <v>1780513315</v>
      </c>
      <c r="L32" s="12">
        <v>12003077518</v>
      </c>
      <c r="M32" s="12">
        <v>1284388768</v>
      </c>
      <c r="N32" s="12">
        <v>18542981839</v>
      </c>
      <c r="O32" s="12">
        <v>1320811271</v>
      </c>
      <c r="P32" s="12">
        <v>800581533</v>
      </c>
      <c r="Q32" s="12">
        <v>3620981062</v>
      </c>
      <c r="R32" s="12">
        <v>1722642303</v>
      </c>
      <c r="S32" s="12">
        <v>228525722</v>
      </c>
      <c r="T32" s="12">
        <v>3315392009</v>
      </c>
      <c r="U32" s="12">
        <v>-8347639821</v>
      </c>
      <c r="V32" s="12">
        <v>9264447178</v>
      </c>
      <c r="W32" s="12">
        <v>2046846805</v>
      </c>
      <c r="X32" s="12">
        <v>6452709039</v>
      </c>
      <c r="Y32" s="12">
        <v>2221776369</v>
      </c>
      <c r="Z32" s="12">
        <v>1958485725</v>
      </c>
      <c r="AA32" s="12">
        <v>700271209</v>
      </c>
      <c r="AB32" s="12">
        <v>15667715397</v>
      </c>
      <c r="AC32" s="12">
        <v>1723559635</v>
      </c>
      <c r="AD32" s="12">
        <v>3281520248</v>
      </c>
      <c r="AE32" s="12">
        <v>132915053695</v>
      </c>
      <c r="AF32" s="12">
        <v>6485617472</v>
      </c>
      <c r="AG32" s="12">
        <v>2183365332</v>
      </c>
      <c r="AH32" s="12">
        <v>5453918369</v>
      </c>
      <c r="AI32" s="12">
        <v>-22266733192</v>
      </c>
      <c r="AJ32" s="12">
        <v>1248167423</v>
      </c>
      <c r="AK32" s="12">
        <v>-992762041</v>
      </c>
      <c r="AL32" s="204">
        <v>235105994484</v>
      </c>
    </row>
    <row r="33" spans="1:38" s="6" customFormat="1" ht="15" x14ac:dyDescent="0.25">
      <c r="A33" s="124"/>
      <c r="B33" s="6" t="s">
        <v>115</v>
      </c>
      <c r="C33" s="57">
        <v>380001993</v>
      </c>
      <c r="D33" s="57">
        <v>937775454</v>
      </c>
      <c r="E33" s="57">
        <v>623799049</v>
      </c>
      <c r="F33" s="57">
        <v>86029427</v>
      </c>
      <c r="G33" s="57">
        <v>433362492</v>
      </c>
      <c r="H33" s="57">
        <v>1436948751</v>
      </c>
      <c r="I33" s="57">
        <v>107715403</v>
      </c>
      <c r="J33" s="57">
        <v>550778079</v>
      </c>
      <c r="K33" s="57">
        <v>241160118</v>
      </c>
      <c r="L33" s="57">
        <v>2554869524</v>
      </c>
      <c r="M33" s="57">
        <v>-4491241</v>
      </c>
      <c r="N33" s="57">
        <v>-964970109</v>
      </c>
      <c r="O33" s="57">
        <v>50874164</v>
      </c>
      <c r="P33" s="57">
        <v>246326486</v>
      </c>
      <c r="Q33" s="57">
        <v>691847934</v>
      </c>
      <c r="R33" s="57">
        <v>-85200266</v>
      </c>
      <c r="S33" s="57">
        <v>165120044</v>
      </c>
      <c r="T33" s="57">
        <v>1223165936</v>
      </c>
      <c r="U33" s="57">
        <v>-618898792</v>
      </c>
      <c r="V33" s="57">
        <v>2046989700</v>
      </c>
      <c r="W33" s="57">
        <v>152144136</v>
      </c>
      <c r="X33" s="57">
        <v>1166318128</v>
      </c>
      <c r="Y33" s="57">
        <v>477598176</v>
      </c>
      <c r="Z33" s="57">
        <v>-115926178</v>
      </c>
      <c r="AA33" s="57">
        <v>342422728</v>
      </c>
      <c r="AB33" s="57">
        <v>3533256080</v>
      </c>
      <c r="AC33" s="57">
        <v>349202794</v>
      </c>
      <c r="AD33" s="57">
        <v>540243294</v>
      </c>
      <c r="AE33" s="57">
        <v>6667891593</v>
      </c>
      <c r="AF33" s="57">
        <v>-91161800</v>
      </c>
      <c r="AG33" s="57">
        <v>442076948</v>
      </c>
      <c r="AH33" s="57">
        <v>-75642565</v>
      </c>
      <c r="AI33" s="57">
        <v>-5084659563</v>
      </c>
      <c r="AJ33" s="57">
        <v>-16085423</v>
      </c>
      <c r="AK33" s="57">
        <v>-330203124</v>
      </c>
      <c r="AL33" s="217">
        <v>18060679370</v>
      </c>
    </row>
    <row r="34" spans="1:38" s="6" customFormat="1" ht="18.75" customHeight="1" x14ac:dyDescent="0.25">
      <c r="A34" s="98"/>
      <c r="B34" s="20" t="s">
        <v>83</v>
      </c>
      <c r="C34" s="22">
        <v>11508439806</v>
      </c>
      <c r="D34" s="22">
        <v>23514277864</v>
      </c>
      <c r="E34" s="22">
        <v>19126568215</v>
      </c>
      <c r="F34" s="22">
        <v>10404415529</v>
      </c>
      <c r="G34" s="22">
        <v>33138230996</v>
      </c>
      <c r="H34" s="22">
        <v>46634508678</v>
      </c>
      <c r="I34" s="22">
        <v>23155835292</v>
      </c>
      <c r="J34" s="22">
        <v>15277093928</v>
      </c>
      <c r="K34" s="22">
        <v>8209010429</v>
      </c>
      <c r="L34" s="22">
        <v>30843444852</v>
      </c>
      <c r="M34" s="22">
        <v>12195056476</v>
      </c>
      <c r="N34" s="22">
        <v>17578011730</v>
      </c>
      <c r="O34" s="22">
        <v>10417565662</v>
      </c>
      <c r="P34" s="22">
        <v>7825689166</v>
      </c>
      <c r="Q34" s="22">
        <v>11158768884</v>
      </c>
      <c r="R34" s="22">
        <v>12473759579</v>
      </c>
      <c r="S34" s="22">
        <v>5652859340</v>
      </c>
      <c r="T34" s="22">
        <v>22906326322</v>
      </c>
      <c r="U34" s="22">
        <v>4077211129</v>
      </c>
      <c r="V34" s="22">
        <v>48424359204</v>
      </c>
      <c r="W34" s="22">
        <v>13434858928</v>
      </c>
      <c r="X34" s="22">
        <v>18251158194</v>
      </c>
      <c r="Y34" s="22">
        <v>8234526598</v>
      </c>
      <c r="Z34" s="22">
        <v>10683322174</v>
      </c>
      <c r="AA34" s="22">
        <v>6042271765</v>
      </c>
      <c r="AB34" s="22">
        <v>45967361166</v>
      </c>
      <c r="AC34" s="22">
        <v>6865825706</v>
      </c>
      <c r="AD34" s="22">
        <v>17599887087</v>
      </c>
      <c r="AE34" s="22">
        <v>203841768886</v>
      </c>
      <c r="AF34" s="22">
        <v>28187734622</v>
      </c>
      <c r="AG34" s="22">
        <v>10153127115</v>
      </c>
      <c r="AH34" s="22">
        <v>21148360841</v>
      </c>
      <c r="AI34" s="22">
        <v>10424506875</v>
      </c>
      <c r="AJ34" s="22">
        <v>8129666632</v>
      </c>
      <c r="AK34" s="22">
        <v>3000204835</v>
      </c>
      <c r="AL34" s="216">
        <v>786486014505</v>
      </c>
    </row>
    <row r="35" spans="1:38" s="9" customFormat="1" x14ac:dyDescent="0.25">
      <c r="A35" s="64"/>
      <c r="C35" s="10"/>
      <c r="D35" s="10"/>
      <c r="E35" s="10"/>
      <c r="F35" s="10"/>
      <c r="G35" s="10"/>
      <c r="H35" s="10"/>
      <c r="I35" s="10"/>
      <c r="J35" s="10"/>
      <c r="AL35" s="218"/>
    </row>
    <row r="36" spans="1:38" x14ac:dyDescent="0.25">
      <c r="AL36" s="199"/>
    </row>
    <row r="37" spans="1:38" x14ac:dyDescent="0.25">
      <c r="AL37" s="199"/>
    </row>
    <row r="38" spans="1:38" x14ac:dyDescent="0.25">
      <c r="AL38" s="199"/>
    </row>
    <row r="39" spans="1:38" x14ac:dyDescent="0.25">
      <c r="AL39" s="199"/>
    </row>
    <row r="40" spans="1:38" x14ac:dyDescent="0.25">
      <c r="AL40" s="199"/>
    </row>
    <row r="41" spans="1:38" x14ac:dyDescent="0.25">
      <c r="AL41" s="199"/>
    </row>
    <row r="42" spans="1:38" x14ac:dyDescent="0.25">
      <c r="AL42" s="199"/>
    </row>
    <row r="43" spans="1:38" x14ac:dyDescent="0.25">
      <c r="AL43" s="199"/>
    </row>
    <row r="44" spans="1:38" x14ac:dyDescent="0.25">
      <c r="AL44" s="199"/>
    </row>
    <row r="45" spans="1:38" x14ac:dyDescent="0.25">
      <c r="AL45" s="199"/>
    </row>
    <row r="46" spans="1:38" x14ac:dyDescent="0.25">
      <c r="AL46" s="199"/>
    </row>
    <row r="47" spans="1:38" x14ac:dyDescent="0.25">
      <c r="AL47" s="199"/>
    </row>
    <row r="48" spans="1:38" x14ac:dyDescent="0.25">
      <c r="AL48" s="199"/>
    </row>
    <row r="49" spans="38:38" x14ac:dyDescent="0.25">
      <c r="AL49" s="199"/>
    </row>
    <row r="50" spans="38:38" x14ac:dyDescent="0.25">
      <c r="AL50" s="199"/>
    </row>
    <row r="51" spans="38:38" x14ac:dyDescent="0.25">
      <c r="AL51" s="199"/>
    </row>
    <row r="52" spans="38:38" x14ac:dyDescent="0.25">
      <c r="AL52" s="199"/>
    </row>
    <row r="53" spans="38:38" x14ac:dyDescent="0.25">
      <c r="AL53" s="199"/>
    </row>
    <row r="54" spans="38:38" x14ac:dyDescent="0.25">
      <c r="AL54" s="199"/>
    </row>
    <row r="55" spans="38:38" x14ac:dyDescent="0.25">
      <c r="AL55" s="199"/>
    </row>
    <row r="56" spans="38:38" x14ac:dyDescent="0.25">
      <c r="AL56" s="199"/>
    </row>
    <row r="57" spans="38:38" x14ac:dyDescent="0.25">
      <c r="AL57" s="199"/>
    </row>
    <row r="58" spans="38:38" x14ac:dyDescent="0.25">
      <c r="AL58" s="199"/>
    </row>
    <row r="59" spans="38:38" x14ac:dyDescent="0.25">
      <c r="AL59" s="199"/>
    </row>
    <row r="60" spans="38:38" x14ac:dyDescent="0.25">
      <c r="AL60" s="199"/>
    </row>
    <row r="61" spans="38:38" x14ac:dyDescent="0.25">
      <c r="AL61" s="199"/>
    </row>
    <row r="62" spans="38:38" x14ac:dyDescent="0.25">
      <c r="AL62" s="199"/>
    </row>
    <row r="63" spans="38:38" x14ac:dyDescent="0.25">
      <c r="AL63" s="199"/>
    </row>
    <row r="64" spans="38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  <row r="308" spans="38:38" x14ac:dyDescent="0.25">
      <c r="AL308" s="199"/>
    </row>
    <row r="309" spans="38:38" x14ac:dyDescent="0.25">
      <c r="AL309" s="199"/>
    </row>
    <row r="310" spans="38:38" x14ac:dyDescent="0.25">
      <c r="AL310" s="199"/>
    </row>
    <row r="311" spans="38:38" x14ac:dyDescent="0.25">
      <c r="AL311" s="199"/>
    </row>
    <row r="312" spans="38:38" x14ac:dyDescent="0.25">
      <c r="AL312" s="199"/>
    </row>
    <row r="313" spans="38:38" x14ac:dyDescent="0.25">
      <c r="AL313" s="199"/>
    </row>
    <row r="314" spans="38:38" x14ac:dyDescent="0.25">
      <c r="AL314" s="199"/>
    </row>
    <row r="315" spans="38:38" x14ac:dyDescent="0.25">
      <c r="AL315" s="199"/>
    </row>
    <row r="316" spans="38:38" x14ac:dyDescent="0.25">
      <c r="AL316" s="199"/>
    </row>
    <row r="317" spans="38:38" x14ac:dyDescent="0.25">
      <c r="AL317" s="199"/>
    </row>
    <row r="318" spans="38:38" x14ac:dyDescent="0.25">
      <c r="AL318" s="199"/>
    </row>
    <row r="319" spans="38:38" x14ac:dyDescent="0.25">
      <c r="AL319" s="199"/>
    </row>
    <row r="320" spans="38:38" x14ac:dyDescent="0.25">
      <c r="AL320" s="199"/>
    </row>
    <row r="321" spans="38:38" x14ac:dyDescent="0.25">
      <c r="AL321" s="199"/>
    </row>
    <row r="322" spans="38:38" x14ac:dyDescent="0.25">
      <c r="AL322" s="199"/>
    </row>
    <row r="323" spans="38:38" x14ac:dyDescent="0.25">
      <c r="AL323" s="199"/>
    </row>
    <row r="324" spans="38:38" x14ac:dyDescent="0.25">
      <c r="AL324" s="199"/>
    </row>
    <row r="325" spans="38:38" x14ac:dyDescent="0.25">
      <c r="AL325" s="199"/>
    </row>
    <row r="326" spans="38:38" x14ac:dyDescent="0.25">
      <c r="AL326" s="199"/>
    </row>
    <row r="327" spans="38:38" x14ac:dyDescent="0.25">
      <c r="AL327" s="199"/>
    </row>
    <row r="328" spans="38:38" x14ac:dyDescent="0.25">
      <c r="AL328" s="199"/>
    </row>
    <row r="329" spans="38:38" x14ac:dyDescent="0.25">
      <c r="AL329" s="199"/>
    </row>
    <row r="330" spans="38:38" x14ac:dyDescent="0.25">
      <c r="AL330" s="199"/>
    </row>
    <row r="331" spans="38:38" x14ac:dyDescent="0.25">
      <c r="AL331" s="199"/>
    </row>
    <row r="332" spans="38:38" x14ac:dyDescent="0.25">
      <c r="AL332" s="199"/>
    </row>
    <row r="333" spans="38:38" x14ac:dyDescent="0.25">
      <c r="AL333" s="199"/>
    </row>
    <row r="334" spans="38:38" x14ac:dyDescent="0.25">
      <c r="AL334" s="199"/>
    </row>
    <row r="335" spans="38:38" x14ac:dyDescent="0.25">
      <c r="AL335" s="199"/>
    </row>
    <row r="336" spans="38:38" x14ac:dyDescent="0.25">
      <c r="AL336" s="199"/>
    </row>
    <row r="337" spans="38:38" x14ac:dyDescent="0.25">
      <c r="AL337" s="199"/>
    </row>
    <row r="338" spans="38:38" x14ac:dyDescent="0.25">
      <c r="AL338" s="199"/>
    </row>
    <row r="339" spans="38:38" x14ac:dyDescent="0.25">
      <c r="AL339" s="199"/>
    </row>
    <row r="340" spans="38:38" x14ac:dyDescent="0.25">
      <c r="AL340" s="199"/>
    </row>
    <row r="341" spans="38:38" x14ac:dyDescent="0.25">
      <c r="AL341" s="199"/>
    </row>
    <row r="342" spans="38:38" x14ac:dyDescent="0.25">
      <c r="AL342" s="199"/>
    </row>
    <row r="343" spans="38:38" x14ac:dyDescent="0.25">
      <c r="AL343" s="199"/>
    </row>
    <row r="344" spans="38:38" x14ac:dyDescent="0.25">
      <c r="AL344" s="199"/>
    </row>
    <row r="345" spans="38:38" x14ac:dyDescent="0.25">
      <c r="AL345" s="199"/>
    </row>
    <row r="346" spans="38:38" x14ac:dyDescent="0.25">
      <c r="AL346" s="199"/>
    </row>
    <row r="347" spans="38:38" x14ac:dyDescent="0.25">
      <c r="AL347" s="199"/>
    </row>
    <row r="348" spans="38:38" x14ac:dyDescent="0.25">
      <c r="AL348" s="199"/>
    </row>
    <row r="349" spans="38:38" x14ac:dyDescent="0.25">
      <c r="AL349" s="199"/>
    </row>
    <row r="350" spans="38:38" x14ac:dyDescent="0.25">
      <c r="AL350" s="199"/>
    </row>
    <row r="351" spans="38:38" x14ac:dyDescent="0.25">
      <c r="AL351" s="199"/>
    </row>
    <row r="352" spans="38:38" x14ac:dyDescent="0.25">
      <c r="AL352" s="199"/>
    </row>
    <row r="353" spans="38:38" x14ac:dyDescent="0.25">
      <c r="AL353" s="199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L353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69" customWidth="1"/>
    <col min="2" max="2" width="58.28515625" style="1" customWidth="1"/>
    <col min="3" max="10" width="20.28515625" style="2" customWidth="1"/>
    <col min="11" max="38" width="20.28515625" style="1" customWidth="1"/>
    <col min="39" max="16384" width="11.42578125" style="1"/>
  </cols>
  <sheetData>
    <row r="1" spans="1:38" s="9" customFormat="1" x14ac:dyDescent="0.25">
      <c r="A1" s="80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B2" s="82"/>
      <c r="C2" s="179" t="s">
        <v>142</v>
      </c>
      <c r="D2" s="179"/>
      <c r="E2" s="179"/>
      <c r="F2" s="179"/>
      <c r="G2" s="179"/>
      <c r="H2" s="179"/>
      <c r="I2" s="179" t="s">
        <v>142</v>
      </c>
      <c r="J2" s="179"/>
      <c r="K2" s="179"/>
      <c r="L2" s="179"/>
      <c r="M2" s="179"/>
      <c r="N2" s="179"/>
      <c r="O2" s="179" t="s">
        <v>142</v>
      </c>
      <c r="P2" s="179"/>
      <c r="Q2" s="179"/>
      <c r="R2" s="179"/>
      <c r="S2" s="179"/>
      <c r="T2" s="179"/>
      <c r="U2" s="179" t="s">
        <v>142</v>
      </c>
      <c r="V2" s="179"/>
      <c r="W2" s="179"/>
      <c r="X2" s="179"/>
      <c r="Y2" s="179"/>
      <c r="Z2" s="179"/>
      <c r="AA2" s="179" t="s">
        <v>142</v>
      </c>
      <c r="AB2" s="179"/>
      <c r="AC2" s="179"/>
      <c r="AD2" s="179"/>
      <c r="AE2" s="179"/>
      <c r="AF2" s="179"/>
      <c r="AG2" s="179" t="s">
        <v>142</v>
      </c>
      <c r="AH2" s="179"/>
      <c r="AI2" s="179"/>
      <c r="AJ2" s="179"/>
      <c r="AK2" s="179"/>
      <c r="AL2" s="179"/>
    </row>
    <row r="3" spans="1:38" s="9" customFormat="1" ht="18.75" x14ac:dyDescent="0.25">
      <c r="B3" s="83"/>
      <c r="C3" s="180" t="str">
        <f>PROPER(INDICE!$B$5)</f>
        <v>Periodo Julio 2013 - Agosto 2013</v>
      </c>
      <c r="D3" s="180"/>
      <c r="E3" s="180"/>
      <c r="F3" s="180"/>
      <c r="G3" s="180"/>
      <c r="H3" s="180"/>
      <c r="I3" s="180" t="str">
        <f>PROPER(INDICE!$B$5)</f>
        <v>Periodo Julio 2013 - Agosto 2013</v>
      </c>
      <c r="J3" s="180"/>
      <c r="K3" s="180"/>
      <c r="L3" s="180"/>
      <c r="M3" s="180"/>
      <c r="N3" s="180"/>
      <c r="O3" s="180" t="str">
        <f>PROPER(INDICE!$B$5)</f>
        <v>Periodo Julio 2013 - Agosto 2013</v>
      </c>
      <c r="P3" s="180"/>
      <c r="Q3" s="180"/>
      <c r="R3" s="180"/>
      <c r="S3" s="180"/>
      <c r="T3" s="180"/>
      <c r="U3" s="180" t="str">
        <f>PROPER(INDICE!$B$5)</f>
        <v>Periodo Julio 2013 - Agosto 2013</v>
      </c>
      <c r="V3" s="180"/>
      <c r="W3" s="180"/>
      <c r="X3" s="180"/>
      <c r="Y3" s="180"/>
      <c r="Z3" s="180"/>
      <c r="AA3" s="180" t="str">
        <f>PROPER(INDICE!$B$5)</f>
        <v>Periodo Julio 2013 - Agosto 2013</v>
      </c>
      <c r="AB3" s="180"/>
      <c r="AC3" s="180"/>
      <c r="AD3" s="180"/>
      <c r="AE3" s="180"/>
      <c r="AF3" s="180"/>
      <c r="AG3" s="180" t="str">
        <f>PROPER(INDICE!$B$5)</f>
        <v>Periodo Julio 2013 - Agosto 2013</v>
      </c>
      <c r="AH3" s="180"/>
      <c r="AI3" s="180"/>
      <c r="AJ3" s="180"/>
      <c r="AK3" s="180"/>
      <c r="AL3" s="180"/>
    </row>
    <row r="4" spans="1:38" s="9" customFormat="1" ht="15" x14ac:dyDescent="0.25"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ht="6" customHeight="1" x14ac:dyDescent="0.25">
      <c r="A5" s="67"/>
    </row>
    <row r="6" spans="1:38" s="54" customFormat="1" ht="60" x14ac:dyDescent="0.25">
      <c r="A6" s="33" t="s">
        <v>143</v>
      </c>
      <c r="B6" s="15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63" t="s">
        <v>31</v>
      </c>
      <c r="B7" s="7" t="s">
        <v>84</v>
      </c>
      <c r="C7" s="12">
        <v>8393997725</v>
      </c>
      <c r="D7" s="12">
        <v>5880589574</v>
      </c>
      <c r="E7" s="12">
        <v>3333638846</v>
      </c>
      <c r="F7" s="12">
        <v>2515038376</v>
      </c>
      <c r="G7" s="12">
        <v>7847424344</v>
      </c>
      <c r="H7" s="12">
        <v>27044131013</v>
      </c>
      <c r="I7" s="12">
        <v>5779151690</v>
      </c>
      <c r="J7" s="12">
        <v>1654073943</v>
      </c>
      <c r="K7" s="12">
        <v>1687849889</v>
      </c>
      <c r="L7" s="12">
        <v>5220786265</v>
      </c>
      <c r="M7" s="12">
        <v>2086675169</v>
      </c>
      <c r="N7" s="12">
        <v>10305620424</v>
      </c>
      <c r="O7" s="12">
        <v>5356751408</v>
      </c>
      <c r="P7" s="12">
        <v>2470366589</v>
      </c>
      <c r="Q7" s="12">
        <v>2545186504</v>
      </c>
      <c r="R7" s="12">
        <v>3567289965</v>
      </c>
      <c r="S7" s="12">
        <v>692405032</v>
      </c>
      <c r="T7" s="12">
        <v>12367704316</v>
      </c>
      <c r="U7" s="12">
        <v>0</v>
      </c>
      <c r="V7" s="12">
        <v>14626092600</v>
      </c>
      <c r="W7" s="12">
        <v>4144756998</v>
      </c>
      <c r="X7" s="12">
        <v>8436821763</v>
      </c>
      <c r="Y7" s="12">
        <v>1999278580</v>
      </c>
      <c r="Z7" s="12">
        <v>5105184004</v>
      </c>
      <c r="AA7" s="12">
        <v>1619895768</v>
      </c>
      <c r="AB7" s="12">
        <v>30856362887</v>
      </c>
      <c r="AC7" s="12">
        <v>1551226990</v>
      </c>
      <c r="AD7" s="12">
        <v>7096678438</v>
      </c>
      <c r="AE7" s="12">
        <v>53583724615</v>
      </c>
      <c r="AF7" s="12">
        <v>9714534580</v>
      </c>
      <c r="AG7" s="12">
        <v>5586849461</v>
      </c>
      <c r="AH7" s="12">
        <v>4860680035</v>
      </c>
      <c r="AI7" s="12">
        <v>15117051902</v>
      </c>
      <c r="AJ7" s="12">
        <v>883542196</v>
      </c>
      <c r="AK7" s="12">
        <v>841665431</v>
      </c>
      <c r="AL7" s="204">
        <v>274773027320</v>
      </c>
    </row>
    <row r="8" spans="1:38" s="6" customFormat="1" ht="15" x14ac:dyDescent="0.25">
      <c r="A8" s="63" t="s">
        <v>32</v>
      </c>
      <c r="B8" s="5" t="s">
        <v>85</v>
      </c>
      <c r="C8" s="12">
        <v>40590257</v>
      </c>
      <c r="D8" s="12">
        <v>87513289</v>
      </c>
      <c r="E8" s="12">
        <v>233507886</v>
      </c>
      <c r="F8" s="12">
        <v>66570607</v>
      </c>
      <c r="G8" s="12">
        <v>429765162</v>
      </c>
      <c r="H8" s="12">
        <v>204954345</v>
      </c>
      <c r="I8" s="12">
        <v>414781371</v>
      </c>
      <c r="J8" s="12">
        <v>23487716</v>
      </c>
      <c r="K8" s="12">
        <v>15297677</v>
      </c>
      <c r="L8" s="12">
        <v>52842519</v>
      </c>
      <c r="M8" s="12">
        <v>8901130</v>
      </c>
      <c r="N8" s="12">
        <v>157256605</v>
      </c>
      <c r="O8" s="12">
        <v>46573490</v>
      </c>
      <c r="P8" s="12">
        <v>143400845</v>
      </c>
      <c r="Q8" s="12">
        <v>170649747</v>
      </c>
      <c r="R8" s="12">
        <v>96732496</v>
      </c>
      <c r="S8" s="12">
        <v>10115987</v>
      </c>
      <c r="T8" s="12">
        <v>2381092</v>
      </c>
      <c r="U8" s="12">
        <v>0</v>
      </c>
      <c r="V8" s="12">
        <v>4932558</v>
      </c>
      <c r="W8" s="12">
        <v>52893692</v>
      </c>
      <c r="X8" s="12">
        <v>585379283</v>
      </c>
      <c r="Y8" s="12">
        <v>21289376</v>
      </c>
      <c r="Z8" s="12">
        <v>41504149</v>
      </c>
      <c r="AA8" s="12">
        <v>33892921</v>
      </c>
      <c r="AB8" s="12">
        <v>589756437</v>
      </c>
      <c r="AC8" s="12">
        <v>77459202</v>
      </c>
      <c r="AD8" s="12">
        <v>158658406</v>
      </c>
      <c r="AE8" s="12">
        <v>0</v>
      </c>
      <c r="AF8" s="12">
        <v>19963930</v>
      </c>
      <c r="AG8" s="12">
        <v>54145736</v>
      </c>
      <c r="AH8" s="12">
        <v>79122049</v>
      </c>
      <c r="AI8" s="12">
        <v>0</v>
      </c>
      <c r="AJ8" s="12">
        <v>0</v>
      </c>
      <c r="AK8" s="12">
        <v>13890159</v>
      </c>
      <c r="AL8" s="204">
        <v>3938210119</v>
      </c>
    </row>
    <row r="9" spans="1:38" s="6" customFormat="1" ht="15" x14ac:dyDescent="0.25">
      <c r="A9" s="65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4">
        <v>0</v>
      </c>
    </row>
    <row r="10" spans="1:38" s="6" customFormat="1" ht="15" x14ac:dyDescent="0.25">
      <c r="A10" s="65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16278330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32470999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4">
        <v>48749329</v>
      </c>
    </row>
    <row r="11" spans="1:38" s="6" customFormat="1" ht="15" x14ac:dyDescent="0.25">
      <c r="A11" s="110"/>
      <c r="B11" s="111" t="s">
        <v>129</v>
      </c>
      <c r="C11" s="112">
        <v>8434587982</v>
      </c>
      <c r="D11" s="112">
        <v>5968102863</v>
      </c>
      <c r="E11" s="112">
        <v>3567146732</v>
      </c>
      <c r="F11" s="112">
        <v>2581608983</v>
      </c>
      <c r="G11" s="112">
        <v>8277189506</v>
      </c>
      <c r="H11" s="112">
        <v>27265363688</v>
      </c>
      <c r="I11" s="112">
        <v>6193933061</v>
      </c>
      <c r="J11" s="112">
        <v>1677561659</v>
      </c>
      <c r="K11" s="112">
        <v>1703147566</v>
      </c>
      <c r="L11" s="112">
        <v>5273628784</v>
      </c>
      <c r="M11" s="112">
        <v>2095576299</v>
      </c>
      <c r="N11" s="112">
        <v>10462877029</v>
      </c>
      <c r="O11" s="112">
        <v>5403324898</v>
      </c>
      <c r="P11" s="112">
        <v>2613767434</v>
      </c>
      <c r="Q11" s="112">
        <v>2715836251</v>
      </c>
      <c r="R11" s="112">
        <v>3664022461</v>
      </c>
      <c r="S11" s="112">
        <v>702521019</v>
      </c>
      <c r="T11" s="112">
        <v>12402556407</v>
      </c>
      <c r="U11" s="112">
        <v>0</v>
      </c>
      <c r="V11" s="112">
        <v>14631025158</v>
      </c>
      <c r="W11" s="112">
        <v>4197650690</v>
      </c>
      <c r="X11" s="112">
        <v>9022201046</v>
      </c>
      <c r="Y11" s="112">
        <v>2020567956</v>
      </c>
      <c r="Z11" s="112">
        <v>5146688153</v>
      </c>
      <c r="AA11" s="112">
        <v>1653788689</v>
      </c>
      <c r="AB11" s="112">
        <v>31446119324</v>
      </c>
      <c r="AC11" s="112">
        <v>1628686192</v>
      </c>
      <c r="AD11" s="112">
        <v>7255336844</v>
      </c>
      <c r="AE11" s="112">
        <v>53583724615</v>
      </c>
      <c r="AF11" s="112">
        <v>9734498510</v>
      </c>
      <c r="AG11" s="112">
        <v>5640995197</v>
      </c>
      <c r="AH11" s="112">
        <v>4939802084</v>
      </c>
      <c r="AI11" s="112">
        <v>15117051902</v>
      </c>
      <c r="AJ11" s="112">
        <v>883542196</v>
      </c>
      <c r="AK11" s="112">
        <v>855555590</v>
      </c>
      <c r="AL11" s="209">
        <v>278759986768</v>
      </c>
    </row>
    <row r="12" spans="1:38" s="6" customFormat="1" ht="15" x14ac:dyDescent="0.25">
      <c r="A12" s="65" t="s">
        <v>49</v>
      </c>
      <c r="B12" s="6" t="s">
        <v>88</v>
      </c>
      <c r="C12" s="12">
        <v>4100754</v>
      </c>
      <c r="D12" s="12">
        <v>162564648</v>
      </c>
      <c r="E12" s="12">
        <v>114796817</v>
      </c>
      <c r="F12" s="12">
        <v>29164003</v>
      </c>
      <c r="G12" s="12">
        <v>96408074</v>
      </c>
      <c r="H12" s="12">
        <v>507104843</v>
      </c>
      <c r="I12" s="12">
        <v>503130759</v>
      </c>
      <c r="J12" s="12">
        <v>65477103</v>
      </c>
      <c r="K12" s="12">
        <v>849333</v>
      </c>
      <c r="L12" s="12">
        <v>56869554</v>
      </c>
      <c r="M12" s="12">
        <v>72759972</v>
      </c>
      <c r="N12" s="12">
        <v>934002346</v>
      </c>
      <c r="O12" s="12">
        <v>141375412</v>
      </c>
      <c r="P12" s="12">
        <v>35748160</v>
      </c>
      <c r="Q12" s="12">
        <v>176662769</v>
      </c>
      <c r="R12" s="12">
        <v>19583214</v>
      </c>
      <c r="S12" s="12">
        <v>30653868</v>
      </c>
      <c r="T12" s="12">
        <v>0</v>
      </c>
      <c r="U12" s="12">
        <v>0</v>
      </c>
      <c r="V12" s="12">
        <v>56779401</v>
      </c>
      <c r="W12" s="12">
        <v>43025298</v>
      </c>
      <c r="X12" s="12">
        <v>37272063</v>
      </c>
      <c r="Y12" s="12">
        <v>89448052</v>
      </c>
      <c r="Z12" s="12">
        <v>10475289</v>
      </c>
      <c r="AA12" s="12">
        <v>79287167</v>
      </c>
      <c r="AB12" s="12">
        <v>112713361</v>
      </c>
      <c r="AC12" s="12">
        <v>13743594</v>
      </c>
      <c r="AD12" s="12">
        <v>113388009</v>
      </c>
      <c r="AE12" s="12">
        <v>0</v>
      </c>
      <c r="AF12" s="12">
        <v>10130196</v>
      </c>
      <c r="AG12" s="12">
        <v>56477217</v>
      </c>
      <c r="AH12" s="12">
        <v>1286301</v>
      </c>
      <c r="AI12" s="12">
        <v>0</v>
      </c>
      <c r="AJ12" s="12">
        <v>0</v>
      </c>
      <c r="AK12" s="12">
        <v>10516790</v>
      </c>
      <c r="AL12" s="204">
        <v>3585794367</v>
      </c>
    </row>
    <row r="13" spans="1:38" s="6" customFormat="1" ht="15" x14ac:dyDescent="0.25">
      <c r="A13" s="65" t="s">
        <v>50</v>
      </c>
      <c r="B13" s="6" t="s">
        <v>89</v>
      </c>
      <c r="C13" s="12">
        <v>2304014187</v>
      </c>
      <c r="D13" s="12">
        <v>105344324</v>
      </c>
      <c r="E13" s="12">
        <v>257446960</v>
      </c>
      <c r="F13" s="12">
        <v>697748214</v>
      </c>
      <c r="G13" s="12">
        <v>973518789</v>
      </c>
      <c r="H13" s="12">
        <v>5329345188</v>
      </c>
      <c r="I13" s="12">
        <v>1560955491</v>
      </c>
      <c r="J13" s="12">
        <v>1019632</v>
      </c>
      <c r="K13" s="12">
        <v>481886559</v>
      </c>
      <c r="L13" s="12">
        <v>1627502811</v>
      </c>
      <c r="M13" s="12">
        <v>526686559</v>
      </c>
      <c r="N13" s="12">
        <v>4931654548</v>
      </c>
      <c r="O13" s="12">
        <v>1444673782</v>
      </c>
      <c r="P13" s="12">
        <v>67304868</v>
      </c>
      <c r="Q13" s="12">
        <v>18618176</v>
      </c>
      <c r="R13" s="12">
        <v>503799031</v>
      </c>
      <c r="S13" s="12">
        <v>47163349</v>
      </c>
      <c r="T13" s="12">
        <v>1834276680</v>
      </c>
      <c r="U13" s="12">
        <v>0</v>
      </c>
      <c r="V13" s="12">
        <v>5759033690</v>
      </c>
      <c r="W13" s="12">
        <v>308203103</v>
      </c>
      <c r="X13" s="12">
        <v>253488509</v>
      </c>
      <c r="Y13" s="12">
        <v>5670126</v>
      </c>
      <c r="Z13" s="12">
        <v>122765552</v>
      </c>
      <c r="AA13" s="12">
        <v>389465177</v>
      </c>
      <c r="AB13" s="12">
        <v>973837291</v>
      </c>
      <c r="AC13" s="12">
        <v>1019632</v>
      </c>
      <c r="AD13" s="12">
        <v>1782060687</v>
      </c>
      <c r="AE13" s="12">
        <v>13239159320</v>
      </c>
      <c r="AF13" s="12">
        <v>1511668750</v>
      </c>
      <c r="AG13" s="12">
        <v>1019632</v>
      </c>
      <c r="AH13" s="12">
        <v>452739261</v>
      </c>
      <c r="AI13" s="12">
        <v>4683577125</v>
      </c>
      <c r="AJ13" s="12">
        <v>780418623</v>
      </c>
      <c r="AK13" s="12">
        <v>107354932</v>
      </c>
      <c r="AL13" s="204">
        <v>53084440558</v>
      </c>
    </row>
    <row r="14" spans="1:38" s="6" customFormat="1" ht="15" x14ac:dyDescent="0.25">
      <c r="A14" s="65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136518919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24676604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4">
        <v>161195523</v>
      </c>
    </row>
    <row r="15" spans="1:38" s="6" customFormat="1" ht="15" x14ac:dyDescent="0.25">
      <c r="A15" s="113"/>
      <c r="B15" s="111" t="s">
        <v>130</v>
      </c>
      <c r="C15" s="112">
        <v>2308114941</v>
      </c>
      <c r="D15" s="112">
        <v>267908972</v>
      </c>
      <c r="E15" s="112">
        <v>372243777</v>
      </c>
      <c r="F15" s="112">
        <v>726912217</v>
      </c>
      <c r="G15" s="112">
        <v>1069926863</v>
      </c>
      <c r="H15" s="112">
        <v>5972968950</v>
      </c>
      <c r="I15" s="112">
        <v>2064086250</v>
      </c>
      <c r="J15" s="112">
        <v>66496735</v>
      </c>
      <c r="K15" s="112">
        <v>482735892</v>
      </c>
      <c r="L15" s="112">
        <v>1684372365</v>
      </c>
      <c r="M15" s="112">
        <v>599446531</v>
      </c>
      <c r="N15" s="112">
        <v>5865656894</v>
      </c>
      <c r="O15" s="112">
        <v>1586049194</v>
      </c>
      <c r="P15" s="112">
        <v>103053028</v>
      </c>
      <c r="Q15" s="112">
        <v>195280945</v>
      </c>
      <c r="R15" s="112">
        <v>523382245</v>
      </c>
      <c r="S15" s="112">
        <v>77817217</v>
      </c>
      <c r="T15" s="112">
        <v>1858953284</v>
      </c>
      <c r="U15" s="112">
        <v>0</v>
      </c>
      <c r="V15" s="112">
        <v>5815813091</v>
      </c>
      <c r="W15" s="112">
        <v>351228401</v>
      </c>
      <c r="X15" s="112">
        <v>290760572</v>
      </c>
      <c r="Y15" s="112">
        <v>95118178</v>
      </c>
      <c r="Z15" s="112">
        <v>133240841</v>
      </c>
      <c r="AA15" s="112">
        <v>468752344</v>
      </c>
      <c r="AB15" s="112">
        <v>1086550652</v>
      </c>
      <c r="AC15" s="112">
        <v>14763226</v>
      </c>
      <c r="AD15" s="112">
        <v>1895448696</v>
      </c>
      <c r="AE15" s="112">
        <v>13239159320</v>
      </c>
      <c r="AF15" s="112">
        <v>1521798946</v>
      </c>
      <c r="AG15" s="112">
        <v>57496849</v>
      </c>
      <c r="AH15" s="112">
        <v>454025562</v>
      </c>
      <c r="AI15" s="112">
        <v>4683577125</v>
      </c>
      <c r="AJ15" s="112">
        <v>780418623</v>
      </c>
      <c r="AK15" s="112">
        <v>117871722</v>
      </c>
      <c r="AL15" s="209">
        <v>56831430448</v>
      </c>
    </row>
    <row r="16" spans="1:38" s="6" customFormat="1" ht="15" x14ac:dyDescent="0.25">
      <c r="A16" s="68"/>
      <c r="B16" s="18" t="s">
        <v>131</v>
      </c>
      <c r="C16" s="15">
        <v>6126473041</v>
      </c>
      <c r="D16" s="15">
        <v>5700193891</v>
      </c>
      <c r="E16" s="15">
        <v>3194902955</v>
      </c>
      <c r="F16" s="15">
        <v>1854696766</v>
      </c>
      <c r="G16" s="15">
        <v>7207262643</v>
      </c>
      <c r="H16" s="15">
        <v>21292394738</v>
      </c>
      <c r="I16" s="15">
        <v>4129846811</v>
      </c>
      <c r="J16" s="15">
        <v>1611064924</v>
      </c>
      <c r="K16" s="15">
        <v>1220411674</v>
      </c>
      <c r="L16" s="15">
        <v>3589256419</v>
      </c>
      <c r="M16" s="15">
        <v>1496129768</v>
      </c>
      <c r="N16" s="15">
        <v>4597220135</v>
      </c>
      <c r="O16" s="15">
        <v>3817275704</v>
      </c>
      <c r="P16" s="15">
        <v>2510714406</v>
      </c>
      <c r="Q16" s="15">
        <v>2520555306</v>
      </c>
      <c r="R16" s="15">
        <v>3140640216</v>
      </c>
      <c r="S16" s="15">
        <v>624703802</v>
      </c>
      <c r="T16" s="15">
        <v>10543603123</v>
      </c>
      <c r="U16" s="15">
        <v>0</v>
      </c>
      <c r="V16" s="15">
        <v>8815212067</v>
      </c>
      <c r="W16" s="15">
        <v>3846422289</v>
      </c>
      <c r="X16" s="15">
        <v>8731440474</v>
      </c>
      <c r="Y16" s="15">
        <v>1925449778</v>
      </c>
      <c r="Z16" s="15">
        <v>5013447312</v>
      </c>
      <c r="AA16" s="15">
        <v>1185036345</v>
      </c>
      <c r="AB16" s="15">
        <v>30359568672</v>
      </c>
      <c r="AC16" s="15">
        <v>1613922966</v>
      </c>
      <c r="AD16" s="15">
        <v>5359888148</v>
      </c>
      <c r="AE16" s="15">
        <v>40344565295</v>
      </c>
      <c r="AF16" s="15">
        <v>8212699564</v>
      </c>
      <c r="AG16" s="15">
        <v>5583498348</v>
      </c>
      <c r="AH16" s="15">
        <v>4485776522</v>
      </c>
      <c r="AI16" s="15">
        <v>10433474777</v>
      </c>
      <c r="AJ16" s="15">
        <v>103123573</v>
      </c>
      <c r="AK16" s="15">
        <v>737683868</v>
      </c>
      <c r="AL16" s="210">
        <v>221928556320</v>
      </c>
    </row>
    <row r="17" spans="1:38" s="6" customFormat="1" ht="15" x14ac:dyDescent="0.25">
      <c r="A17" s="65" t="s">
        <v>53</v>
      </c>
      <c r="B17" s="7" t="s">
        <v>91</v>
      </c>
      <c r="C17" s="12">
        <v>183362004</v>
      </c>
      <c r="D17" s="12">
        <v>205895036</v>
      </c>
      <c r="E17" s="12">
        <v>446825235</v>
      </c>
      <c r="F17" s="12">
        <v>77407555</v>
      </c>
      <c r="G17" s="12">
        <v>417414911</v>
      </c>
      <c r="H17" s="12">
        <v>432400615</v>
      </c>
      <c r="I17" s="12">
        <v>477231225</v>
      </c>
      <c r="J17" s="12">
        <v>103420038</v>
      </c>
      <c r="K17" s="12">
        <v>142630172</v>
      </c>
      <c r="L17" s="12">
        <v>374798322</v>
      </c>
      <c r="M17" s="12">
        <v>11797443</v>
      </c>
      <c r="N17" s="12">
        <v>63678642</v>
      </c>
      <c r="O17" s="12">
        <v>302837355</v>
      </c>
      <c r="P17" s="12">
        <v>99572302</v>
      </c>
      <c r="Q17" s="12">
        <v>1967800414</v>
      </c>
      <c r="R17" s="12">
        <v>614056630</v>
      </c>
      <c r="S17" s="12">
        <v>143231918</v>
      </c>
      <c r="T17" s="12">
        <v>470834068</v>
      </c>
      <c r="U17" s="12">
        <v>0</v>
      </c>
      <c r="V17" s="12">
        <v>655483018</v>
      </c>
      <c r="W17" s="12">
        <v>234060848</v>
      </c>
      <c r="X17" s="12">
        <v>488536565</v>
      </c>
      <c r="Y17" s="12">
        <v>223869372</v>
      </c>
      <c r="Z17" s="12">
        <v>133036485</v>
      </c>
      <c r="AA17" s="12">
        <v>40786634</v>
      </c>
      <c r="AB17" s="12">
        <v>343793107</v>
      </c>
      <c r="AC17" s="12">
        <v>66997897</v>
      </c>
      <c r="AD17" s="12">
        <v>209905076</v>
      </c>
      <c r="AE17" s="12">
        <v>4484311151</v>
      </c>
      <c r="AF17" s="12">
        <v>442304838</v>
      </c>
      <c r="AG17" s="12">
        <v>199926161</v>
      </c>
      <c r="AH17" s="12">
        <v>365109017</v>
      </c>
      <c r="AI17" s="12">
        <v>12676846338</v>
      </c>
      <c r="AJ17" s="12">
        <v>0</v>
      </c>
      <c r="AK17" s="12">
        <v>158156915</v>
      </c>
      <c r="AL17" s="204">
        <v>27258317307</v>
      </c>
    </row>
    <row r="18" spans="1:38" s="6" customFormat="1" ht="15" x14ac:dyDescent="0.25">
      <c r="A18" s="65" t="s">
        <v>54</v>
      </c>
      <c r="B18" s="7" t="s">
        <v>207</v>
      </c>
      <c r="C18" s="12">
        <v>4462840722</v>
      </c>
      <c r="D18" s="12">
        <v>2149496293</v>
      </c>
      <c r="E18" s="12">
        <v>839464691</v>
      </c>
      <c r="F18" s="12">
        <v>881875718</v>
      </c>
      <c r="G18" s="12">
        <v>3370444322</v>
      </c>
      <c r="H18" s="12">
        <v>10689876417</v>
      </c>
      <c r="I18" s="12">
        <v>1173758084</v>
      </c>
      <c r="J18" s="12">
        <v>402568253</v>
      </c>
      <c r="K18" s="12">
        <v>969877099</v>
      </c>
      <c r="L18" s="12">
        <v>770495822</v>
      </c>
      <c r="M18" s="12">
        <v>768537653</v>
      </c>
      <c r="N18" s="12">
        <v>9776440724</v>
      </c>
      <c r="O18" s="12">
        <v>2195598885</v>
      </c>
      <c r="P18" s="12">
        <v>1039445153</v>
      </c>
      <c r="Q18" s="12">
        <v>2638816060</v>
      </c>
      <c r="R18" s="12">
        <v>1886912777</v>
      </c>
      <c r="S18" s="12">
        <v>127621159</v>
      </c>
      <c r="T18" s="12">
        <v>5265887711</v>
      </c>
      <c r="U18" s="12">
        <v>0</v>
      </c>
      <c r="V18" s="12">
        <v>5851865485</v>
      </c>
      <c r="W18" s="12">
        <v>2142067214</v>
      </c>
      <c r="X18" s="12">
        <v>3784217725</v>
      </c>
      <c r="Y18" s="12">
        <v>307730898</v>
      </c>
      <c r="Z18" s="12">
        <v>3006952787</v>
      </c>
      <c r="AA18" s="12">
        <v>319237677</v>
      </c>
      <c r="AB18" s="12">
        <v>8635610225</v>
      </c>
      <c r="AC18" s="12">
        <v>713688094</v>
      </c>
      <c r="AD18" s="12">
        <v>4275188240</v>
      </c>
      <c r="AE18" s="12">
        <v>33154403323</v>
      </c>
      <c r="AF18" s="12">
        <v>3664750826</v>
      </c>
      <c r="AG18" s="12">
        <v>2685276882</v>
      </c>
      <c r="AH18" s="12">
        <v>2377667851</v>
      </c>
      <c r="AI18" s="12">
        <v>7065759509</v>
      </c>
      <c r="AJ18" s="12">
        <v>798549865</v>
      </c>
      <c r="AK18" s="12">
        <v>294394927</v>
      </c>
      <c r="AL18" s="204">
        <v>128487319071</v>
      </c>
    </row>
    <row r="19" spans="1:38" s="6" customFormat="1" ht="15" x14ac:dyDescent="0.25">
      <c r="A19" s="65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4">
        <v>0</v>
      </c>
    </row>
    <row r="20" spans="1:38" s="6" customFormat="1" ht="15" x14ac:dyDescent="0.25">
      <c r="A20" s="65" t="s">
        <v>56</v>
      </c>
      <c r="B20" s="7" t="s">
        <v>94</v>
      </c>
      <c r="C20" s="12">
        <v>17578788</v>
      </c>
      <c r="D20" s="12">
        <v>3096745</v>
      </c>
      <c r="E20" s="12">
        <v>10290382</v>
      </c>
      <c r="F20" s="12">
        <v>26312185</v>
      </c>
      <c r="G20" s="12">
        <v>2974018</v>
      </c>
      <c r="H20" s="12">
        <v>25854318</v>
      </c>
      <c r="I20" s="12">
        <v>82568334</v>
      </c>
      <c r="J20" s="12">
        <v>2405078</v>
      </c>
      <c r="K20" s="12">
        <v>3550078</v>
      </c>
      <c r="L20" s="12">
        <v>3617227</v>
      </c>
      <c r="M20" s="12">
        <v>22525430</v>
      </c>
      <c r="N20" s="12">
        <v>43523005</v>
      </c>
      <c r="O20" s="12">
        <v>45577690</v>
      </c>
      <c r="P20" s="12">
        <v>5056255</v>
      </c>
      <c r="Q20" s="12">
        <v>2596745</v>
      </c>
      <c r="R20" s="12">
        <v>73619630</v>
      </c>
      <c r="S20" s="12">
        <v>2405078</v>
      </c>
      <c r="T20" s="12">
        <v>343580816</v>
      </c>
      <c r="U20" s="12">
        <v>0</v>
      </c>
      <c r="V20" s="12">
        <v>70884206</v>
      </c>
      <c r="W20" s="12">
        <v>20240078</v>
      </c>
      <c r="X20" s="12">
        <v>55302864</v>
      </c>
      <c r="Y20" s="12">
        <v>2196745</v>
      </c>
      <c r="Z20" s="12">
        <v>16155078</v>
      </c>
      <c r="AA20" s="12">
        <v>15032425</v>
      </c>
      <c r="AB20" s="12">
        <v>66676758</v>
      </c>
      <c r="AC20" s="12">
        <v>4405078</v>
      </c>
      <c r="AD20" s="12">
        <v>187250638</v>
      </c>
      <c r="AE20" s="12">
        <v>559731</v>
      </c>
      <c r="AF20" s="12">
        <v>21002974</v>
      </c>
      <c r="AG20" s="12">
        <v>3805078</v>
      </c>
      <c r="AH20" s="12">
        <v>2196745</v>
      </c>
      <c r="AI20" s="12">
        <v>0</v>
      </c>
      <c r="AJ20" s="12">
        <v>32971862</v>
      </c>
      <c r="AK20" s="12">
        <v>2196745</v>
      </c>
      <c r="AL20" s="204">
        <v>1218008807</v>
      </c>
    </row>
    <row r="21" spans="1:38" s="6" customFormat="1" ht="15" x14ac:dyDescent="0.25">
      <c r="A21" s="65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6" customFormat="1" ht="15" x14ac:dyDescent="0.25">
      <c r="A22" s="65" t="s">
        <v>59</v>
      </c>
      <c r="B22" s="7" t="s">
        <v>96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204">
        <v>0</v>
      </c>
    </row>
    <row r="23" spans="1:38" s="6" customFormat="1" ht="15" x14ac:dyDescent="0.25">
      <c r="A23" s="65" t="s">
        <v>61</v>
      </c>
      <c r="B23" s="7" t="s">
        <v>97</v>
      </c>
      <c r="C23" s="12">
        <v>0</v>
      </c>
      <c r="D23" s="12">
        <v>2033307</v>
      </c>
      <c r="E23" s="12">
        <v>0</v>
      </c>
      <c r="F23" s="12">
        <v>0</v>
      </c>
      <c r="G23" s="12">
        <v>86817229</v>
      </c>
      <c r="H23" s="12">
        <v>0</v>
      </c>
      <c r="I23" s="12">
        <v>59118401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180444693</v>
      </c>
      <c r="P23" s="12">
        <v>210814541</v>
      </c>
      <c r="Q23" s="12">
        <v>0</v>
      </c>
      <c r="R23" s="12">
        <v>446345035</v>
      </c>
      <c r="S23" s="12">
        <v>0</v>
      </c>
      <c r="T23" s="12">
        <v>0</v>
      </c>
      <c r="U23" s="12">
        <v>0</v>
      </c>
      <c r="V23" s="12">
        <v>1711109</v>
      </c>
      <c r="W23" s="12">
        <v>560419998</v>
      </c>
      <c r="X23" s="12">
        <v>237243987</v>
      </c>
      <c r="Y23" s="12">
        <v>889249215</v>
      </c>
      <c r="Z23" s="12">
        <v>210063315</v>
      </c>
      <c r="AA23" s="12">
        <v>640910594</v>
      </c>
      <c r="AB23" s="12">
        <v>135581511</v>
      </c>
      <c r="AC23" s="12">
        <v>0</v>
      </c>
      <c r="AD23" s="12">
        <v>4494740</v>
      </c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12">
        <v>0</v>
      </c>
      <c r="AL23" s="204">
        <v>3665247675</v>
      </c>
    </row>
    <row r="24" spans="1:38" s="6" customFormat="1" ht="15" x14ac:dyDescent="0.25">
      <c r="A24" s="65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204">
        <v>0</v>
      </c>
    </row>
    <row r="25" spans="1:38" s="6" customFormat="1" ht="15" x14ac:dyDescent="0.25">
      <c r="A25" s="110"/>
      <c r="B25" s="111" t="s">
        <v>1375</v>
      </c>
      <c r="C25" s="112">
        <v>4663781514</v>
      </c>
      <c r="D25" s="112">
        <v>2360521381</v>
      </c>
      <c r="E25" s="112">
        <v>1296580308</v>
      </c>
      <c r="F25" s="112">
        <v>985595458</v>
      </c>
      <c r="G25" s="112">
        <v>3877650480</v>
      </c>
      <c r="H25" s="112">
        <v>11148131350</v>
      </c>
      <c r="I25" s="112">
        <v>1792676044</v>
      </c>
      <c r="J25" s="112">
        <v>508393369</v>
      </c>
      <c r="K25" s="112">
        <v>1116057349</v>
      </c>
      <c r="L25" s="112">
        <v>1148911371</v>
      </c>
      <c r="M25" s="112">
        <v>802860526</v>
      </c>
      <c r="N25" s="112">
        <v>9883642371</v>
      </c>
      <c r="O25" s="112">
        <v>2724458623</v>
      </c>
      <c r="P25" s="112">
        <v>1354888251</v>
      </c>
      <c r="Q25" s="112">
        <v>4609213219</v>
      </c>
      <c r="R25" s="112">
        <v>3020934072</v>
      </c>
      <c r="S25" s="112">
        <v>273258155</v>
      </c>
      <c r="T25" s="112">
        <v>6080302595</v>
      </c>
      <c r="U25" s="112">
        <v>0</v>
      </c>
      <c r="V25" s="112">
        <v>6579943818</v>
      </c>
      <c r="W25" s="112">
        <v>2956788138</v>
      </c>
      <c r="X25" s="112">
        <v>4565301141</v>
      </c>
      <c r="Y25" s="112">
        <v>1423046230</v>
      </c>
      <c r="Z25" s="112">
        <v>3366207665</v>
      </c>
      <c r="AA25" s="112">
        <v>1015967330</v>
      </c>
      <c r="AB25" s="112">
        <v>9181661601</v>
      </c>
      <c r="AC25" s="112">
        <v>785091069</v>
      </c>
      <c r="AD25" s="112">
        <v>4676838694</v>
      </c>
      <c r="AE25" s="112">
        <v>37639274205</v>
      </c>
      <c r="AF25" s="112">
        <v>4128058638</v>
      </c>
      <c r="AG25" s="112">
        <v>2889008121</v>
      </c>
      <c r="AH25" s="112">
        <v>2744973613</v>
      </c>
      <c r="AI25" s="112">
        <v>19742605847</v>
      </c>
      <c r="AJ25" s="112">
        <v>831521727</v>
      </c>
      <c r="AK25" s="112">
        <v>454748587</v>
      </c>
      <c r="AL25" s="209">
        <v>160628892860</v>
      </c>
    </row>
    <row r="26" spans="1:38" s="6" customFormat="1" ht="15" x14ac:dyDescent="0.25">
      <c r="A26" s="65" t="s">
        <v>36</v>
      </c>
      <c r="B26" s="5" t="s">
        <v>99</v>
      </c>
      <c r="C26" s="12">
        <v>219207871</v>
      </c>
      <c r="D26" s="12">
        <v>910341524</v>
      </c>
      <c r="E26" s="12">
        <v>26164503</v>
      </c>
      <c r="F26" s="12">
        <v>51428363</v>
      </c>
      <c r="G26" s="12">
        <v>284299244</v>
      </c>
      <c r="H26" s="12">
        <v>172367413</v>
      </c>
      <c r="I26" s="12">
        <v>92020184</v>
      </c>
      <c r="J26" s="12">
        <v>190710940</v>
      </c>
      <c r="K26" s="12">
        <v>49810117</v>
      </c>
      <c r="L26" s="12">
        <v>51250490</v>
      </c>
      <c r="M26" s="12">
        <v>62621147</v>
      </c>
      <c r="N26" s="12">
        <v>1180608142</v>
      </c>
      <c r="O26" s="12">
        <v>483439331</v>
      </c>
      <c r="P26" s="12">
        <v>329652532</v>
      </c>
      <c r="Q26" s="12">
        <v>383270495</v>
      </c>
      <c r="R26" s="12">
        <v>1054753992</v>
      </c>
      <c r="S26" s="12">
        <v>125810209</v>
      </c>
      <c r="T26" s="12">
        <v>1026276553</v>
      </c>
      <c r="U26" s="12">
        <v>0</v>
      </c>
      <c r="V26" s="12">
        <v>184885941</v>
      </c>
      <c r="W26" s="12">
        <v>391873394</v>
      </c>
      <c r="X26" s="12">
        <v>472380525</v>
      </c>
      <c r="Y26" s="12">
        <v>168759173</v>
      </c>
      <c r="Z26" s="12">
        <v>236851454</v>
      </c>
      <c r="AA26" s="12">
        <v>127958466</v>
      </c>
      <c r="AB26" s="12">
        <v>906034543</v>
      </c>
      <c r="AC26" s="12">
        <v>130323985</v>
      </c>
      <c r="AD26" s="12">
        <v>7950896</v>
      </c>
      <c r="AE26" s="12">
        <v>1025610226</v>
      </c>
      <c r="AF26" s="12">
        <v>221730151</v>
      </c>
      <c r="AG26" s="12">
        <v>126628177</v>
      </c>
      <c r="AH26" s="12">
        <v>89947913</v>
      </c>
      <c r="AI26" s="12">
        <v>8320535930</v>
      </c>
      <c r="AJ26" s="12">
        <v>0</v>
      </c>
      <c r="AK26" s="12">
        <v>7950896</v>
      </c>
      <c r="AL26" s="204">
        <v>19113454720</v>
      </c>
    </row>
    <row r="27" spans="1:38" s="6" customFormat="1" ht="15" x14ac:dyDescent="0.25">
      <c r="A27" s="65" t="s">
        <v>37</v>
      </c>
      <c r="B27" s="7" t="s">
        <v>1376</v>
      </c>
      <c r="C27" s="12">
        <v>79628500</v>
      </c>
      <c r="D27" s="12">
        <v>41548797</v>
      </c>
      <c r="E27" s="12">
        <v>5636364</v>
      </c>
      <c r="F27" s="12">
        <v>11673262</v>
      </c>
      <c r="G27" s="12">
        <v>27422900</v>
      </c>
      <c r="H27" s="12">
        <v>93095084</v>
      </c>
      <c r="I27" s="12">
        <v>51955237</v>
      </c>
      <c r="J27" s="12">
        <v>29832964</v>
      </c>
      <c r="K27" s="12">
        <v>0</v>
      </c>
      <c r="L27" s="12">
        <v>0</v>
      </c>
      <c r="M27" s="12">
        <v>61932586</v>
      </c>
      <c r="N27" s="12">
        <v>41426870</v>
      </c>
      <c r="O27" s="12">
        <v>0</v>
      </c>
      <c r="P27" s="12">
        <v>22604939</v>
      </c>
      <c r="Q27" s="12">
        <v>3252082318</v>
      </c>
      <c r="R27" s="12">
        <v>144032910</v>
      </c>
      <c r="S27" s="12">
        <v>3963518</v>
      </c>
      <c r="T27" s="12">
        <v>93538581</v>
      </c>
      <c r="U27" s="12">
        <v>0</v>
      </c>
      <c r="V27" s="12">
        <v>9989800</v>
      </c>
      <c r="W27" s="12">
        <v>2767557</v>
      </c>
      <c r="X27" s="12">
        <v>97509174</v>
      </c>
      <c r="Y27" s="12">
        <v>600000</v>
      </c>
      <c r="Z27" s="12">
        <v>17747609</v>
      </c>
      <c r="AA27" s="12">
        <v>7000000</v>
      </c>
      <c r="AB27" s="12">
        <v>26438182</v>
      </c>
      <c r="AC27" s="12">
        <v>0</v>
      </c>
      <c r="AD27" s="12">
        <v>5479074</v>
      </c>
      <c r="AE27" s="12">
        <v>4235100309</v>
      </c>
      <c r="AF27" s="12">
        <v>193564233</v>
      </c>
      <c r="AG27" s="12">
        <v>23246818</v>
      </c>
      <c r="AH27" s="12">
        <v>42576306</v>
      </c>
      <c r="AI27" s="12">
        <v>0</v>
      </c>
      <c r="AJ27" s="12">
        <v>0</v>
      </c>
      <c r="AK27" s="12">
        <v>0</v>
      </c>
      <c r="AL27" s="204">
        <v>8622393892</v>
      </c>
    </row>
    <row r="28" spans="1:38" s="6" customFormat="1" ht="18.75" customHeight="1" x14ac:dyDescent="0.25">
      <c r="A28" s="65" t="s">
        <v>38</v>
      </c>
      <c r="B28" s="7" t="s">
        <v>100</v>
      </c>
      <c r="C28" s="12">
        <v>0</v>
      </c>
      <c r="D28" s="12">
        <v>0</v>
      </c>
      <c r="E28" s="12">
        <v>12555098</v>
      </c>
      <c r="F28" s="12">
        <v>0</v>
      </c>
      <c r="G28" s="12">
        <v>3249288</v>
      </c>
      <c r="H28" s="12">
        <v>8840665</v>
      </c>
      <c r="I28" s="12">
        <v>81494186</v>
      </c>
      <c r="J28" s="12">
        <v>0</v>
      </c>
      <c r="K28" s="12">
        <v>0</v>
      </c>
      <c r="L28" s="12">
        <v>0</v>
      </c>
      <c r="M28" s="12">
        <v>13737715</v>
      </c>
      <c r="N28" s="12">
        <v>685638771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3894804</v>
      </c>
      <c r="W28" s="12">
        <v>420126632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1229537159</v>
      </c>
    </row>
    <row r="29" spans="1:38" s="6" customFormat="1" ht="15" x14ac:dyDescent="0.25">
      <c r="A29" s="65" t="s">
        <v>39</v>
      </c>
      <c r="B29" s="7" t="s">
        <v>101</v>
      </c>
      <c r="C29" s="12">
        <v>920562998</v>
      </c>
      <c r="D29" s="12">
        <v>0</v>
      </c>
      <c r="E29" s="12">
        <v>64126261</v>
      </c>
      <c r="F29" s="12">
        <v>3343474</v>
      </c>
      <c r="G29" s="12">
        <v>337616708</v>
      </c>
      <c r="H29" s="12">
        <v>1187348300</v>
      </c>
      <c r="I29" s="12">
        <v>0</v>
      </c>
      <c r="J29" s="12">
        <v>0</v>
      </c>
      <c r="K29" s="12">
        <v>551698821</v>
      </c>
      <c r="L29" s="12">
        <v>323541894</v>
      </c>
      <c r="M29" s="12">
        <v>115751431</v>
      </c>
      <c r="N29" s="12">
        <v>6173457951</v>
      </c>
      <c r="O29" s="12">
        <v>287461698</v>
      </c>
      <c r="P29" s="12">
        <v>0</v>
      </c>
      <c r="Q29" s="12">
        <v>2006591</v>
      </c>
      <c r="R29" s="12">
        <v>13291888</v>
      </c>
      <c r="S29" s="12">
        <v>0</v>
      </c>
      <c r="T29" s="12">
        <v>437523344</v>
      </c>
      <c r="U29" s="12">
        <v>0</v>
      </c>
      <c r="V29" s="12">
        <v>1392050628</v>
      </c>
      <c r="W29" s="12">
        <v>0</v>
      </c>
      <c r="X29" s="12">
        <v>701110390</v>
      </c>
      <c r="Y29" s="12">
        <v>738955860</v>
      </c>
      <c r="Z29" s="12">
        <v>0</v>
      </c>
      <c r="AA29" s="12">
        <v>553685262</v>
      </c>
      <c r="AB29" s="12">
        <v>150000000</v>
      </c>
      <c r="AC29" s="12">
        <v>0</v>
      </c>
      <c r="AD29" s="12">
        <v>2385422147</v>
      </c>
      <c r="AE29" s="12">
        <v>7432332076</v>
      </c>
      <c r="AF29" s="12">
        <v>90833311</v>
      </c>
      <c r="AG29" s="12">
        <v>0</v>
      </c>
      <c r="AH29" s="12">
        <v>451636794</v>
      </c>
      <c r="AI29" s="12">
        <v>835911155</v>
      </c>
      <c r="AJ29" s="12">
        <v>831521727</v>
      </c>
      <c r="AK29" s="12">
        <v>1035000</v>
      </c>
      <c r="AL29" s="204">
        <v>25982225709</v>
      </c>
    </row>
    <row r="30" spans="1:38" s="6" customFormat="1" ht="15" x14ac:dyDescent="0.25">
      <c r="A30" s="65" t="s">
        <v>42</v>
      </c>
      <c r="B30" s="7" t="s">
        <v>102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4">
        <v>0</v>
      </c>
    </row>
    <row r="31" spans="1:38" s="6" customFormat="1" ht="15" x14ac:dyDescent="0.25">
      <c r="A31" s="65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4">
        <v>0</v>
      </c>
    </row>
    <row r="32" spans="1:38" s="6" customFormat="1" ht="15" x14ac:dyDescent="0.25">
      <c r="A32" s="110"/>
      <c r="B32" s="111" t="s">
        <v>1377</v>
      </c>
      <c r="C32" s="112">
        <v>1219399369</v>
      </c>
      <c r="D32" s="112">
        <v>951890321</v>
      </c>
      <c r="E32" s="112">
        <v>108482226</v>
      </c>
      <c r="F32" s="112">
        <v>66445099</v>
      </c>
      <c r="G32" s="112">
        <v>652588140</v>
      </c>
      <c r="H32" s="112">
        <v>1461651462</v>
      </c>
      <c r="I32" s="112">
        <v>225469607</v>
      </c>
      <c r="J32" s="112">
        <v>220543904</v>
      </c>
      <c r="K32" s="112">
        <v>601508938</v>
      </c>
      <c r="L32" s="112">
        <v>374792384</v>
      </c>
      <c r="M32" s="112">
        <v>254042879</v>
      </c>
      <c r="N32" s="112">
        <v>8081131734</v>
      </c>
      <c r="O32" s="112">
        <v>770901029</v>
      </c>
      <c r="P32" s="112">
        <v>352257471</v>
      </c>
      <c r="Q32" s="112">
        <v>3637359404</v>
      </c>
      <c r="R32" s="112">
        <v>1212078790</v>
      </c>
      <c r="S32" s="112">
        <v>129773727</v>
      </c>
      <c r="T32" s="112">
        <v>1557338478</v>
      </c>
      <c r="U32" s="112">
        <v>0</v>
      </c>
      <c r="V32" s="112">
        <v>1590821173</v>
      </c>
      <c r="W32" s="112">
        <v>814767583</v>
      </c>
      <c r="X32" s="112">
        <v>1271000089</v>
      </c>
      <c r="Y32" s="112">
        <v>908315033</v>
      </c>
      <c r="Z32" s="112">
        <v>254599063</v>
      </c>
      <c r="AA32" s="112">
        <v>688643728</v>
      </c>
      <c r="AB32" s="112">
        <v>1082472725</v>
      </c>
      <c r="AC32" s="112">
        <v>130323985</v>
      </c>
      <c r="AD32" s="112">
        <v>2398852117</v>
      </c>
      <c r="AE32" s="112">
        <v>12693042611</v>
      </c>
      <c r="AF32" s="112">
        <v>506127695</v>
      </c>
      <c r="AG32" s="112">
        <v>149874995</v>
      </c>
      <c r="AH32" s="112">
        <v>584161013</v>
      </c>
      <c r="AI32" s="112">
        <v>9156447085</v>
      </c>
      <c r="AJ32" s="112">
        <v>831521727</v>
      </c>
      <c r="AK32" s="112">
        <v>8985896</v>
      </c>
      <c r="AL32" s="209">
        <v>54947611480</v>
      </c>
    </row>
    <row r="33" spans="1:38" s="6" customFormat="1" ht="15" x14ac:dyDescent="0.25">
      <c r="A33" s="68"/>
      <c r="B33" s="18" t="s">
        <v>1389</v>
      </c>
      <c r="C33" s="15">
        <v>3444382145</v>
      </c>
      <c r="D33" s="15">
        <v>1408631060</v>
      </c>
      <c r="E33" s="15">
        <v>1188098082</v>
      </c>
      <c r="F33" s="15">
        <v>919150359</v>
      </c>
      <c r="G33" s="15">
        <v>3225062340</v>
      </c>
      <c r="H33" s="15">
        <v>9686479888</v>
      </c>
      <c r="I33" s="15">
        <v>1567206437</v>
      </c>
      <c r="J33" s="15">
        <v>287849465</v>
      </c>
      <c r="K33" s="15">
        <v>514548411</v>
      </c>
      <c r="L33" s="15">
        <v>774118987</v>
      </c>
      <c r="M33" s="15">
        <v>548817647</v>
      </c>
      <c r="N33" s="15">
        <v>1802510637</v>
      </c>
      <c r="O33" s="15">
        <v>1953557594</v>
      </c>
      <c r="P33" s="15">
        <v>1002630780</v>
      </c>
      <c r="Q33" s="15">
        <v>971853815</v>
      </c>
      <c r="R33" s="15">
        <v>1808855282</v>
      </c>
      <c r="S33" s="15">
        <v>143484428</v>
      </c>
      <c r="T33" s="15">
        <v>4522964117</v>
      </c>
      <c r="U33" s="15">
        <v>0</v>
      </c>
      <c r="V33" s="15">
        <v>4989122645</v>
      </c>
      <c r="W33" s="15">
        <v>2142020555</v>
      </c>
      <c r="X33" s="15">
        <v>3294301052</v>
      </c>
      <c r="Y33" s="15">
        <v>514731197</v>
      </c>
      <c r="Z33" s="15">
        <v>3111608602</v>
      </c>
      <c r="AA33" s="15">
        <v>327323602</v>
      </c>
      <c r="AB33" s="15">
        <v>8099188876</v>
      </c>
      <c r="AC33" s="15">
        <v>654767084</v>
      </c>
      <c r="AD33" s="15">
        <v>2277986577</v>
      </c>
      <c r="AE33" s="15">
        <v>24946231594</v>
      </c>
      <c r="AF33" s="15">
        <v>3621930943</v>
      </c>
      <c r="AG33" s="15">
        <v>2739133126</v>
      </c>
      <c r="AH33" s="15">
        <v>2160812600</v>
      </c>
      <c r="AI33" s="15">
        <v>10586158762</v>
      </c>
      <c r="AJ33" s="15">
        <v>0</v>
      </c>
      <c r="AK33" s="15">
        <v>445762691</v>
      </c>
      <c r="AL33" s="210">
        <v>105681281380</v>
      </c>
    </row>
    <row r="34" spans="1:38" s="6" customFormat="1" ht="15" x14ac:dyDescent="0.25">
      <c r="A34" s="103"/>
      <c r="B34" s="19" t="s">
        <v>132</v>
      </c>
      <c r="C34" s="16">
        <v>2682090896</v>
      </c>
      <c r="D34" s="16">
        <v>4291562831</v>
      </c>
      <c r="E34" s="16">
        <v>2006804873</v>
      </c>
      <c r="F34" s="16">
        <v>935546407</v>
      </c>
      <c r="G34" s="16">
        <v>3982200303</v>
      </c>
      <c r="H34" s="16">
        <v>11605914850</v>
      </c>
      <c r="I34" s="16">
        <v>2562640374</v>
      </c>
      <c r="J34" s="16">
        <v>1323215459</v>
      </c>
      <c r="K34" s="16">
        <v>705863263</v>
      </c>
      <c r="L34" s="16">
        <v>2815137432</v>
      </c>
      <c r="M34" s="16">
        <v>947312121</v>
      </c>
      <c r="N34" s="16">
        <v>2794709498</v>
      </c>
      <c r="O34" s="16">
        <v>1863718110</v>
      </c>
      <c r="P34" s="16">
        <v>1508083626</v>
      </c>
      <c r="Q34" s="16">
        <v>1548701491</v>
      </c>
      <c r="R34" s="16">
        <v>1331784934</v>
      </c>
      <c r="S34" s="16">
        <v>481219374</v>
      </c>
      <c r="T34" s="16">
        <v>6020639006</v>
      </c>
      <c r="U34" s="16">
        <v>0</v>
      </c>
      <c r="V34" s="16">
        <v>3826089422</v>
      </c>
      <c r="W34" s="16">
        <v>1704401734</v>
      </c>
      <c r="X34" s="16">
        <v>5437139422</v>
      </c>
      <c r="Y34" s="16">
        <v>1410718581</v>
      </c>
      <c r="Z34" s="16">
        <v>1901838710</v>
      </c>
      <c r="AA34" s="16">
        <v>857712743</v>
      </c>
      <c r="AB34" s="16">
        <v>22260379796</v>
      </c>
      <c r="AC34" s="16">
        <v>959155882</v>
      </c>
      <c r="AD34" s="16">
        <v>3081901571</v>
      </c>
      <c r="AE34" s="16">
        <v>15398333701</v>
      </c>
      <c r="AF34" s="16">
        <v>4590768621</v>
      </c>
      <c r="AG34" s="16">
        <v>2844365222</v>
      </c>
      <c r="AH34" s="16">
        <v>2324963922</v>
      </c>
      <c r="AI34" s="16">
        <v>-152683985</v>
      </c>
      <c r="AJ34" s="16">
        <v>103123573</v>
      </c>
      <c r="AK34" s="16">
        <v>291921177</v>
      </c>
      <c r="AL34" s="211">
        <v>116247274940</v>
      </c>
    </row>
    <row r="35" spans="1:38" s="6" customFormat="1" ht="15" x14ac:dyDescent="0.25">
      <c r="A35" s="65" t="s">
        <v>35</v>
      </c>
      <c r="B35" s="6" t="s">
        <v>116</v>
      </c>
      <c r="C35" s="12">
        <v>819297865</v>
      </c>
      <c r="D35" s="12">
        <v>11189124</v>
      </c>
      <c r="E35" s="12">
        <v>7936439</v>
      </c>
      <c r="F35" s="12">
        <v>59785289</v>
      </c>
      <c r="G35" s="12">
        <v>226542938</v>
      </c>
      <c r="H35" s="12">
        <v>732063690</v>
      </c>
      <c r="I35" s="12">
        <v>47101517</v>
      </c>
      <c r="J35" s="12">
        <v>407786</v>
      </c>
      <c r="K35" s="12">
        <v>456153</v>
      </c>
      <c r="L35" s="12">
        <v>9106654</v>
      </c>
      <c r="M35" s="12">
        <v>1224507</v>
      </c>
      <c r="N35" s="12">
        <v>101102224</v>
      </c>
      <c r="O35" s="12">
        <v>201575408</v>
      </c>
      <c r="P35" s="12">
        <v>786284</v>
      </c>
      <c r="Q35" s="12">
        <v>58219876</v>
      </c>
      <c r="R35" s="12">
        <v>105239001</v>
      </c>
      <c r="S35" s="12">
        <v>63038824</v>
      </c>
      <c r="T35" s="12">
        <v>303452989</v>
      </c>
      <c r="U35" s="12">
        <v>0</v>
      </c>
      <c r="V35" s="12">
        <v>291899141</v>
      </c>
      <c r="W35" s="12">
        <v>178051065</v>
      </c>
      <c r="X35" s="12">
        <v>472138452</v>
      </c>
      <c r="Y35" s="12">
        <v>56652915</v>
      </c>
      <c r="Z35" s="12">
        <v>158370252</v>
      </c>
      <c r="AA35" s="12">
        <v>407786</v>
      </c>
      <c r="AB35" s="12">
        <v>938210225</v>
      </c>
      <c r="AC35" s="12">
        <v>37377508</v>
      </c>
      <c r="AD35" s="12">
        <v>210611561</v>
      </c>
      <c r="AE35" s="12">
        <v>1370138467</v>
      </c>
      <c r="AF35" s="12">
        <v>222942400</v>
      </c>
      <c r="AG35" s="12">
        <v>234668707</v>
      </c>
      <c r="AH35" s="12">
        <v>107992762</v>
      </c>
      <c r="AI35" s="12">
        <v>178108466</v>
      </c>
      <c r="AJ35" s="12">
        <v>0</v>
      </c>
      <c r="AK35" s="12">
        <v>72059508</v>
      </c>
      <c r="AL35" s="204">
        <v>7278155783</v>
      </c>
    </row>
    <row r="36" spans="1:38" s="6" customFormat="1" ht="15" x14ac:dyDescent="0.25">
      <c r="A36" s="65" t="s">
        <v>40</v>
      </c>
      <c r="B36" s="6" t="s">
        <v>117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319627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4">
        <v>319627</v>
      </c>
    </row>
    <row r="37" spans="1:38" s="6" customFormat="1" ht="15" x14ac:dyDescent="0.25">
      <c r="A37" s="65" t="s">
        <v>41</v>
      </c>
      <c r="B37" s="6" t="s">
        <v>138</v>
      </c>
      <c r="C37" s="12">
        <v>516945396</v>
      </c>
      <c r="D37" s="12">
        <v>10007509</v>
      </c>
      <c r="E37" s="12">
        <v>0</v>
      </c>
      <c r="F37" s="12">
        <v>51644653</v>
      </c>
      <c r="G37" s="12">
        <v>240977822</v>
      </c>
      <c r="H37" s="12">
        <v>1159205514</v>
      </c>
      <c r="I37" s="12">
        <v>3201016</v>
      </c>
      <c r="J37" s="12">
        <v>0</v>
      </c>
      <c r="K37" s="12">
        <v>72131150</v>
      </c>
      <c r="L37" s="12">
        <v>434383357</v>
      </c>
      <c r="M37" s="12">
        <v>70881377</v>
      </c>
      <c r="N37" s="12">
        <v>1071058842</v>
      </c>
      <c r="O37" s="12">
        <v>346831298</v>
      </c>
      <c r="P37" s="12">
        <v>213008</v>
      </c>
      <c r="Q37" s="12">
        <v>0</v>
      </c>
      <c r="R37" s="12">
        <v>125130782</v>
      </c>
      <c r="S37" s="12">
        <v>0</v>
      </c>
      <c r="T37" s="12">
        <v>468917650</v>
      </c>
      <c r="U37" s="12">
        <v>0</v>
      </c>
      <c r="V37" s="12">
        <v>1429942495</v>
      </c>
      <c r="W37" s="12">
        <v>0</v>
      </c>
      <c r="X37" s="12">
        <v>0</v>
      </c>
      <c r="Y37" s="12">
        <v>0</v>
      </c>
      <c r="Z37" s="12">
        <v>0</v>
      </c>
      <c r="AA37" s="12">
        <v>60528381</v>
      </c>
      <c r="AB37" s="12">
        <v>0</v>
      </c>
      <c r="AC37" s="12">
        <v>0</v>
      </c>
      <c r="AD37" s="12">
        <v>522953218</v>
      </c>
      <c r="AE37" s="12">
        <v>1814978673</v>
      </c>
      <c r="AF37" s="12">
        <v>322611287</v>
      </c>
      <c r="AG37" s="12">
        <v>3636872</v>
      </c>
      <c r="AH37" s="12">
        <v>5539216</v>
      </c>
      <c r="AI37" s="12">
        <v>1276113161</v>
      </c>
      <c r="AJ37" s="12">
        <v>10260415</v>
      </c>
      <c r="AK37" s="12">
        <v>23123608</v>
      </c>
      <c r="AL37" s="204">
        <v>10041216700</v>
      </c>
    </row>
    <row r="38" spans="1:38" s="6" customFormat="1" ht="15" x14ac:dyDescent="0.25">
      <c r="A38" s="65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204">
        <v>0</v>
      </c>
    </row>
    <row r="39" spans="1:38" s="6" customFormat="1" ht="15" x14ac:dyDescent="0.25">
      <c r="A39" s="65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0</v>
      </c>
    </row>
    <row r="40" spans="1:38" s="6" customFormat="1" ht="15" x14ac:dyDescent="0.25">
      <c r="A40" s="65" t="s">
        <v>47</v>
      </c>
      <c r="B40" s="6" t="s">
        <v>119</v>
      </c>
      <c r="C40" s="12">
        <v>60733840</v>
      </c>
      <c r="D40" s="12">
        <v>115730677</v>
      </c>
      <c r="E40" s="12">
        <v>8274045</v>
      </c>
      <c r="F40" s="12">
        <v>16446110</v>
      </c>
      <c r="G40" s="12">
        <v>35679919</v>
      </c>
      <c r="H40" s="12">
        <v>67042621</v>
      </c>
      <c r="I40" s="12">
        <v>278174236</v>
      </c>
      <c r="J40" s="12">
        <v>25900979</v>
      </c>
      <c r="K40" s="12">
        <v>4653787</v>
      </c>
      <c r="L40" s="12">
        <v>17749328</v>
      </c>
      <c r="M40" s="12">
        <v>13174141</v>
      </c>
      <c r="N40" s="12">
        <v>91529327</v>
      </c>
      <c r="O40" s="12">
        <v>65668552</v>
      </c>
      <c r="P40" s="12">
        <v>12365041</v>
      </c>
      <c r="Q40" s="12">
        <v>9372166</v>
      </c>
      <c r="R40" s="12">
        <v>12556989</v>
      </c>
      <c r="S40" s="12">
        <v>139453083</v>
      </c>
      <c r="T40" s="12">
        <v>2752419715</v>
      </c>
      <c r="U40" s="12">
        <v>0</v>
      </c>
      <c r="V40" s="12">
        <v>12233957</v>
      </c>
      <c r="W40" s="12">
        <v>15718354</v>
      </c>
      <c r="X40" s="12">
        <v>154547887</v>
      </c>
      <c r="Y40" s="12">
        <v>11056851</v>
      </c>
      <c r="Z40" s="12">
        <v>1959499</v>
      </c>
      <c r="AA40" s="12">
        <v>62825921</v>
      </c>
      <c r="AB40" s="12">
        <v>18180530</v>
      </c>
      <c r="AC40" s="12">
        <v>9232914</v>
      </c>
      <c r="AD40" s="12">
        <v>21132281</v>
      </c>
      <c r="AE40" s="12">
        <v>1217016759</v>
      </c>
      <c r="AF40" s="12">
        <v>346718818</v>
      </c>
      <c r="AG40" s="12">
        <v>5233914</v>
      </c>
      <c r="AH40" s="12">
        <v>820449</v>
      </c>
      <c r="AI40" s="12">
        <v>11277274901</v>
      </c>
      <c r="AJ40" s="12">
        <v>0</v>
      </c>
      <c r="AK40" s="12">
        <v>3255732</v>
      </c>
      <c r="AL40" s="204">
        <v>16884133323</v>
      </c>
    </row>
    <row r="41" spans="1:38" s="6" customFormat="1" ht="18.75" customHeight="1" x14ac:dyDescent="0.25">
      <c r="A41" s="114"/>
      <c r="B41" s="115" t="s">
        <v>133</v>
      </c>
      <c r="C41" s="116">
        <v>1396977101</v>
      </c>
      <c r="D41" s="116">
        <v>136927310</v>
      </c>
      <c r="E41" s="116">
        <v>16210484</v>
      </c>
      <c r="F41" s="116">
        <v>127876052</v>
      </c>
      <c r="G41" s="116">
        <v>503200679</v>
      </c>
      <c r="H41" s="116">
        <v>1958311825</v>
      </c>
      <c r="I41" s="116">
        <v>328476769</v>
      </c>
      <c r="J41" s="116">
        <v>26308765</v>
      </c>
      <c r="K41" s="116">
        <v>77241090</v>
      </c>
      <c r="L41" s="116">
        <v>461239339</v>
      </c>
      <c r="M41" s="116">
        <v>85280025</v>
      </c>
      <c r="N41" s="116">
        <v>1264010020</v>
      </c>
      <c r="O41" s="116">
        <v>614075258</v>
      </c>
      <c r="P41" s="116">
        <v>13364333</v>
      </c>
      <c r="Q41" s="116">
        <v>67592042</v>
      </c>
      <c r="R41" s="116">
        <v>242926772</v>
      </c>
      <c r="S41" s="116">
        <v>202491907</v>
      </c>
      <c r="T41" s="116">
        <v>3524790354</v>
      </c>
      <c r="U41" s="116">
        <v>0</v>
      </c>
      <c r="V41" s="116">
        <v>1734075593</v>
      </c>
      <c r="W41" s="116">
        <v>193769419</v>
      </c>
      <c r="X41" s="116">
        <v>626686339</v>
      </c>
      <c r="Y41" s="116">
        <v>67709766</v>
      </c>
      <c r="Z41" s="116">
        <v>160329751</v>
      </c>
      <c r="AA41" s="116">
        <v>123762088</v>
      </c>
      <c r="AB41" s="116">
        <v>956390755</v>
      </c>
      <c r="AC41" s="116">
        <v>46610422</v>
      </c>
      <c r="AD41" s="116">
        <v>754697060</v>
      </c>
      <c r="AE41" s="116">
        <v>4402133899</v>
      </c>
      <c r="AF41" s="116">
        <v>892272505</v>
      </c>
      <c r="AG41" s="116">
        <v>243539493</v>
      </c>
      <c r="AH41" s="116">
        <v>114352427</v>
      </c>
      <c r="AI41" s="116">
        <v>12731496528</v>
      </c>
      <c r="AJ41" s="116">
        <v>10260415</v>
      </c>
      <c r="AK41" s="116">
        <v>98438848</v>
      </c>
      <c r="AL41" s="212">
        <v>34203825433</v>
      </c>
    </row>
    <row r="42" spans="1:38" s="6" customFormat="1" ht="15" x14ac:dyDescent="0.25">
      <c r="A42" s="65" t="s">
        <v>52</v>
      </c>
      <c r="B42" s="6" t="s">
        <v>120</v>
      </c>
      <c r="C42" s="12">
        <v>1495873335</v>
      </c>
      <c r="D42" s="12">
        <v>485807187</v>
      </c>
      <c r="E42" s="12">
        <v>591602034</v>
      </c>
      <c r="F42" s="12">
        <v>216421192</v>
      </c>
      <c r="G42" s="12">
        <v>1626410140</v>
      </c>
      <c r="H42" s="12">
        <v>6367959059</v>
      </c>
      <c r="I42" s="12">
        <v>913599090</v>
      </c>
      <c r="J42" s="12">
        <v>307437693</v>
      </c>
      <c r="K42" s="12">
        <v>141933307</v>
      </c>
      <c r="L42" s="12">
        <v>612904583</v>
      </c>
      <c r="M42" s="12">
        <v>347583424</v>
      </c>
      <c r="N42" s="12">
        <v>1125996811</v>
      </c>
      <c r="O42" s="12">
        <v>679022268</v>
      </c>
      <c r="P42" s="12">
        <v>465319934</v>
      </c>
      <c r="Q42" s="12">
        <v>285403366</v>
      </c>
      <c r="R42" s="12">
        <v>651864288</v>
      </c>
      <c r="S42" s="12">
        <v>146420009</v>
      </c>
      <c r="T42" s="12">
        <v>2761389178</v>
      </c>
      <c r="U42" s="12">
        <v>0</v>
      </c>
      <c r="V42" s="12">
        <v>2041971981</v>
      </c>
      <c r="W42" s="12">
        <v>782898505</v>
      </c>
      <c r="X42" s="12">
        <v>2302391083</v>
      </c>
      <c r="Y42" s="12">
        <v>351461851</v>
      </c>
      <c r="Z42" s="12">
        <v>1338630792</v>
      </c>
      <c r="AA42" s="12">
        <v>391186380</v>
      </c>
      <c r="AB42" s="12">
        <v>17004451464</v>
      </c>
      <c r="AC42" s="12">
        <v>279995422</v>
      </c>
      <c r="AD42" s="12">
        <v>1378528830</v>
      </c>
      <c r="AE42" s="12">
        <v>6927782660</v>
      </c>
      <c r="AF42" s="12">
        <v>2094751969</v>
      </c>
      <c r="AG42" s="12">
        <v>1411016537</v>
      </c>
      <c r="AH42" s="12">
        <v>394347501</v>
      </c>
      <c r="AI42" s="12">
        <v>2523968730</v>
      </c>
      <c r="AJ42" s="12">
        <v>0</v>
      </c>
      <c r="AK42" s="12">
        <v>270110187</v>
      </c>
      <c r="AL42" s="204">
        <v>58716440790</v>
      </c>
    </row>
    <row r="43" spans="1:38" s="6" customFormat="1" ht="15" x14ac:dyDescent="0.25">
      <c r="A43" s="65" t="s">
        <v>58</v>
      </c>
      <c r="B43" s="6" t="s">
        <v>121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5863720</v>
      </c>
      <c r="K43" s="12">
        <v>3333332</v>
      </c>
      <c r="L43" s="12">
        <v>0</v>
      </c>
      <c r="M43" s="12">
        <v>0</v>
      </c>
      <c r="N43" s="12">
        <v>0</v>
      </c>
      <c r="O43" s="12">
        <v>5706563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27125828</v>
      </c>
      <c r="X43" s="12">
        <v>0</v>
      </c>
      <c r="Y43" s="12">
        <v>24000000</v>
      </c>
      <c r="Z43" s="12">
        <v>27125826</v>
      </c>
      <c r="AA43" s="12">
        <v>5449929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4">
        <v>98605198</v>
      </c>
    </row>
    <row r="44" spans="1:38" s="6" customFormat="1" ht="15" x14ac:dyDescent="0.25">
      <c r="A44" s="65" t="s">
        <v>60</v>
      </c>
      <c r="B44" s="6" t="s">
        <v>140</v>
      </c>
      <c r="C44" s="12">
        <v>85871796</v>
      </c>
      <c r="D44" s="12">
        <v>314166670</v>
      </c>
      <c r="E44" s="12">
        <v>346620733</v>
      </c>
      <c r="F44" s="12">
        <v>7914557</v>
      </c>
      <c r="G44" s="12">
        <v>64149632</v>
      </c>
      <c r="H44" s="12">
        <v>398596772</v>
      </c>
      <c r="I44" s="12">
        <v>181000000</v>
      </c>
      <c r="J44" s="12">
        <v>37698363</v>
      </c>
      <c r="K44" s="12">
        <v>17309312</v>
      </c>
      <c r="L44" s="12">
        <v>7865064</v>
      </c>
      <c r="M44" s="12">
        <v>38937969</v>
      </c>
      <c r="N44" s="12">
        <v>676393036</v>
      </c>
      <c r="O44" s="12">
        <v>115654252</v>
      </c>
      <c r="P44" s="12">
        <v>124435934</v>
      </c>
      <c r="Q44" s="12">
        <v>106827587</v>
      </c>
      <c r="R44" s="12">
        <v>215376490</v>
      </c>
      <c r="S44" s="12">
        <v>0</v>
      </c>
      <c r="T44" s="12">
        <v>665819230</v>
      </c>
      <c r="U44" s="12">
        <v>0</v>
      </c>
      <c r="V44" s="12">
        <v>205706334</v>
      </c>
      <c r="W44" s="12">
        <v>82517579</v>
      </c>
      <c r="X44" s="12">
        <v>762453888</v>
      </c>
      <c r="Y44" s="12">
        <v>180382300</v>
      </c>
      <c r="Z44" s="12">
        <v>110679808</v>
      </c>
      <c r="AA44" s="12">
        <v>1146264</v>
      </c>
      <c r="AB44" s="12">
        <v>335164835</v>
      </c>
      <c r="AC44" s="12">
        <v>112216668</v>
      </c>
      <c r="AD44" s="12">
        <v>513770594</v>
      </c>
      <c r="AE44" s="12">
        <v>0</v>
      </c>
      <c r="AF44" s="12">
        <v>482986781</v>
      </c>
      <c r="AG44" s="12">
        <v>126426788</v>
      </c>
      <c r="AH44" s="12">
        <v>0</v>
      </c>
      <c r="AI44" s="12">
        <v>443750665</v>
      </c>
      <c r="AJ44" s="12">
        <v>0</v>
      </c>
      <c r="AK44" s="12">
        <v>44338379</v>
      </c>
      <c r="AL44" s="204">
        <v>6806178280</v>
      </c>
    </row>
    <row r="45" spans="1:38" s="6" customFormat="1" ht="15" x14ac:dyDescent="0.25">
      <c r="A45" s="65" t="s">
        <v>62</v>
      </c>
      <c r="B45" s="6" t="s">
        <v>122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1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1</v>
      </c>
    </row>
    <row r="46" spans="1:38" s="6" customFormat="1" ht="15" x14ac:dyDescent="0.25">
      <c r="A46" s="65" t="s">
        <v>64</v>
      </c>
      <c r="B46" s="6" t="s">
        <v>141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4">
        <v>0</v>
      </c>
    </row>
    <row r="47" spans="1:38" s="6" customFormat="1" ht="15" x14ac:dyDescent="0.25">
      <c r="A47" s="65" t="s">
        <v>65</v>
      </c>
      <c r="B47" s="6" t="s">
        <v>123</v>
      </c>
      <c r="C47" s="12">
        <v>1798797837</v>
      </c>
      <c r="D47" s="12">
        <v>2580170869</v>
      </c>
      <c r="E47" s="12">
        <v>556084338</v>
      </c>
      <c r="F47" s="12">
        <v>844428222</v>
      </c>
      <c r="G47" s="12">
        <v>2802455079</v>
      </c>
      <c r="H47" s="12">
        <v>6111088392</v>
      </c>
      <c r="I47" s="12">
        <v>1191663312</v>
      </c>
      <c r="J47" s="12">
        <v>505315411</v>
      </c>
      <c r="K47" s="12">
        <v>541246738</v>
      </c>
      <c r="L47" s="12">
        <v>997451038</v>
      </c>
      <c r="M47" s="12">
        <v>763694485</v>
      </c>
      <c r="N47" s="12">
        <v>3301855484</v>
      </c>
      <c r="O47" s="12">
        <v>1559498371</v>
      </c>
      <c r="P47" s="12">
        <v>810341848</v>
      </c>
      <c r="Q47" s="12">
        <v>624949388</v>
      </c>
      <c r="R47" s="12">
        <v>947219629</v>
      </c>
      <c r="S47" s="12">
        <v>244696068</v>
      </c>
      <c r="T47" s="12">
        <v>2170793546</v>
      </c>
      <c r="U47" s="12">
        <v>648850054</v>
      </c>
      <c r="V47" s="12">
        <v>1846019604</v>
      </c>
      <c r="W47" s="12">
        <v>895814392</v>
      </c>
      <c r="X47" s="12">
        <v>1609668049</v>
      </c>
      <c r="Y47" s="12">
        <v>431471328</v>
      </c>
      <c r="Z47" s="12">
        <v>928198346</v>
      </c>
      <c r="AA47" s="12">
        <v>299343824</v>
      </c>
      <c r="AB47" s="12">
        <v>2685810603</v>
      </c>
      <c r="AC47" s="12">
        <v>317527301</v>
      </c>
      <c r="AD47" s="12">
        <v>1694410021</v>
      </c>
      <c r="AE47" s="12">
        <v>6318120017</v>
      </c>
      <c r="AF47" s="12">
        <v>3354219818</v>
      </c>
      <c r="AG47" s="12">
        <v>1265399760</v>
      </c>
      <c r="AH47" s="12">
        <v>2397379185</v>
      </c>
      <c r="AI47" s="12">
        <v>2270966284</v>
      </c>
      <c r="AJ47" s="12">
        <v>162092246</v>
      </c>
      <c r="AK47" s="12">
        <v>445306802</v>
      </c>
      <c r="AL47" s="204">
        <v>55922347689</v>
      </c>
    </row>
    <row r="48" spans="1:38" s="6" customFormat="1" ht="15" x14ac:dyDescent="0.25">
      <c r="A48" s="65" t="s">
        <v>67</v>
      </c>
      <c r="B48" s="6" t="s">
        <v>124</v>
      </c>
      <c r="C48" s="12">
        <v>354556664</v>
      </c>
      <c r="D48" s="12">
        <v>221542782</v>
      </c>
      <c r="E48" s="12">
        <v>68861919</v>
      </c>
      <c r="F48" s="12">
        <v>7780970</v>
      </c>
      <c r="G48" s="12">
        <v>211121391</v>
      </c>
      <c r="H48" s="12">
        <v>361643592</v>
      </c>
      <c r="I48" s="12">
        <v>708732832</v>
      </c>
      <c r="J48" s="12">
        <v>70076824</v>
      </c>
      <c r="K48" s="12">
        <v>17110800</v>
      </c>
      <c r="L48" s="12">
        <v>54619265</v>
      </c>
      <c r="M48" s="12">
        <v>16592218</v>
      </c>
      <c r="N48" s="12">
        <v>131444899</v>
      </c>
      <c r="O48" s="12">
        <v>250401159</v>
      </c>
      <c r="P48" s="12">
        <v>11992836</v>
      </c>
      <c r="Q48" s="12">
        <v>55120204</v>
      </c>
      <c r="R48" s="12">
        <v>45123287</v>
      </c>
      <c r="S48" s="12">
        <v>157506405</v>
      </c>
      <c r="T48" s="12">
        <v>3051204288</v>
      </c>
      <c r="U48" s="12">
        <v>0</v>
      </c>
      <c r="V48" s="12">
        <v>201711645</v>
      </c>
      <c r="W48" s="12">
        <v>82318306</v>
      </c>
      <c r="X48" s="12">
        <v>350433384</v>
      </c>
      <c r="Y48" s="12">
        <v>164419711</v>
      </c>
      <c r="Z48" s="12">
        <v>74902077</v>
      </c>
      <c r="AA48" s="12">
        <v>16637723</v>
      </c>
      <c r="AB48" s="12">
        <v>387467695</v>
      </c>
      <c r="AC48" s="12">
        <v>61028268</v>
      </c>
      <c r="AD48" s="12">
        <v>56636753</v>
      </c>
      <c r="AE48" s="12">
        <v>1481889448</v>
      </c>
      <c r="AF48" s="12">
        <v>197493134</v>
      </c>
      <c r="AG48" s="12">
        <v>183818652</v>
      </c>
      <c r="AH48" s="12">
        <v>13833348</v>
      </c>
      <c r="AI48" s="12">
        <v>12392831278</v>
      </c>
      <c r="AJ48" s="12">
        <v>0</v>
      </c>
      <c r="AK48" s="12">
        <v>11866018</v>
      </c>
      <c r="AL48" s="204">
        <v>21472719775</v>
      </c>
    </row>
    <row r="49" spans="1:38" s="6" customFormat="1" ht="15" x14ac:dyDescent="0.25">
      <c r="A49" s="114"/>
      <c r="B49" s="115" t="s">
        <v>134</v>
      </c>
      <c r="C49" s="116">
        <v>3735099632</v>
      </c>
      <c r="D49" s="116">
        <v>3601687508</v>
      </c>
      <c r="E49" s="116">
        <v>1563169024</v>
      </c>
      <c r="F49" s="116">
        <v>1076544941</v>
      </c>
      <c r="G49" s="116">
        <v>4704136242</v>
      </c>
      <c r="H49" s="116">
        <v>13239287815</v>
      </c>
      <c r="I49" s="116">
        <v>2994995234</v>
      </c>
      <c r="J49" s="116">
        <v>926392011</v>
      </c>
      <c r="K49" s="116">
        <v>720933489</v>
      </c>
      <c r="L49" s="116">
        <v>1672839950</v>
      </c>
      <c r="M49" s="116">
        <v>1166808096</v>
      </c>
      <c r="N49" s="116">
        <v>5235690230</v>
      </c>
      <c r="O49" s="116">
        <v>2610282613</v>
      </c>
      <c r="P49" s="116">
        <v>1412090552</v>
      </c>
      <c r="Q49" s="116">
        <v>1072300545</v>
      </c>
      <c r="R49" s="116">
        <v>1859583694</v>
      </c>
      <c r="S49" s="116">
        <v>548622482</v>
      </c>
      <c r="T49" s="116">
        <v>8649206243</v>
      </c>
      <c r="U49" s="116">
        <v>648850054</v>
      </c>
      <c r="V49" s="116">
        <v>4295409564</v>
      </c>
      <c r="W49" s="116">
        <v>1870674610</v>
      </c>
      <c r="X49" s="116">
        <v>5024946404</v>
      </c>
      <c r="Y49" s="116">
        <v>1151735190</v>
      </c>
      <c r="Z49" s="116">
        <v>2479536849</v>
      </c>
      <c r="AA49" s="116">
        <v>713764120</v>
      </c>
      <c r="AB49" s="116">
        <v>20412894597</v>
      </c>
      <c r="AC49" s="116">
        <v>770767659</v>
      </c>
      <c r="AD49" s="116">
        <v>3643346198</v>
      </c>
      <c r="AE49" s="116">
        <v>14727792125</v>
      </c>
      <c r="AF49" s="116">
        <v>6129451702</v>
      </c>
      <c r="AG49" s="116">
        <v>2986661737</v>
      </c>
      <c r="AH49" s="116">
        <v>2805560034</v>
      </c>
      <c r="AI49" s="116">
        <v>17631516957</v>
      </c>
      <c r="AJ49" s="116">
        <v>162092246</v>
      </c>
      <c r="AK49" s="116">
        <v>771621386</v>
      </c>
      <c r="AL49" s="212">
        <v>143016291733</v>
      </c>
    </row>
    <row r="50" spans="1:38" s="6" customFormat="1" ht="15" x14ac:dyDescent="0.25">
      <c r="A50" s="68"/>
      <c r="B50" s="18" t="s">
        <v>135</v>
      </c>
      <c r="C50" s="14">
        <v>-2338122531</v>
      </c>
      <c r="D50" s="14">
        <v>-3464760198</v>
      </c>
      <c r="E50" s="14">
        <v>-1546958540</v>
      </c>
      <c r="F50" s="14">
        <v>-948668889</v>
      </c>
      <c r="G50" s="14">
        <v>-4200935563</v>
      </c>
      <c r="H50" s="14">
        <v>-11280975990</v>
      </c>
      <c r="I50" s="14">
        <v>-2666518465</v>
      </c>
      <c r="J50" s="14">
        <v>-900083246</v>
      </c>
      <c r="K50" s="14">
        <v>-643692399</v>
      </c>
      <c r="L50" s="14">
        <v>-1211600611</v>
      </c>
      <c r="M50" s="14">
        <v>-1081528071</v>
      </c>
      <c r="N50" s="14">
        <v>-3971680210</v>
      </c>
      <c r="O50" s="14">
        <v>-1996207355</v>
      </c>
      <c r="P50" s="14">
        <v>-1398726219</v>
      </c>
      <c r="Q50" s="14">
        <v>-1004708503</v>
      </c>
      <c r="R50" s="14">
        <v>-1616656922</v>
      </c>
      <c r="S50" s="14">
        <v>-346130575</v>
      </c>
      <c r="T50" s="14">
        <v>-5124415889</v>
      </c>
      <c r="U50" s="14">
        <v>-648850054</v>
      </c>
      <c r="V50" s="14">
        <v>-2561333971</v>
      </c>
      <c r="W50" s="14">
        <v>-1676905191</v>
      </c>
      <c r="X50" s="14">
        <v>-4398260065</v>
      </c>
      <c r="Y50" s="14">
        <v>-1084025424</v>
      </c>
      <c r="Z50" s="14">
        <v>-2319207098</v>
      </c>
      <c r="AA50" s="14">
        <v>-590002032</v>
      </c>
      <c r="AB50" s="14">
        <v>-19456503842</v>
      </c>
      <c r="AC50" s="14">
        <v>-724157237</v>
      </c>
      <c r="AD50" s="14">
        <v>-2888649138</v>
      </c>
      <c r="AE50" s="14">
        <v>-10325658226</v>
      </c>
      <c r="AF50" s="14">
        <v>-5237179197</v>
      </c>
      <c r="AG50" s="14">
        <v>-2743122244</v>
      </c>
      <c r="AH50" s="14">
        <v>-2691207607</v>
      </c>
      <c r="AI50" s="14">
        <v>-4900020429</v>
      </c>
      <c r="AJ50" s="14">
        <v>-151831831</v>
      </c>
      <c r="AK50" s="14">
        <v>-673182538</v>
      </c>
      <c r="AL50" s="207">
        <v>-108812466300</v>
      </c>
    </row>
    <row r="51" spans="1:38" s="6" customFormat="1" ht="15" x14ac:dyDescent="0.25">
      <c r="A51" s="103"/>
      <c r="B51" s="19" t="s">
        <v>136</v>
      </c>
      <c r="C51" s="17">
        <v>343968365</v>
      </c>
      <c r="D51" s="17">
        <v>826802633</v>
      </c>
      <c r="E51" s="17">
        <v>459846333</v>
      </c>
      <c r="F51" s="17">
        <v>-13122482</v>
      </c>
      <c r="G51" s="17">
        <v>-218735260</v>
      </c>
      <c r="H51" s="17">
        <v>324938860</v>
      </c>
      <c r="I51" s="17">
        <v>-103878091</v>
      </c>
      <c r="J51" s="17">
        <v>423132213</v>
      </c>
      <c r="K51" s="17">
        <v>62170864</v>
      </c>
      <c r="L51" s="17">
        <v>1603536821</v>
      </c>
      <c r="M51" s="17">
        <v>-134215950</v>
      </c>
      <c r="N51" s="17">
        <v>-1176970712</v>
      </c>
      <c r="O51" s="17">
        <v>-132489245</v>
      </c>
      <c r="P51" s="17">
        <v>109357407</v>
      </c>
      <c r="Q51" s="17">
        <v>543992988</v>
      </c>
      <c r="R51" s="17">
        <v>-284871988</v>
      </c>
      <c r="S51" s="17">
        <v>135088799</v>
      </c>
      <c r="T51" s="17">
        <v>896223117</v>
      </c>
      <c r="U51" s="17">
        <v>-648850054</v>
      </c>
      <c r="V51" s="17">
        <v>1264755451</v>
      </c>
      <c r="W51" s="17">
        <v>27496543</v>
      </c>
      <c r="X51" s="17">
        <v>1038879357</v>
      </c>
      <c r="Y51" s="17">
        <v>326693157</v>
      </c>
      <c r="Z51" s="17">
        <v>-417368388</v>
      </c>
      <c r="AA51" s="17">
        <v>267710711</v>
      </c>
      <c r="AB51" s="17">
        <v>2803875954</v>
      </c>
      <c r="AC51" s="17">
        <v>234998645</v>
      </c>
      <c r="AD51" s="17">
        <v>193252433</v>
      </c>
      <c r="AE51" s="17">
        <v>5072675475</v>
      </c>
      <c r="AF51" s="17">
        <v>-646410576</v>
      </c>
      <c r="AG51" s="17">
        <v>101242978</v>
      </c>
      <c r="AH51" s="17">
        <v>-366243685</v>
      </c>
      <c r="AI51" s="17">
        <v>-5052704414</v>
      </c>
      <c r="AJ51" s="17">
        <v>-48708258</v>
      </c>
      <c r="AK51" s="17">
        <v>-381261361</v>
      </c>
      <c r="AL51" s="213">
        <v>7434808640</v>
      </c>
    </row>
    <row r="52" spans="1:38" s="6" customFormat="1" ht="15" x14ac:dyDescent="0.25">
      <c r="A52" s="66" t="s">
        <v>46</v>
      </c>
      <c r="B52" s="8" t="s">
        <v>125</v>
      </c>
      <c r="C52" s="12">
        <v>614018342</v>
      </c>
      <c r="D52" s="12">
        <v>542608502</v>
      </c>
      <c r="E52" s="12">
        <v>402323667</v>
      </c>
      <c r="F52" s="12">
        <v>229787713</v>
      </c>
      <c r="G52" s="12">
        <v>746409841</v>
      </c>
      <c r="H52" s="12">
        <v>1193105708</v>
      </c>
      <c r="I52" s="12">
        <v>513049989</v>
      </c>
      <c r="J52" s="12">
        <v>161187518</v>
      </c>
      <c r="K52" s="12">
        <v>189714835</v>
      </c>
      <c r="L52" s="12">
        <v>1071718362</v>
      </c>
      <c r="M52" s="12">
        <v>149994029</v>
      </c>
      <c r="N52" s="12">
        <v>404029842</v>
      </c>
      <c r="O52" s="12">
        <v>541167890</v>
      </c>
      <c r="P52" s="12">
        <v>210991533</v>
      </c>
      <c r="Q52" s="12">
        <v>447216085</v>
      </c>
      <c r="R52" s="12">
        <v>331490844</v>
      </c>
      <c r="S52" s="12">
        <v>95430254</v>
      </c>
      <c r="T52" s="12">
        <v>2272919533</v>
      </c>
      <c r="U52" s="12">
        <v>29951262</v>
      </c>
      <c r="V52" s="12">
        <v>1347848616</v>
      </c>
      <c r="W52" s="12">
        <v>189525219</v>
      </c>
      <c r="X52" s="12">
        <v>561185053</v>
      </c>
      <c r="Y52" s="12">
        <v>199356441</v>
      </c>
      <c r="Z52" s="12">
        <v>280638670</v>
      </c>
      <c r="AA52" s="12">
        <v>154603722</v>
      </c>
      <c r="AB52" s="12">
        <v>979265062</v>
      </c>
      <c r="AC52" s="12">
        <v>153462956</v>
      </c>
      <c r="AD52" s="12">
        <v>552780258</v>
      </c>
      <c r="AE52" s="12">
        <v>3619983421</v>
      </c>
      <c r="AF52" s="12">
        <v>835218502</v>
      </c>
      <c r="AG52" s="12">
        <v>338270766</v>
      </c>
      <c r="AH52" s="12">
        <v>291847462</v>
      </c>
      <c r="AI52" s="12">
        <v>1342298710</v>
      </c>
      <c r="AJ52" s="12">
        <v>192211172</v>
      </c>
      <c r="AK52" s="12">
        <v>74444973</v>
      </c>
      <c r="AL52" s="204">
        <v>21260056752</v>
      </c>
    </row>
    <row r="53" spans="1:38" s="6" customFormat="1" ht="15" x14ac:dyDescent="0.25">
      <c r="A53" s="66" t="s">
        <v>66</v>
      </c>
      <c r="B53" s="8" t="s">
        <v>126</v>
      </c>
      <c r="C53" s="12">
        <v>577033291</v>
      </c>
      <c r="D53" s="12">
        <v>436053128</v>
      </c>
      <c r="E53" s="12">
        <v>241596522</v>
      </c>
      <c r="F53" s="12">
        <v>148783051</v>
      </c>
      <c r="G53" s="12">
        <v>137360448</v>
      </c>
      <c r="H53" s="12">
        <v>249623779</v>
      </c>
      <c r="I53" s="12">
        <v>353688655</v>
      </c>
      <c r="J53" s="12">
        <v>49564467</v>
      </c>
      <c r="K53" s="12">
        <v>14002844</v>
      </c>
      <c r="L53" s="12">
        <v>122253882</v>
      </c>
      <c r="M53" s="12">
        <v>20817581</v>
      </c>
      <c r="N53" s="12">
        <v>309719744</v>
      </c>
      <c r="O53" s="12">
        <v>362739001</v>
      </c>
      <c r="P53" s="12">
        <v>96793440</v>
      </c>
      <c r="Q53" s="12">
        <v>305703303</v>
      </c>
      <c r="R53" s="12">
        <v>136804264</v>
      </c>
      <c r="S53" s="12">
        <v>59320590</v>
      </c>
      <c r="T53" s="12">
        <v>1945986656</v>
      </c>
      <c r="U53" s="12">
        <v>0</v>
      </c>
      <c r="V53" s="12">
        <v>581459124</v>
      </c>
      <c r="W53" s="12">
        <v>74311773</v>
      </c>
      <c r="X53" s="12">
        <v>327375273</v>
      </c>
      <c r="Y53" s="12">
        <v>48983617</v>
      </c>
      <c r="Z53" s="12">
        <v>63816191</v>
      </c>
      <c r="AA53" s="12">
        <v>74614190</v>
      </c>
      <c r="AB53" s="12">
        <v>278081726</v>
      </c>
      <c r="AC53" s="12">
        <v>36569950</v>
      </c>
      <c r="AD53" s="12">
        <v>138837300</v>
      </c>
      <c r="AE53" s="12">
        <v>1535021954</v>
      </c>
      <c r="AF53" s="12">
        <v>305940932</v>
      </c>
      <c r="AG53" s="12">
        <v>33064304</v>
      </c>
      <c r="AH53" s="12">
        <v>25705977</v>
      </c>
      <c r="AI53" s="12">
        <v>1379770366</v>
      </c>
      <c r="AJ53" s="12">
        <v>225538672</v>
      </c>
      <c r="AK53" s="12">
        <v>27765039</v>
      </c>
      <c r="AL53" s="204">
        <v>10724701034</v>
      </c>
    </row>
    <row r="54" spans="1:38" s="6" customFormat="1" ht="15" x14ac:dyDescent="0.25">
      <c r="A54" s="68"/>
      <c r="B54" s="18" t="s">
        <v>137</v>
      </c>
      <c r="C54" s="14">
        <v>36985051</v>
      </c>
      <c r="D54" s="14">
        <v>106555374</v>
      </c>
      <c r="E54" s="14">
        <v>160727145</v>
      </c>
      <c r="F54" s="14">
        <v>81004662</v>
      </c>
      <c r="G54" s="14">
        <v>609049393</v>
      </c>
      <c r="H54" s="14">
        <v>943481929</v>
      </c>
      <c r="I54" s="14">
        <v>159361334</v>
      </c>
      <c r="J54" s="14">
        <v>111623051</v>
      </c>
      <c r="K54" s="14">
        <v>175711991</v>
      </c>
      <c r="L54" s="14">
        <v>949464480</v>
      </c>
      <c r="M54" s="14">
        <v>129176448</v>
      </c>
      <c r="N54" s="14">
        <v>94310098</v>
      </c>
      <c r="O54" s="14">
        <v>178428889</v>
      </c>
      <c r="P54" s="14">
        <v>114198093</v>
      </c>
      <c r="Q54" s="14">
        <v>141512782</v>
      </c>
      <c r="R54" s="14">
        <v>194686580</v>
      </c>
      <c r="S54" s="14">
        <v>36109664</v>
      </c>
      <c r="T54" s="14">
        <v>326932877</v>
      </c>
      <c r="U54" s="14">
        <v>29951262</v>
      </c>
      <c r="V54" s="14">
        <v>766389492</v>
      </c>
      <c r="W54" s="14">
        <v>115213446</v>
      </c>
      <c r="X54" s="14">
        <v>233809780</v>
      </c>
      <c r="Y54" s="14">
        <v>150372824</v>
      </c>
      <c r="Z54" s="14">
        <v>216822479</v>
      </c>
      <c r="AA54" s="14">
        <v>79989532</v>
      </c>
      <c r="AB54" s="14">
        <v>701183336</v>
      </c>
      <c r="AC54" s="14">
        <v>116893006</v>
      </c>
      <c r="AD54" s="14">
        <v>413942958</v>
      </c>
      <c r="AE54" s="14">
        <v>2084961467</v>
      </c>
      <c r="AF54" s="14">
        <v>529277570</v>
      </c>
      <c r="AG54" s="14">
        <v>305206462</v>
      </c>
      <c r="AH54" s="14">
        <v>266141485</v>
      </c>
      <c r="AI54" s="14">
        <v>-37471656</v>
      </c>
      <c r="AJ54" s="14">
        <v>-33327500</v>
      </c>
      <c r="AK54" s="14">
        <v>46679934</v>
      </c>
      <c r="AL54" s="207">
        <v>10535355718</v>
      </c>
    </row>
    <row r="55" spans="1:38" s="6" customFormat="1" ht="15" x14ac:dyDescent="0.25">
      <c r="A55" s="65" t="s">
        <v>48</v>
      </c>
      <c r="B55" s="8" t="s">
        <v>127</v>
      </c>
      <c r="C55" s="12">
        <v>773355</v>
      </c>
      <c r="D55" s="12">
        <v>4417447</v>
      </c>
      <c r="E55" s="12">
        <v>3225571</v>
      </c>
      <c r="F55" s="12">
        <v>27706072</v>
      </c>
      <c r="G55" s="12">
        <v>44139268</v>
      </c>
      <c r="H55" s="12">
        <v>177954522</v>
      </c>
      <c r="I55" s="12">
        <v>55505542</v>
      </c>
      <c r="J55" s="12">
        <v>25449375</v>
      </c>
      <c r="K55" s="12">
        <v>3277263</v>
      </c>
      <c r="L55" s="12">
        <v>1868223</v>
      </c>
      <c r="M55" s="12">
        <v>548261</v>
      </c>
      <c r="N55" s="12">
        <v>117690505</v>
      </c>
      <c r="O55" s="12">
        <v>4934520</v>
      </c>
      <c r="P55" s="12">
        <v>32197565</v>
      </c>
      <c r="Q55" s="12">
        <v>6342164</v>
      </c>
      <c r="R55" s="12">
        <v>14411719</v>
      </c>
      <c r="S55" s="12">
        <v>3348141</v>
      </c>
      <c r="T55" s="12">
        <v>7711724</v>
      </c>
      <c r="U55" s="12">
        <v>0</v>
      </c>
      <c r="V55" s="12">
        <v>15844757</v>
      </c>
      <c r="W55" s="12">
        <v>26257841</v>
      </c>
      <c r="X55" s="12">
        <v>13621589</v>
      </c>
      <c r="Y55" s="12">
        <v>8233977</v>
      </c>
      <c r="Z55" s="12">
        <v>84619731</v>
      </c>
      <c r="AA55" s="12">
        <v>4149045</v>
      </c>
      <c r="AB55" s="12">
        <v>29509707</v>
      </c>
      <c r="AC55" s="12">
        <v>6737703</v>
      </c>
      <c r="AD55" s="12">
        <v>5625733</v>
      </c>
      <c r="AE55" s="12">
        <v>258518744</v>
      </c>
      <c r="AF55" s="12">
        <v>42160335</v>
      </c>
      <c r="AG55" s="12">
        <v>45054068</v>
      </c>
      <c r="AH55" s="12">
        <v>24459635</v>
      </c>
      <c r="AI55" s="12">
        <v>5516507</v>
      </c>
      <c r="AJ55" s="12">
        <v>65950335</v>
      </c>
      <c r="AK55" s="12">
        <v>4378303</v>
      </c>
      <c r="AL55" s="204">
        <v>1172139247</v>
      </c>
    </row>
    <row r="56" spans="1:38" s="6" customFormat="1" ht="15" x14ac:dyDescent="0.25">
      <c r="A56" s="65" t="s">
        <v>68</v>
      </c>
      <c r="B56" s="8" t="s">
        <v>128</v>
      </c>
      <c r="C56" s="12">
        <v>0</v>
      </c>
      <c r="D56" s="12">
        <v>0</v>
      </c>
      <c r="E56" s="12">
        <v>0</v>
      </c>
      <c r="F56" s="12">
        <v>0</v>
      </c>
      <c r="G56" s="12">
        <v>1090909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1312917</v>
      </c>
      <c r="AC56" s="12">
        <v>0</v>
      </c>
      <c r="AD56" s="12">
        <v>8636364</v>
      </c>
      <c r="AE56" s="12">
        <v>7387249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04">
        <v>18427439</v>
      </c>
    </row>
    <row r="57" spans="1:38" s="6" customFormat="1" ht="15" x14ac:dyDescent="0.25">
      <c r="A57" s="68"/>
      <c r="B57" s="18" t="s">
        <v>1391</v>
      </c>
      <c r="C57" s="14">
        <v>773355</v>
      </c>
      <c r="D57" s="14">
        <v>4417447</v>
      </c>
      <c r="E57" s="14">
        <v>3225571</v>
      </c>
      <c r="F57" s="14">
        <v>27706072</v>
      </c>
      <c r="G57" s="14">
        <v>43048359</v>
      </c>
      <c r="H57" s="14">
        <v>177954522</v>
      </c>
      <c r="I57" s="14">
        <v>55505542</v>
      </c>
      <c r="J57" s="14">
        <v>25449375</v>
      </c>
      <c r="K57" s="14">
        <v>3277263</v>
      </c>
      <c r="L57" s="14">
        <v>1868223</v>
      </c>
      <c r="M57" s="14">
        <v>548261</v>
      </c>
      <c r="N57" s="14">
        <v>117690505</v>
      </c>
      <c r="O57" s="14">
        <v>4934520</v>
      </c>
      <c r="P57" s="14">
        <v>32197565</v>
      </c>
      <c r="Q57" s="14">
        <v>6342164</v>
      </c>
      <c r="R57" s="14">
        <v>14411719</v>
      </c>
      <c r="S57" s="14">
        <v>3348141</v>
      </c>
      <c r="T57" s="14">
        <v>7711724</v>
      </c>
      <c r="U57" s="14">
        <v>0</v>
      </c>
      <c r="V57" s="14">
        <v>15844757</v>
      </c>
      <c r="W57" s="14">
        <v>26257841</v>
      </c>
      <c r="X57" s="14">
        <v>13621589</v>
      </c>
      <c r="Y57" s="14">
        <v>8233977</v>
      </c>
      <c r="Z57" s="14">
        <v>84619731</v>
      </c>
      <c r="AA57" s="14">
        <v>4149045</v>
      </c>
      <c r="AB57" s="14">
        <v>28196790</v>
      </c>
      <c r="AC57" s="14">
        <v>6737703</v>
      </c>
      <c r="AD57" s="14">
        <v>-3010631</v>
      </c>
      <c r="AE57" s="14">
        <v>251131495</v>
      </c>
      <c r="AF57" s="14">
        <v>42160335</v>
      </c>
      <c r="AG57" s="14">
        <v>45054068</v>
      </c>
      <c r="AH57" s="14">
        <v>24459635</v>
      </c>
      <c r="AI57" s="14">
        <v>5516507</v>
      </c>
      <c r="AJ57" s="14">
        <v>65950335</v>
      </c>
      <c r="AK57" s="14">
        <v>4378303</v>
      </c>
      <c r="AL57" s="207">
        <v>1153711808</v>
      </c>
    </row>
    <row r="58" spans="1:38" s="6" customFormat="1" ht="15" x14ac:dyDescent="0.25">
      <c r="A58" s="103"/>
      <c r="B58" s="19" t="s">
        <v>1393</v>
      </c>
      <c r="C58" s="17">
        <v>381726771</v>
      </c>
      <c r="D58" s="17">
        <v>937775454</v>
      </c>
      <c r="E58" s="17">
        <v>623799049</v>
      </c>
      <c r="F58" s="17">
        <v>95588252</v>
      </c>
      <c r="G58" s="17">
        <v>433362492</v>
      </c>
      <c r="H58" s="17">
        <v>1446375311</v>
      </c>
      <c r="I58" s="17">
        <v>110988785</v>
      </c>
      <c r="J58" s="17">
        <v>560204639</v>
      </c>
      <c r="K58" s="17">
        <v>241160118</v>
      </c>
      <c r="L58" s="17">
        <v>2554869524</v>
      </c>
      <c r="M58" s="17">
        <v>-4491241</v>
      </c>
      <c r="N58" s="17">
        <v>-964970109</v>
      </c>
      <c r="O58" s="17">
        <v>50874164</v>
      </c>
      <c r="P58" s="17">
        <v>255753065</v>
      </c>
      <c r="Q58" s="17">
        <v>691847934</v>
      </c>
      <c r="R58" s="17">
        <v>-75773689</v>
      </c>
      <c r="S58" s="17">
        <v>174546604</v>
      </c>
      <c r="T58" s="17">
        <v>1230867718</v>
      </c>
      <c r="U58" s="17">
        <v>-618898792</v>
      </c>
      <c r="V58" s="17">
        <v>2046989700</v>
      </c>
      <c r="W58" s="17">
        <v>168967830</v>
      </c>
      <c r="X58" s="17">
        <v>1286310726</v>
      </c>
      <c r="Y58" s="17">
        <v>485299958</v>
      </c>
      <c r="Z58" s="17">
        <v>-115926178</v>
      </c>
      <c r="AA58" s="17">
        <v>351849288</v>
      </c>
      <c r="AB58" s="17">
        <v>3533256080</v>
      </c>
      <c r="AC58" s="17">
        <v>358629354</v>
      </c>
      <c r="AD58" s="17">
        <v>604184760</v>
      </c>
      <c r="AE58" s="17">
        <v>7408768437</v>
      </c>
      <c r="AF58" s="17">
        <v>-74972671</v>
      </c>
      <c r="AG58" s="17">
        <v>451503508</v>
      </c>
      <c r="AH58" s="17">
        <v>-75642565</v>
      </c>
      <c r="AI58" s="17">
        <v>-5084659563</v>
      </c>
      <c r="AJ58" s="17">
        <v>-16085423</v>
      </c>
      <c r="AK58" s="17">
        <v>-330203124</v>
      </c>
      <c r="AL58" s="213">
        <v>19123876166</v>
      </c>
    </row>
    <row r="59" spans="1:38" s="6" customFormat="1" ht="15" x14ac:dyDescent="0.25">
      <c r="A59" s="65" t="s">
        <v>69</v>
      </c>
      <c r="B59" s="8" t="s">
        <v>1</v>
      </c>
      <c r="C59" s="12">
        <v>1724778</v>
      </c>
      <c r="D59" s="12">
        <v>0</v>
      </c>
      <c r="E59" s="12">
        <v>0</v>
      </c>
      <c r="F59" s="12">
        <v>9558825</v>
      </c>
      <c r="G59" s="12">
        <v>0</v>
      </c>
      <c r="H59" s="12">
        <v>9426560</v>
      </c>
      <c r="I59" s="12">
        <v>3273382</v>
      </c>
      <c r="J59" s="12">
        <v>9426560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9426579</v>
      </c>
      <c r="Q59" s="12">
        <v>0</v>
      </c>
      <c r="R59" s="12">
        <v>9426577</v>
      </c>
      <c r="S59" s="12">
        <v>9426560</v>
      </c>
      <c r="T59" s="12">
        <v>7701782</v>
      </c>
      <c r="U59" s="12">
        <v>0</v>
      </c>
      <c r="V59" s="12">
        <v>0</v>
      </c>
      <c r="W59" s="12">
        <v>16823694</v>
      </c>
      <c r="X59" s="12">
        <v>119992598</v>
      </c>
      <c r="Y59" s="12">
        <v>7701782</v>
      </c>
      <c r="Z59" s="12">
        <v>0</v>
      </c>
      <c r="AA59" s="12">
        <v>9426560</v>
      </c>
      <c r="AB59" s="12">
        <v>0</v>
      </c>
      <c r="AC59" s="12">
        <v>9426560</v>
      </c>
      <c r="AD59" s="12">
        <v>63941466</v>
      </c>
      <c r="AE59" s="12">
        <v>740876844</v>
      </c>
      <c r="AF59" s="12">
        <v>16189129</v>
      </c>
      <c r="AG59" s="12">
        <v>9426560</v>
      </c>
      <c r="AH59" s="12">
        <v>0</v>
      </c>
      <c r="AI59" s="12">
        <v>0</v>
      </c>
      <c r="AJ59" s="12">
        <v>0</v>
      </c>
      <c r="AK59" s="12">
        <v>0</v>
      </c>
      <c r="AL59" s="204">
        <v>1063196796</v>
      </c>
    </row>
    <row r="60" spans="1:38" s="6" customFormat="1" ht="15" x14ac:dyDescent="0.25">
      <c r="A60" s="105"/>
      <c r="B60" s="38" t="s">
        <v>1394</v>
      </c>
      <c r="C60" s="39">
        <v>380001993</v>
      </c>
      <c r="D60" s="39">
        <v>937775454</v>
      </c>
      <c r="E60" s="39">
        <v>623799049</v>
      </c>
      <c r="F60" s="39">
        <v>86029427</v>
      </c>
      <c r="G60" s="39">
        <v>433362492</v>
      </c>
      <c r="H60" s="39">
        <v>1436948751</v>
      </c>
      <c r="I60" s="39">
        <v>107715403</v>
      </c>
      <c r="J60" s="39">
        <v>550778079</v>
      </c>
      <c r="K60" s="39">
        <v>241160118</v>
      </c>
      <c r="L60" s="39">
        <v>2554869524</v>
      </c>
      <c r="M60" s="39">
        <v>-4491241</v>
      </c>
      <c r="N60" s="39">
        <v>-964970109</v>
      </c>
      <c r="O60" s="39">
        <v>50874164</v>
      </c>
      <c r="P60" s="39">
        <v>246326486</v>
      </c>
      <c r="Q60" s="39">
        <v>691847934</v>
      </c>
      <c r="R60" s="39">
        <v>-85200266</v>
      </c>
      <c r="S60" s="39">
        <v>165120044</v>
      </c>
      <c r="T60" s="39">
        <v>1223165936</v>
      </c>
      <c r="U60" s="39">
        <v>-618898792</v>
      </c>
      <c r="V60" s="39">
        <v>2046989700</v>
      </c>
      <c r="W60" s="39">
        <v>152144136</v>
      </c>
      <c r="X60" s="39">
        <v>1166318128</v>
      </c>
      <c r="Y60" s="39">
        <v>477598176</v>
      </c>
      <c r="Z60" s="39">
        <v>-115926178</v>
      </c>
      <c r="AA60" s="39">
        <v>342422728</v>
      </c>
      <c r="AB60" s="39">
        <v>3533256080</v>
      </c>
      <c r="AC60" s="39">
        <v>349202794</v>
      </c>
      <c r="AD60" s="39">
        <v>540243294</v>
      </c>
      <c r="AE60" s="39">
        <v>6667891593</v>
      </c>
      <c r="AF60" s="39">
        <v>-91161800</v>
      </c>
      <c r="AG60" s="39">
        <v>442076948</v>
      </c>
      <c r="AH60" s="39">
        <v>-75642565</v>
      </c>
      <c r="AI60" s="39">
        <v>-5084659563</v>
      </c>
      <c r="AJ60" s="39">
        <v>-16085423</v>
      </c>
      <c r="AK60" s="39">
        <v>-330203124</v>
      </c>
      <c r="AL60" s="214">
        <v>18060679370</v>
      </c>
    </row>
    <row r="61" spans="1:38" x14ac:dyDescent="0.25">
      <c r="AL61" s="199"/>
    </row>
    <row r="62" spans="1:38" x14ac:dyDescent="0.25">
      <c r="AL62" s="199"/>
    </row>
    <row r="63" spans="1:38" x14ac:dyDescent="0.25">
      <c r="AL63" s="199"/>
    </row>
    <row r="64" spans="1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  <row r="308" spans="38:38" x14ac:dyDescent="0.25">
      <c r="AL308" s="199"/>
    </row>
    <row r="309" spans="38:38" x14ac:dyDescent="0.25">
      <c r="AL309" s="199"/>
    </row>
    <row r="310" spans="38:38" x14ac:dyDescent="0.25">
      <c r="AL310" s="199"/>
    </row>
    <row r="311" spans="38:38" x14ac:dyDescent="0.25">
      <c r="AL311" s="199"/>
    </row>
    <row r="312" spans="38:38" x14ac:dyDescent="0.25">
      <c r="AL312" s="199"/>
    </row>
    <row r="313" spans="38:38" x14ac:dyDescent="0.25">
      <c r="AL313" s="199"/>
    </row>
    <row r="314" spans="38:38" x14ac:dyDescent="0.25">
      <c r="AL314" s="199"/>
    </row>
    <row r="315" spans="38:38" x14ac:dyDescent="0.25">
      <c r="AL315" s="199"/>
    </row>
    <row r="316" spans="38:38" x14ac:dyDescent="0.25">
      <c r="AL316" s="199"/>
    </row>
    <row r="317" spans="38:38" x14ac:dyDescent="0.25">
      <c r="AL317" s="199"/>
    </row>
    <row r="318" spans="38:38" x14ac:dyDescent="0.25">
      <c r="AL318" s="199"/>
    </row>
    <row r="319" spans="38:38" x14ac:dyDescent="0.25">
      <c r="AL319" s="199"/>
    </row>
    <row r="320" spans="38:38" x14ac:dyDescent="0.25">
      <c r="AL320" s="199"/>
    </row>
    <row r="321" spans="38:38" x14ac:dyDescent="0.25">
      <c r="AL321" s="199"/>
    </row>
    <row r="322" spans="38:38" x14ac:dyDescent="0.25">
      <c r="AL322" s="199"/>
    </row>
    <row r="323" spans="38:38" x14ac:dyDescent="0.25">
      <c r="AL323" s="199"/>
    </row>
    <row r="324" spans="38:38" x14ac:dyDescent="0.25">
      <c r="AL324" s="199"/>
    </row>
    <row r="325" spans="38:38" x14ac:dyDescent="0.25">
      <c r="AL325" s="199"/>
    </row>
    <row r="326" spans="38:38" x14ac:dyDescent="0.25">
      <c r="AL326" s="199"/>
    </row>
    <row r="327" spans="38:38" x14ac:dyDescent="0.25">
      <c r="AL327" s="199"/>
    </row>
    <row r="328" spans="38:38" x14ac:dyDescent="0.25">
      <c r="AL328" s="199"/>
    </row>
    <row r="329" spans="38:38" x14ac:dyDescent="0.25">
      <c r="AL329" s="199"/>
    </row>
    <row r="330" spans="38:38" x14ac:dyDescent="0.25">
      <c r="AL330" s="199"/>
    </row>
    <row r="331" spans="38:38" x14ac:dyDescent="0.25">
      <c r="AL331" s="199"/>
    </row>
    <row r="332" spans="38:38" x14ac:dyDescent="0.25">
      <c r="AL332" s="199"/>
    </row>
    <row r="333" spans="38:38" x14ac:dyDescent="0.25">
      <c r="AL333" s="199"/>
    </row>
    <row r="334" spans="38:38" x14ac:dyDescent="0.25">
      <c r="AL334" s="199"/>
    </row>
    <row r="335" spans="38:38" x14ac:dyDescent="0.25">
      <c r="AL335" s="199"/>
    </row>
    <row r="336" spans="38:38" x14ac:dyDescent="0.25">
      <c r="AL336" s="199"/>
    </row>
    <row r="337" spans="38:38" x14ac:dyDescent="0.25">
      <c r="AL337" s="199"/>
    </row>
    <row r="338" spans="38:38" x14ac:dyDescent="0.25">
      <c r="AL338" s="199"/>
    </row>
    <row r="339" spans="38:38" x14ac:dyDescent="0.25">
      <c r="AL339" s="199"/>
    </row>
    <row r="340" spans="38:38" x14ac:dyDescent="0.25">
      <c r="AL340" s="199"/>
    </row>
    <row r="341" spans="38:38" x14ac:dyDescent="0.25">
      <c r="AL341" s="199"/>
    </row>
    <row r="342" spans="38:38" x14ac:dyDescent="0.25">
      <c r="AL342" s="199"/>
    </row>
    <row r="343" spans="38:38" x14ac:dyDescent="0.25">
      <c r="AL343" s="199"/>
    </row>
    <row r="344" spans="38:38" x14ac:dyDescent="0.25">
      <c r="AL344" s="199"/>
    </row>
    <row r="345" spans="38:38" x14ac:dyDescent="0.25">
      <c r="AL345" s="199"/>
    </row>
    <row r="346" spans="38:38" x14ac:dyDescent="0.25">
      <c r="AL346" s="199"/>
    </row>
    <row r="347" spans="38:38" x14ac:dyDescent="0.25">
      <c r="AL347" s="199"/>
    </row>
    <row r="348" spans="38:38" x14ac:dyDescent="0.25">
      <c r="AL348" s="199"/>
    </row>
    <row r="349" spans="38:38" x14ac:dyDescent="0.25">
      <c r="AL349" s="199"/>
    </row>
    <row r="350" spans="38:38" x14ac:dyDescent="0.25">
      <c r="AL350" s="199"/>
    </row>
    <row r="351" spans="38:38" x14ac:dyDescent="0.25">
      <c r="AL351" s="199"/>
    </row>
    <row r="352" spans="38:38" x14ac:dyDescent="0.25">
      <c r="AL352" s="199"/>
    </row>
    <row r="353" spans="38:38" x14ac:dyDescent="0.25">
      <c r="AL353" s="199"/>
    </row>
  </sheetData>
  <sortState ref="A60:A94">
    <sortCondition ref="A60"/>
  </sortState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L353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140625" style="62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16.140625" style="1" bestFit="1" customWidth="1"/>
    <col min="38" max="38" width="20" style="1" bestFit="1" customWidth="1"/>
    <col min="39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113</v>
      </c>
      <c r="D2" s="179"/>
      <c r="E2" s="179"/>
      <c r="F2" s="179"/>
      <c r="G2" s="179"/>
      <c r="H2" s="179"/>
      <c r="I2" s="179" t="s">
        <v>113</v>
      </c>
      <c r="J2" s="179"/>
      <c r="K2" s="179"/>
      <c r="L2" s="179"/>
      <c r="M2" s="179"/>
      <c r="N2" s="179"/>
      <c r="O2" s="179" t="s">
        <v>113</v>
      </c>
      <c r="P2" s="179"/>
      <c r="Q2" s="179"/>
      <c r="R2" s="179"/>
      <c r="S2" s="179"/>
      <c r="T2" s="179"/>
      <c r="U2" s="179" t="s">
        <v>113</v>
      </c>
      <c r="V2" s="179"/>
      <c r="W2" s="179"/>
      <c r="X2" s="179"/>
      <c r="Y2" s="179"/>
      <c r="Z2" s="179"/>
      <c r="AA2" s="179" t="s">
        <v>113</v>
      </c>
      <c r="AB2" s="179"/>
      <c r="AC2" s="179"/>
      <c r="AD2" s="179"/>
      <c r="AE2" s="179"/>
      <c r="AF2" s="179"/>
      <c r="AG2" s="179" t="s">
        <v>113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2013 - Agosto 2013</v>
      </c>
      <c r="D3" s="180"/>
      <c r="E3" s="180"/>
      <c r="F3" s="180"/>
      <c r="G3" s="180"/>
      <c r="H3" s="180"/>
      <c r="I3" s="180" t="str">
        <f>PROPER(INDICE!$B$5)</f>
        <v>Periodo Julio 2013 - Agosto 2013</v>
      </c>
      <c r="J3" s="180"/>
      <c r="K3" s="180"/>
      <c r="L3" s="180"/>
      <c r="M3" s="180"/>
      <c r="N3" s="180"/>
      <c r="O3" s="180" t="str">
        <f>PROPER(INDICE!$B$5)</f>
        <v>Periodo Julio 2013 - Agosto 2013</v>
      </c>
      <c r="P3" s="180"/>
      <c r="Q3" s="180"/>
      <c r="R3" s="180"/>
      <c r="S3" s="180"/>
      <c r="T3" s="180"/>
      <c r="U3" s="180" t="str">
        <f>PROPER(INDICE!$B$5)</f>
        <v>Periodo Julio 2013 - Agosto 2013</v>
      </c>
      <c r="V3" s="180"/>
      <c r="W3" s="180"/>
      <c r="X3" s="180"/>
      <c r="Y3" s="180"/>
      <c r="Z3" s="180"/>
      <c r="AA3" s="180" t="str">
        <f>PROPER(INDICE!$B$5)</f>
        <v>Periodo Julio 2013 - Agosto 2013</v>
      </c>
      <c r="AB3" s="180"/>
      <c r="AC3" s="180"/>
      <c r="AD3" s="180"/>
      <c r="AE3" s="180"/>
      <c r="AF3" s="180"/>
      <c r="AG3" s="180" t="str">
        <f>PROPER(INDICE!$B$5)</f>
        <v>Periodo Julio 2013 - Agosto 2013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customHeight="1" x14ac:dyDescent="0.25">
      <c r="A6" s="36" t="s">
        <v>143</v>
      </c>
      <c r="B6" s="30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70" t="s">
        <v>31</v>
      </c>
      <c r="B7" s="6" t="s">
        <v>84</v>
      </c>
      <c r="C7" s="12">
        <v>8393997725</v>
      </c>
      <c r="D7" s="12">
        <v>5880589574</v>
      </c>
      <c r="E7" s="12">
        <v>3333638846</v>
      </c>
      <c r="F7" s="12">
        <v>2515038376</v>
      </c>
      <c r="G7" s="12">
        <v>7847424344</v>
      </c>
      <c r="H7" s="12">
        <v>27044131013</v>
      </c>
      <c r="I7" s="12">
        <v>5779151690</v>
      </c>
      <c r="J7" s="12">
        <v>1654073943</v>
      </c>
      <c r="K7" s="12">
        <v>1687849889</v>
      </c>
      <c r="L7" s="12">
        <v>5220786265</v>
      </c>
      <c r="M7" s="12">
        <v>2086675169</v>
      </c>
      <c r="N7" s="12">
        <v>10305620424</v>
      </c>
      <c r="O7" s="12">
        <v>5356751408</v>
      </c>
      <c r="P7" s="12">
        <v>2470366589</v>
      </c>
      <c r="Q7" s="12">
        <v>2545186504</v>
      </c>
      <c r="R7" s="12">
        <v>3567289965</v>
      </c>
      <c r="S7" s="12">
        <v>692405032</v>
      </c>
      <c r="T7" s="12">
        <v>12367704316</v>
      </c>
      <c r="U7" s="12">
        <v>0</v>
      </c>
      <c r="V7" s="12">
        <v>14626092600</v>
      </c>
      <c r="W7" s="12">
        <v>4144756998</v>
      </c>
      <c r="X7" s="12">
        <v>8436821763</v>
      </c>
      <c r="Y7" s="12">
        <v>1999278580</v>
      </c>
      <c r="Z7" s="12">
        <v>5105184004</v>
      </c>
      <c r="AA7" s="12">
        <v>1619895768</v>
      </c>
      <c r="AB7" s="12">
        <v>30856362887</v>
      </c>
      <c r="AC7" s="12">
        <v>1551226990</v>
      </c>
      <c r="AD7" s="12">
        <v>7096678438</v>
      </c>
      <c r="AE7" s="12">
        <v>53583724615</v>
      </c>
      <c r="AF7" s="12">
        <v>9714534580</v>
      </c>
      <c r="AG7" s="12">
        <v>5586849461</v>
      </c>
      <c r="AH7" s="12">
        <v>4860680035</v>
      </c>
      <c r="AI7" s="12">
        <v>15117051902</v>
      </c>
      <c r="AJ7" s="12">
        <v>883542196</v>
      </c>
      <c r="AK7" s="12">
        <v>841665431</v>
      </c>
      <c r="AL7" s="204">
        <v>274773027320</v>
      </c>
    </row>
    <row r="8" spans="1:38" s="6" customFormat="1" ht="15" x14ac:dyDescent="0.25">
      <c r="A8" s="70" t="s">
        <v>32</v>
      </c>
      <c r="B8" s="6" t="s">
        <v>85</v>
      </c>
      <c r="C8" s="12">
        <v>40590257</v>
      </c>
      <c r="D8" s="12">
        <v>87513289</v>
      </c>
      <c r="E8" s="12">
        <v>233507886</v>
      </c>
      <c r="F8" s="12">
        <v>66570607</v>
      </c>
      <c r="G8" s="12">
        <v>429765162</v>
      </c>
      <c r="H8" s="12">
        <v>204954345</v>
      </c>
      <c r="I8" s="12">
        <v>414781371</v>
      </c>
      <c r="J8" s="12">
        <v>23487716</v>
      </c>
      <c r="K8" s="12">
        <v>15297677</v>
      </c>
      <c r="L8" s="12">
        <v>52842519</v>
      </c>
      <c r="M8" s="12">
        <v>8901130</v>
      </c>
      <c r="N8" s="12">
        <v>157256605</v>
      </c>
      <c r="O8" s="12">
        <v>46573490</v>
      </c>
      <c r="P8" s="12">
        <v>143400845</v>
      </c>
      <c r="Q8" s="12">
        <v>170649747</v>
      </c>
      <c r="R8" s="12">
        <v>96732496</v>
      </c>
      <c r="S8" s="12">
        <v>10115987</v>
      </c>
      <c r="T8" s="12">
        <v>2381092</v>
      </c>
      <c r="U8" s="12">
        <v>0</v>
      </c>
      <c r="V8" s="12">
        <v>4932558</v>
      </c>
      <c r="W8" s="12">
        <v>52893692</v>
      </c>
      <c r="X8" s="12">
        <v>585379283</v>
      </c>
      <c r="Y8" s="12">
        <v>21289376</v>
      </c>
      <c r="Z8" s="12">
        <v>41504149</v>
      </c>
      <c r="AA8" s="12">
        <v>33892921</v>
      </c>
      <c r="AB8" s="12">
        <v>589756437</v>
      </c>
      <c r="AC8" s="12">
        <v>77459202</v>
      </c>
      <c r="AD8" s="12">
        <v>158658406</v>
      </c>
      <c r="AE8" s="12">
        <v>0</v>
      </c>
      <c r="AF8" s="12">
        <v>19963930</v>
      </c>
      <c r="AG8" s="12">
        <v>54145736</v>
      </c>
      <c r="AH8" s="12">
        <v>79122049</v>
      </c>
      <c r="AI8" s="12">
        <v>0</v>
      </c>
      <c r="AJ8" s="12">
        <v>0</v>
      </c>
      <c r="AK8" s="12">
        <v>13890159</v>
      </c>
      <c r="AL8" s="204">
        <v>3938210119</v>
      </c>
    </row>
    <row r="9" spans="1:38" s="6" customFormat="1" ht="15" x14ac:dyDescent="0.25">
      <c r="A9" s="70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4">
        <v>0</v>
      </c>
    </row>
    <row r="10" spans="1:38" s="6" customFormat="1" ht="15" x14ac:dyDescent="0.25">
      <c r="A10" s="70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16278330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32470999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4">
        <v>48749329</v>
      </c>
    </row>
    <row r="11" spans="1:38" s="6" customFormat="1" ht="15" x14ac:dyDescent="0.25">
      <c r="A11" s="70" t="s">
        <v>35</v>
      </c>
      <c r="B11" s="6" t="s">
        <v>116</v>
      </c>
      <c r="C11" s="12">
        <v>819297865</v>
      </c>
      <c r="D11" s="12">
        <v>11189124</v>
      </c>
      <c r="E11" s="12">
        <v>7936439</v>
      </c>
      <c r="F11" s="12">
        <v>59785289</v>
      </c>
      <c r="G11" s="12">
        <v>226542938</v>
      </c>
      <c r="H11" s="12">
        <v>732063690</v>
      </c>
      <c r="I11" s="12">
        <v>47101517</v>
      </c>
      <c r="J11" s="12">
        <v>407786</v>
      </c>
      <c r="K11" s="12">
        <v>456153</v>
      </c>
      <c r="L11" s="12">
        <v>9106654</v>
      </c>
      <c r="M11" s="12">
        <v>1224507</v>
      </c>
      <c r="N11" s="12">
        <v>101102224</v>
      </c>
      <c r="O11" s="12">
        <v>201575408</v>
      </c>
      <c r="P11" s="12">
        <v>786284</v>
      </c>
      <c r="Q11" s="12">
        <v>58219876</v>
      </c>
      <c r="R11" s="12">
        <v>105239001</v>
      </c>
      <c r="S11" s="12">
        <v>63038824</v>
      </c>
      <c r="T11" s="12">
        <v>303452989</v>
      </c>
      <c r="U11" s="12">
        <v>0</v>
      </c>
      <c r="V11" s="12">
        <v>291899141</v>
      </c>
      <c r="W11" s="12">
        <v>178051065</v>
      </c>
      <c r="X11" s="12">
        <v>472138452</v>
      </c>
      <c r="Y11" s="12">
        <v>56652915</v>
      </c>
      <c r="Z11" s="12">
        <v>158370252</v>
      </c>
      <c r="AA11" s="12">
        <v>407786</v>
      </c>
      <c r="AB11" s="12">
        <v>938210225</v>
      </c>
      <c r="AC11" s="12">
        <v>37377508</v>
      </c>
      <c r="AD11" s="12">
        <v>210611561</v>
      </c>
      <c r="AE11" s="12">
        <v>1370138467</v>
      </c>
      <c r="AF11" s="12">
        <v>222942400</v>
      </c>
      <c r="AG11" s="12">
        <v>234668707</v>
      </c>
      <c r="AH11" s="12">
        <v>107992762</v>
      </c>
      <c r="AI11" s="12">
        <v>178108466</v>
      </c>
      <c r="AJ11" s="12">
        <v>0</v>
      </c>
      <c r="AK11" s="12">
        <v>72059508</v>
      </c>
      <c r="AL11" s="204">
        <v>7278155783</v>
      </c>
    </row>
    <row r="12" spans="1:38" s="6" customFormat="1" ht="15" x14ac:dyDescent="0.25">
      <c r="A12" s="70" t="s">
        <v>36</v>
      </c>
      <c r="B12" s="6" t="s">
        <v>99</v>
      </c>
      <c r="C12" s="12">
        <v>219207871</v>
      </c>
      <c r="D12" s="12">
        <v>910341524</v>
      </c>
      <c r="E12" s="12">
        <v>26164503</v>
      </c>
      <c r="F12" s="12">
        <v>51428363</v>
      </c>
      <c r="G12" s="12">
        <v>284299244</v>
      </c>
      <c r="H12" s="12">
        <v>172367413</v>
      </c>
      <c r="I12" s="12">
        <v>92020184</v>
      </c>
      <c r="J12" s="12">
        <v>190710940</v>
      </c>
      <c r="K12" s="12">
        <v>49810117</v>
      </c>
      <c r="L12" s="12">
        <v>51250490</v>
      </c>
      <c r="M12" s="12">
        <v>62621147</v>
      </c>
      <c r="N12" s="12">
        <v>1180608142</v>
      </c>
      <c r="O12" s="12">
        <v>483439331</v>
      </c>
      <c r="P12" s="12">
        <v>329652532</v>
      </c>
      <c r="Q12" s="12">
        <v>383270495</v>
      </c>
      <c r="R12" s="12">
        <v>1054753992</v>
      </c>
      <c r="S12" s="12">
        <v>125810209</v>
      </c>
      <c r="T12" s="12">
        <v>1026276553</v>
      </c>
      <c r="U12" s="12">
        <v>0</v>
      </c>
      <c r="V12" s="12">
        <v>184885941</v>
      </c>
      <c r="W12" s="12">
        <v>391873394</v>
      </c>
      <c r="X12" s="12">
        <v>472380525</v>
      </c>
      <c r="Y12" s="12">
        <v>168759173</v>
      </c>
      <c r="Z12" s="12">
        <v>236851454</v>
      </c>
      <c r="AA12" s="12">
        <v>127958466</v>
      </c>
      <c r="AB12" s="12">
        <v>906034543</v>
      </c>
      <c r="AC12" s="12">
        <v>130323985</v>
      </c>
      <c r="AD12" s="12">
        <v>7950896</v>
      </c>
      <c r="AE12" s="12">
        <v>1025610226</v>
      </c>
      <c r="AF12" s="12">
        <v>221730151</v>
      </c>
      <c r="AG12" s="12">
        <v>126628177</v>
      </c>
      <c r="AH12" s="12">
        <v>89947913</v>
      </c>
      <c r="AI12" s="12">
        <v>8320535930</v>
      </c>
      <c r="AJ12" s="12">
        <v>0</v>
      </c>
      <c r="AK12" s="12">
        <v>7950896</v>
      </c>
      <c r="AL12" s="204">
        <v>19113454720</v>
      </c>
    </row>
    <row r="13" spans="1:38" s="6" customFormat="1" ht="15" x14ac:dyDescent="0.25">
      <c r="A13" s="70" t="s">
        <v>37</v>
      </c>
      <c r="B13" s="6" t="s">
        <v>1376</v>
      </c>
      <c r="C13" s="12">
        <v>79628500</v>
      </c>
      <c r="D13" s="12">
        <v>41548797</v>
      </c>
      <c r="E13" s="12">
        <v>5636364</v>
      </c>
      <c r="F13" s="12">
        <v>11673262</v>
      </c>
      <c r="G13" s="12">
        <v>27422900</v>
      </c>
      <c r="H13" s="12">
        <v>93095084</v>
      </c>
      <c r="I13" s="12">
        <v>51955237</v>
      </c>
      <c r="J13" s="12">
        <v>29832964</v>
      </c>
      <c r="K13" s="12">
        <v>0</v>
      </c>
      <c r="L13" s="12">
        <v>0</v>
      </c>
      <c r="M13" s="12">
        <v>61932586</v>
      </c>
      <c r="N13" s="12">
        <v>41426870</v>
      </c>
      <c r="O13" s="12">
        <v>0</v>
      </c>
      <c r="P13" s="12">
        <v>22604939</v>
      </c>
      <c r="Q13" s="12">
        <v>3252082318</v>
      </c>
      <c r="R13" s="12">
        <v>144032910</v>
      </c>
      <c r="S13" s="12">
        <v>3963518</v>
      </c>
      <c r="T13" s="12">
        <v>93538581</v>
      </c>
      <c r="U13" s="12">
        <v>0</v>
      </c>
      <c r="V13" s="12">
        <v>9989800</v>
      </c>
      <c r="W13" s="12">
        <v>2767557</v>
      </c>
      <c r="X13" s="12">
        <v>97509174</v>
      </c>
      <c r="Y13" s="12">
        <v>600000</v>
      </c>
      <c r="Z13" s="12">
        <v>17747609</v>
      </c>
      <c r="AA13" s="12">
        <v>7000000</v>
      </c>
      <c r="AB13" s="12">
        <v>26438182</v>
      </c>
      <c r="AC13" s="12">
        <v>0</v>
      </c>
      <c r="AD13" s="12">
        <v>5479074</v>
      </c>
      <c r="AE13" s="12">
        <v>4235100309</v>
      </c>
      <c r="AF13" s="12">
        <v>193564233</v>
      </c>
      <c r="AG13" s="12">
        <v>23246818</v>
      </c>
      <c r="AH13" s="12">
        <v>42576306</v>
      </c>
      <c r="AI13" s="12">
        <v>0</v>
      </c>
      <c r="AJ13" s="12">
        <v>0</v>
      </c>
      <c r="AK13" s="12">
        <v>0</v>
      </c>
      <c r="AL13" s="204">
        <v>8622393892</v>
      </c>
    </row>
    <row r="14" spans="1:38" s="6" customFormat="1" ht="15" x14ac:dyDescent="0.25">
      <c r="A14" s="70" t="s">
        <v>38</v>
      </c>
      <c r="B14" s="6" t="s">
        <v>100</v>
      </c>
      <c r="C14" s="12">
        <v>0</v>
      </c>
      <c r="D14" s="12">
        <v>0</v>
      </c>
      <c r="E14" s="12">
        <v>12555098</v>
      </c>
      <c r="F14" s="12">
        <v>0</v>
      </c>
      <c r="G14" s="12">
        <v>3249288</v>
      </c>
      <c r="H14" s="12">
        <v>8840665</v>
      </c>
      <c r="I14" s="12">
        <v>81494186</v>
      </c>
      <c r="J14" s="12">
        <v>0</v>
      </c>
      <c r="K14" s="12">
        <v>0</v>
      </c>
      <c r="L14" s="12">
        <v>0</v>
      </c>
      <c r="M14" s="12">
        <v>13737715</v>
      </c>
      <c r="N14" s="12">
        <v>685638771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3894804</v>
      </c>
      <c r="W14" s="12">
        <v>420126632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4">
        <v>1229537159</v>
      </c>
    </row>
    <row r="15" spans="1:38" s="6" customFormat="1" ht="15" x14ac:dyDescent="0.25">
      <c r="A15" s="70" t="s">
        <v>39</v>
      </c>
      <c r="B15" s="6" t="s">
        <v>101</v>
      </c>
      <c r="C15" s="12">
        <v>920562998</v>
      </c>
      <c r="D15" s="12">
        <v>0</v>
      </c>
      <c r="E15" s="12">
        <v>64126261</v>
      </c>
      <c r="F15" s="12">
        <v>3343474</v>
      </c>
      <c r="G15" s="12">
        <v>337616708</v>
      </c>
      <c r="H15" s="12">
        <v>1187348300</v>
      </c>
      <c r="I15" s="12">
        <v>0</v>
      </c>
      <c r="J15" s="12">
        <v>0</v>
      </c>
      <c r="K15" s="12">
        <v>551698821</v>
      </c>
      <c r="L15" s="12">
        <v>323541894</v>
      </c>
      <c r="M15" s="12">
        <v>115751431</v>
      </c>
      <c r="N15" s="12">
        <v>6173457951</v>
      </c>
      <c r="O15" s="12">
        <v>287461698</v>
      </c>
      <c r="P15" s="12">
        <v>0</v>
      </c>
      <c r="Q15" s="12">
        <v>2006591</v>
      </c>
      <c r="R15" s="12">
        <v>13291888</v>
      </c>
      <c r="S15" s="12">
        <v>0</v>
      </c>
      <c r="T15" s="12">
        <v>437523344</v>
      </c>
      <c r="U15" s="12">
        <v>0</v>
      </c>
      <c r="V15" s="12">
        <v>1392050628</v>
      </c>
      <c r="W15" s="12">
        <v>0</v>
      </c>
      <c r="X15" s="12">
        <v>701110390</v>
      </c>
      <c r="Y15" s="12">
        <v>738955860</v>
      </c>
      <c r="Z15" s="12">
        <v>0</v>
      </c>
      <c r="AA15" s="12">
        <v>553685262</v>
      </c>
      <c r="AB15" s="12">
        <v>150000000</v>
      </c>
      <c r="AC15" s="12">
        <v>0</v>
      </c>
      <c r="AD15" s="12">
        <v>2385422147</v>
      </c>
      <c r="AE15" s="12">
        <v>7432332076</v>
      </c>
      <c r="AF15" s="12">
        <v>90833311</v>
      </c>
      <c r="AG15" s="12">
        <v>0</v>
      </c>
      <c r="AH15" s="12">
        <v>451636794</v>
      </c>
      <c r="AI15" s="12">
        <v>835911155</v>
      </c>
      <c r="AJ15" s="12">
        <v>831521727</v>
      </c>
      <c r="AK15" s="12">
        <v>1035000</v>
      </c>
      <c r="AL15" s="204">
        <v>25982225709</v>
      </c>
    </row>
    <row r="16" spans="1:38" s="6" customFormat="1" ht="15" x14ac:dyDescent="0.25">
      <c r="A16" s="70" t="s">
        <v>40</v>
      </c>
      <c r="B16" s="6" t="s">
        <v>117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319627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204">
        <v>319627</v>
      </c>
    </row>
    <row r="17" spans="1:38" s="6" customFormat="1" ht="15" x14ac:dyDescent="0.25">
      <c r="A17" s="70" t="s">
        <v>41</v>
      </c>
      <c r="B17" s="6" t="s">
        <v>138</v>
      </c>
      <c r="C17" s="12">
        <v>516945396</v>
      </c>
      <c r="D17" s="12">
        <v>10007509</v>
      </c>
      <c r="E17" s="12">
        <v>0</v>
      </c>
      <c r="F17" s="12">
        <v>51644653</v>
      </c>
      <c r="G17" s="12">
        <v>240977822</v>
      </c>
      <c r="H17" s="12">
        <v>1159205514</v>
      </c>
      <c r="I17" s="12">
        <v>3201016</v>
      </c>
      <c r="J17" s="12">
        <v>0</v>
      </c>
      <c r="K17" s="12">
        <v>72131150</v>
      </c>
      <c r="L17" s="12">
        <v>434383357</v>
      </c>
      <c r="M17" s="12">
        <v>70881377</v>
      </c>
      <c r="N17" s="12">
        <v>1071058842</v>
      </c>
      <c r="O17" s="12">
        <v>346831298</v>
      </c>
      <c r="P17" s="12">
        <v>213008</v>
      </c>
      <c r="Q17" s="12">
        <v>0</v>
      </c>
      <c r="R17" s="12">
        <v>125130782</v>
      </c>
      <c r="S17" s="12">
        <v>0</v>
      </c>
      <c r="T17" s="12">
        <v>468917650</v>
      </c>
      <c r="U17" s="12">
        <v>0</v>
      </c>
      <c r="V17" s="12">
        <v>1429942495</v>
      </c>
      <c r="W17" s="12">
        <v>0</v>
      </c>
      <c r="X17" s="12">
        <v>0</v>
      </c>
      <c r="Y17" s="12">
        <v>0</v>
      </c>
      <c r="Z17" s="12">
        <v>0</v>
      </c>
      <c r="AA17" s="12">
        <v>60528381</v>
      </c>
      <c r="AB17" s="12">
        <v>0</v>
      </c>
      <c r="AC17" s="12">
        <v>0</v>
      </c>
      <c r="AD17" s="12">
        <v>522953218</v>
      </c>
      <c r="AE17" s="12">
        <v>1814978673</v>
      </c>
      <c r="AF17" s="12">
        <v>322611287</v>
      </c>
      <c r="AG17" s="12">
        <v>3636872</v>
      </c>
      <c r="AH17" s="12">
        <v>5539216</v>
      </c>
      <c r="AI17" s="12">
        <v>1276113161</v>
      </c>
      <c r="AJ17" s="12">
        <v>10260415</v>
      </c>
      <c r="AK17" s="12">
        <v>23123608</v>
      </c>
      <c r="AL17" s="204">
        <v>10041216700</v>
      </c>
    </row>
    <row r="18" spans="1:38" s="6" customFormat="1" ht="15" x14ac:dyDescent="0.25">
      <c r="A18" s="70" t="s">
        <v>42</v>
      </c>
      <c r="B18" s="6" t="s">
        <v>102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204">
        <v>0</v>
      </c>
    </row>
    <row r="19" spans="1:38" s="6" customFormat="1" ht="15" x14ac:dyDescent="0.25">
      <c r="A19" s="70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4">
        <v>0</v>
      </c>
    </row>
    <row r="20" spans="1:38" s="6" customFormat="1" ht="15" x14ac:dyDescent="0.25">
      <c r="A20" s="70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204">
        <v>0</v>
      </c>
    </row>
    <row r="21" spans="1:38" s="6" customFormat="1" ht="15" x14ac:dyDescent="0.25">
      <c r="A21" s="70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6" customFormat="1" ht="15" x14ac:dyDescent="0.25">
      <c r="A22" s="70" t="s">
        <v>46</v>
      </c>
      <c r="B22" s="6" t="s">
        <v>171</v>
      </c>
      <c r="C22" s="12">
        <v>614018342</v>
      </c>
      <c r="D22" s="12">
        <v>542608502</v>
      </c>
      <c r="E22" s="12">
        <v>402323667</v>
      </c>
      <c r="F22" s="12">
        <v>229787713</v>
      </c>
      <c r="G22" s="12">
        <v>746409841</v>
      </c>
      <c r="H22" s="12">
        <v>1193105708</v>
      </c>
      <c r="I22" s="12">
        <v>513049989</v>
      </c>
      <c r="J22" s="12">
        <v>161187518</v>
      </c>
      <c r="K22" s="12">
        <v>189714835</v>
      </c>
      <c r="L22" s="12">
        <v>1071718362</v>
      </c>
      <c r="M22" s="12">
        <v>149994029</v>
      </c>
      <c r="N22" s="12">
        <v>404029842</v>
      </c>
      <c r="O22" s="12">
        <v>541167890</v>
      </c>
      <c r="P22" s="12">
        <v>210991533</v>
      </c>
      <c r="Q22" s="12">
        <v>447216085</v>
      </c>
      <c r="R22" s="12">
        <v>331490844</v>
      </c>
      <c r="S22" s="12">
        <v>95430254</v>
      </c>
      <c r="T22" s="12">
        <v>2272919533</v>
      </c>
      <c r="U22" s="12">
        <v>29951262</v>
      </c>
      <c r="V22" s="12">
        <v>1347848616</v>
      </c>
      <c r="W22" s="12">
        <v>189525219</v>
      </c>
      <c r="X22" s="12">
        <v>561185053</v>
      </c>
      <c r="Y22" s="12">
        <v>199356441</v>
      </c>
      <c r="Z22" s="12">
        <v>280638670</v>
      </c>
      <c r="AA22" s="12">
        <v>154603722</v>
      </c>
      <c r="AB22" s="12">
        <v>979265062</v>
      </c>
      <c r="AC22" s="12">
        <v>153462956</v>
      </c>
      <c r="AD22" s="12">
        <v>552780258</v>
      </c>
      <c r="AE22" s="12">
        <v>3619983421</v>
      </c>
      <c r="AF22" s="12">
        <v>835218502</v>
      </c>
      <c r="AG22" s="12">
        <v>338270766</v>
      </c>
      <c r="AH22" s="12">
        <v>291847462</v>
      </c>
      <c r="AI22" s="12">
        <v>1342298710</v>
      </c>
      <c r="AJ22" s="12">
        <v>192211172</v>
      </c>
      <c r="AK22" s="12">
        <v>74444973</v>
      </c>
      <c r="AL22" s="204">
        <v>21260056752</v>
      </c>
    </row>
    <row r="23" spans="1:38" s="6" customFormat="1" ht="15" x14ac:dyDescent="0.25">
      <c r="A23" s="70" t="s">
        <v>47</v>
      </c>
      <c r="B23" s="6" t="s">
        <v>119</v>
      </c>
      <c r="C23" s="12">
        <v>60733840</v>
      </c>
      <c r="D23" s="12">
        <v>115730677</v>
      </c>
      <c r="E23" s="12">
        <v>8274045</v>
      </c>
      <c r="F23" s="12">
        <v>16446110</v>
      </c>
      <c r="G23" s="12">
        <v>35679919</v>
      </c>
      <c r="H23" s="12">
        <v>67042621</v>
      </c>
      <c r="I23" s="12">
        <v>278174236</v>
      </c>
      <c r="J23" s="12">
        <v>25900979</v>
      </c>
      <c r="K23" s="12">
        <v>4653787</v>
      </c>
      <c r="L23" s="12">
        <v>17749328</v>
      </c>
      <c r="M23" s="12">
        <v>13174141</v>
      </c>
      <c r="N23" s="12">
        <v>91529327</v>
      </c>
      <c r="O23" s="12">
        <v>65668552</v>
      </c>
      <c r="P23" s="12">
        <v>12365041</v>
      </c>
      <c r="Q23" s="12">
        <v>9372166</v>
      </c>
      <c r="R23" s="12">
        <v>12556989</v>
      </c>
      <c r="S23" s="12">
        <v>139453083</v>
      </c>
      <c r="T23" s="12">
        <v>2752419715</v>
      </c>
      <c r="U23" s="12">
        <v>0</v>
      </c>
      <c r="V23" s="12">
        <v>12233957</v>
      </c>
      <c r="W23" s="12">
        <v>15718354</v>
      </c>
      <c r="X23" s="12">
        <v>154547887</v>
      </c>
      <c r="Y23" s="12">
        <v>11056851</v>
      </c>
      <c r="Z23" s="12">
        <v>1959499</v>
      </c>
      <c r="AA23" s="12">
        <v>62825921</v>
      </c>
      <c r="AB23" s="12">
        <v>18180530</v>
      </c>
      <c r="AC23" s="12">
        <v>9232914</v>
      </c>
      <c r="AD23" s="12">
        <v>21132281</v>
      </c>
      <c r="AE23" s="12">
        <v>1217016759</v>
      </c>
      <c r="AF23" s="12">
        <v>346718818</v>
      </c>
      <c r="AG23" s="12">
        <v>5233914</v>
      </c>
      <c r="AH23" s="12">
        <v>820449</v>
      </c>
      <c r="AI23" s="12">
        <v>11277274901</v>
      </c>
      <c r="AJ23" s="12">
        <v>0</v>
      </c>
      <c r="AK23" s="12">
        <v>3255732</v>
      </c>
      <c r="AL23" s="204">
        <v>16884133323</v>
      </c>
    </row>
    <row r="24" spans="1:38" s="6" customFormat="1" ht="15" x14ac:dyDescent="0.25">
      <c r="A24" s="70" t="s">
        <v>48</v>
      </c>
      <c r="B24" s="6" t="s">
        <v>127</v>
      </c>
      <c r="C24" s="12">
        <v>773355</v>
      </c>
      <c r="D24" s="12">
        <v>4417447</v>
      </c>
      <c r="E24" s="12">
        <v>3225571</v>
      </c>
      <c r="F24" s="12">
        <v>27706072</v>
      </c>
      <c r="G24" s="12">
        <v>44139268</v>
      </c>
      <c r="H24" s="12">
        <v>177954522</v>
      </c>
      <c r="I24" s="12">
        <v>55505542</v>
      </c>
      <c r="J24" s="12">
        <v>25449375</v>
      </c>
      <c r="K24" s="12">
        <v>3277263</v>
      </c>
      <c r="L24" s="12">
        <v>1868223</v>
      </c>
      <c r="M24" s="12">
        <v>548261</v>
      </c>
      <c r="N24" s="12">
        <v>117690505</v>
      </c>
      <c r="O24" s="12">
        <v>4934520</v>
      </c>
      <c r="P24" s="12">
        <v>32197565</v>
      </c>
      <c r="Q24" s="12">
        <v>6342164</v>
      </c>
      <c r="R24" s="12">
        <v>14411719</v>
      </c>
      <c r="S24" s="12">
        <v>3348141</v>
      </c>
      <c r="T24" s="12">
        <v>7711724</v>
      </c>
      <c r="U24" s="12">
        <v>0</v>
      </c>
      <c r="V24" s="12">
        <v>15844757</v>
      </c>
      <c r="W24" s="12">
        <v>26257841</v>
      </c>
      <c r="X24" s="12">
        <v>13621589</v>
      </c>
      <c r="Y24" s="12">
        <v>8233977</v>
      </c>
      <c r="Z24" s="12">
        <v>84619731</v>
      </c>
      <c r="AA24" s="12">
        <v>4149045</v>
      </c>
      <c r="AB24" s="12">
        <v>29509707</v>
      </c>
      <c r="AC24" s="12">
        <v>6737703</v>
      </c>
      <c r="AD24" s="12">
        <v>5625733</v>
      </c>
      <c r="AE24" s="12">
        <v>258518744</v>
      </c>
      <c r="AF24" s="12">
        <v>42160335</v>
      </c>
      <c r="AG24" s="12">
        <v>45054068</v>
      </c>
      <c r="AH24" s="12">
        <v>24459635</v>
      </c>
      <c r="AI24" s="12">
        <v>5516507</v>
      </c>
      <c r="AJ24" s="12">
        <v>65950335</v>
      </c>
      <c r="AK24" s="12">
        <v>4378303</v>
      </c>
      <c r="AL24" s="204">
        <v>1172139247</v>
      </c>
    </row>
    <row r="25" spans="1:38" s="6" customFormat="1" ht="18.75" customHeight="1" x14ac:dyDescent="0.25">
      <c r="A25" s="71"/>
      <c r="B25" s="24" t="s">
        <v>112</v>
      </c>
      <c r="C25" s="25">
        <v>11665756149</v>
      </c>
      <c r="D25" s="25">
        <v>7603946443</v>
      </c>
      <c r="E25" s="25">
        <v>4097388680</v>
      </c>
      <c r="F25" s="25">
        <v>3033423919</v>
      </c>
      <c r="G25" s="25">
        <v>10223527434</v>
      </c>
      <c r="H25" s="25">
        <v>32056387205</v>
      </c>
      <c r="I25" s="25">
        <v>7316434968</v>
      </c>
      <c r="J25" s="25">
        <v>2111051221</v>
      </c>
      <c r="K25" s="25">
        <v>2574889692</v>
      </c>
      <c r="L25" s="25">
        <v>7183247092</v>
      </c>
      <c r="M25" s="25">
        <v>2585441493</v>
      </c>
      <c r="N25" s="25">
        <v>20329739130</v>
      </c>
      <c r="O25" s="25">
        <v>7334403595</v>
      </c>
      <c r="P25" s="25">
        <v>3222578336</v>
      </c>
      <c r="Q25" s="25">
        <v>6874345946</v>
      </c>
      <c r="R25" s="25">
        <v>5464930586</v>
      </c>
      <c r="S25" s="25">
        <v>1133565048</v>
      </c>
      <c r="T25" s="25">
        <v>19765316496</v>
      </c>
      <c r="U25" s="25">
        <v>29951262</v>
      </c>
      <c r="V25" s="25">
        <v>19319615297</v>
      </c>
      <c r="W25" s="25">
        <v>5421970752</v>
      </c>
      <c r="X25" s="25">
        <v>11494694116</v>
      </c>
      <c r="Y25" s="25">
        <v>3204183173</v>
      </c>
      <c r="Z25" s="25">
        <v>5926875368</v>
      </c>
      <c r="AA25" s="25">
        <v>2624947272</v>
      </c>
      <c r="AB25" s="25">
        <v>34493757573</v>
      </c>
      <c r="AC25" s="25">
        <v>1965821258</v>
      </c>
      <c r="AD25" s="25">
        <v>10967292012</v>
      </c>
      <c r="AE25" s="25">
        <v>74557403290</v>
      </c>
      <c r="AF25" s="25">
        <v>12010277547</v>
      </c>
      <c r="AG25" s="25">
        <v>6417734519</v>
      </c>
      <c r="AH25" s="25">
        <v>5954622621</v>
      </c>
      <c r="AI25" s="25">
        <v>38352810732</v>
      </c>
      <c r="AJ25" s="25">
        <v>1983485845</v>
      </c>
      <c r="AK25" s="25">
        <v>1041803610</v>
      </c>
      <c r="AL25" s="206">
        <v>390343619680</v>
      </c>
    </row>
    <row r="26" spans="1:38" s="6" customFormat="1" ht="15" x14ac:dyDescent="0.25">
      <c r="A26" s="70" t="s">
        <v>49</v>
      </c>
      <c r="B26" s="6" t="s">
        <v>88</v>
      </c>
      <c r="C26" s="12">
        <v>4100754</v>
      </c>
      <c r="D26" s="12">
        <v>162564648</v>
      </c>
      <c r="E26" s="12">
        <v>114796817</v>
      </c>
      <c r="F26" s="12">
        <v>29164003</v>
      </c>
      <c r="G26" s="12">
        <v>96408074</v>
      </c>
      <c r="H26" s="12">
        <v>507104843</v>
      </c>
      <c r="I26" s="12">
        <v>503130759</v>
      </c>
      <c r="J26" s="12">
        <v>65477103</v>
      </c>
      <c r="K26" s="12">
        <v>849333</v>
      </c>
      <c r="L26" s="12">
        <v>56869554</v>
      </c>
      <c r="M26" s="12">
        <v>72759972</v>
      </c>
      <c r="N26" s="12">
        <v>934002346</v>
      </c>
      <c r="O26" s="12">
        <v>141375412</v>
      </c>
      <c r="P26" s="12">
        <v>35748160</v>
      </c>
      <c r="Q26" s="12">
        <v>176662769</v>
      </c>
      <c r="R26" s="12">
        <v>19583214</v>
      </c>
      <c r="S26" s="12">
        <v>30653868</v>
      </c>
      <c r="T26" s="12">
        <v>0</v>
      </c>
      <c r="U26" s="12">
        <v>0</v>
      </c>
      <c r="V26" s="12">
        <v>56779401</v>
      </c>
      <c r="W26" s="12">
        <v>43025298</v>
      </c>
      <c r="X26" s="12">
        <v>37272063</v>
      </c>
      <c r="Y26" s="12">
        <v>89448052</v>
      </c>
      <c r="Z26" s="12">
        <v>10475289</v>
      </c>
      <c r="AA26" s="12">
        <v>79287167</v>
      </c>
      <c r="AB26" s="12">
        <v>112713361</v>
      </c>
      <c r="AC26" s="12">
        <v>13743594</v>
      </c>
      <c r="AD26" s="12">
        <v>113388009</v>
      </c>
      <c r="AE26" s="12">
        <v>0</v>
      </c>
      <c r="AF26" s="12">
        <v>10130196</v>
      </c>
      <c r="AG26" s="12">
        <v>56477217</v>
      </c>
      <c r="AH26" s="12">
        <v>1286301</v>
      </c>
      <c r="AI26" s="12">
        <v>0</v>
      </c>
      <c r="AJ26" s="12">
        <v>0</v>
      </c>
      <c r="AK26" s="12">
        <v>10516790</v>
      </c>
      <c r="AL26" s="204">
        <v>3585794367</v>
      </c>
    </row>
    <row r="27" spans="1:38" s="6" customFormat="1" ht="15" x14ac:dyDescent="0.25">
      <c r="A27" s="70" t="s">
        <v>50</v>
      </c>
      <c r="B27" s="6" t="s">
        <v>89</v>
      </c>
      <c r="C27" s="12">
        <v>2304014187</v>
      </c>
      <c r="D27" s="12">
        <v>105344324</v>
      </c>
      <c r="E27" s="12">
        <v>257446960</v>
      </c>
      <c r="F27" s="12">
        <v>697748214</v>
      </c>
      <c r="G27" s="12">
        <v>973518789</v>
      </c>
      <c r="H27" s="12">
        <v>5329345188</v>
      </c>
      <c r="I27" s="12">
        <v>1560955491</v>
      </c>
      <c r="J27" s="12">
        <v>1019632</v>
      </c>
      <c r="K27" s="12">
        <v>481886559</v>
      </c>
      <c r="L27" s="12">
        <v>1627502811</v>
      </c>
      <c r="M27" s="12">
        <v>526686559</v>
      </c>
      <c r="N27" s="12">
        <v>4931654548</v>
      </c>
      <c r="O27" s="12">
        <v>1444673782</v>
      </c>
      <c r="P27" s="12">
        <v>67304868</v>
      </c>
      <c r="Q27" s="12">
        <v>18618176</v>
      </c>
      <c r="R27" s="12">
        <v>503799031</v>
      </c>
      <c r="S27" s="12">
        <v>47163349</v>
      </c>
      <c r="T27" s="12">
        <v>1834276680</v>
      </c>
      <c r="U27" s="12">
        <v>0</v>
      </c>
      <c r="V27" s="12">
        <v>5759033690</v>
      </c>
      <c r="W27" s="12">
        <v>308203103</v>
      </c>
      <c r="X27" s="12">
        <v>253488509</v>
      </c>
      <c r="Y27" s="12">
        <v>5670126</v>
      </c>
      <c r="Z27" s="12">
        <v>122765552</v>
      </c>
      <c r="AA27" s="12">
        <v>389465177</v>
      </c>
      <c r="AB27" s="12">
        <v>973837291</v>
      </c>
      <c r="AC27" s="12">
        <v>1019632</v>
      </c>
      <c r="AD27" s="12">
        <v>1782060687</v>
      </c>
      <c r="AE27" s="12">
        <v>13239159320</v>
      </c>
      <c r="AF27" s="12">
        <v>1511668750</v>
      </c>
      <c r="AG27" s="12">
        <v>1019632</v>
      </c>
      <c r="AH27" s="12">
        <v>452739261</v>
      </c>
      <c r="AI27" s="12">
        <v>4683577125</v>
      </c>
      <c r="AJ27" s="12">
        <v>780418623</v>
      </c>
      <c r="AK27" s="12">
        <v>107354932</v>
      </c>
      <c r="AL27" s="204">
        <v>53084440558</v>
      </c>
    </row>
    <row r="28" spans="1:38" s="6" customFormat="1" ht="15" x14ac:dyDescent="0.25">
      <c r="A28" s="70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136518919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24676604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161195523</v>
      </c>
    </row>
    <row r="29" spans="1:38" s="6" customFormat="1" ht="15" x14ac:dyDescent="0.25">
      <c r="A29" s="70" t="s">
        <v>52</v>
      </c>
      <c r="B29" s="6" t="s">
        <v>120</v>
      </c>
      <c r="C29" s="12">
        <v>1495873335</v>
      </c>
      <c r="D29" s="12">
        <v>485807187</v>
      </c>
      <c r="E29" s="12">
        <v>591602034</v>
      </c>
      <c r="F29" s="12">
        <v>216421192</v>
      </c>
      <c r="G29" s="12">
        <v>1626410140</v>
      </c>
      <c r="H29" s="12">
        <v>6367959059</v>
      </c>
      <c r="I29" s="12">
        <v>913599090</v>
      </c>
      <c r="J29" s="12">
        <v>307437693</v>
      </c>
      <c r="K29" s="12">
        <v>141933307</v>
      </c>
      <c r="L29" s="12">
        <v>612904583</v>
      </c>
      <c r="M29" s="12">
        <v>347583424</v>
      </c>
      <c r="N29" s="12">
        <v>1125996811</v>
      </c>
      <c r="O29" s="12">
        <v>679022268</v>
      </c>
      <c r="P29" s="12">
        <v>465319934</v>
      </c>
      <c r="Q29" s="12">
        <v>285403366</v>
      </c>
      <c r="R29" s="12">
        <v>651864288</v>
      </c>
      <c r="S29" s="12">
        <v>146420009</v>
      </c>
      <c r="T29" s="12">
        <v>2761389178</v>
      </c>
      <c r="U29" s="12">
        <v>0</v>
      </c>
      <c r="V29" s="12">
        <v>2041971981</v>
      </c>
      <c r="W29" s="12">
        <v>782898505</v>
      </c>
      <c r="X29" s="12">
        <v>2302391083</v>
      </c>
      <c r="Y29" s="12">
        <v>351461851</v>
      </c>
      <c r="Z29" s="12">
        <v>1338630792</v>
      </c>
      <c r="AA29" s="12">
        <v>391186380</v>
      </c>
      <c r="AB29" s="12">
        <v>17004451464</v>
      </c>
      <c r="AC29" s="12">
        <v>279995422</v>
      </c>
      <c r="AD29" s="12">
        <v>1378528830</v>
      </c>
      <c r="AE29" s="12">
        <v>6927782660</v>
      </c>
      <c r="AF29" s="12">
        <v>2094751969</v>
      </c>
      <c r="AG29" s="12">
        <v>1411016537</v>
      </c>
      <c r="AH29" s="12">
        <v>394347501</v>
      </c>
      <c r="AI29" s="12">
        <v>2523968730</v>
      </c>
      <c r="AJ29" s="12">
        <v>0</v>
      </c>
      <c r="AK29" s="12">
        <v>270110187</v>
      </c>
      <c r="AL29" s="204">
        <v>58716440790</v>
      </c>
    </row>
    <row r="30" spans="1:38" s="6" customFormat="1" ht="15" x14ac:dyDescent="0.25">
      <c r="A30" s="70" t="s">
        <v>53</v>
      </c>
      <c r="B30" s="6" t="s">
        <v>91</v>
      </c>
      <c r="C30" s="12">
        <v>183362004</v>
      </c>
      <c r="D30" s="12">
        <v>205895036</v>
      </c>
      <c r="E30" s="12">
        <v>446825235</v>
      </c>
      <c r="F30" s="12">
        <v>77407555</v>
      </c>
      <c r="G30" s="12">
        <v>417414911</v>
      </c>
      <c r="H30" s="12">
        <v>432400615</v>
      </c>
      <c r="I30" s="12">
        <v>477231225</v>
      </c>
      <c r="J30" s="12">
        <v>103420038</v>
      </c>
      <c r="K30" s="12">
        <v>142630172</v>
      </c>
      <c r="L30" s="12">
        <v>374798322</v>
      </c>
      <c r="M30" s="12">
        <v>11797443</v>
      </c>
      <c r="N30" s="12">
        <v>63678642</v>
      </c>
      <c r="O30" s="12">
        <v>302837355</v>
      </c>
      <c r="P30" s="12">
        <v>99572302</v>
      </c>
      <c r="Q30" s="12">
        <v>1967800414</v>
      </c>
      <c r="R30" s="12">
        <v>614056630</v>
      </c>
      <c r="S30" s="12">
        <v>143231918</v>
      </c>
      <c r="T30" s="12">
        <v>470834068</v>
      </c>
      <c r="U30" s="12">
        <v>0</v>
      </c>
      <c r="V30" s="12">
        <v>655483018</v>
      </c>
      <c r="W30" s="12">
        <v>234060848</v>
      </c>
      <c r="X30" s="12">
        <v>488536565</v>
      </c>
      <c r="Y30" s="12">
        <v>223869372</v>
      </c>
      <c r="Z30" s="12">
        <v>133036485</v>
      </c>
      <c r="AA30" s="12">
        <v>40786634</v>
      </c>
      <c r="AB30" s="12">
        <v>343793107</v>
      </c>
      <c r="AC30" s="12">
        <v>66997897</v>
      </c>
      <c r="AD30" s="12">
        <v>209905076</v>
      </c>
      <c r="AE30" s="12">
        <v>4484311151</v>
      </c>
      <c r="AF30" s="12">
        <v>442304838</v>
      </c>
      <c r="AG30" s="12">
        <v>199926161</v>
      </c>
      <c r="AH30" s="12">
        <v>365109017</v>
      </c>
      <c r="AI30" s="12">
        <v>12676846338</v>
      </c>
      <c r="AJ30" s="12">
        <v>0</v>
      </c>
      <c r="AK30" s="12">
        <v>158156915</v>
      </c>
      <c r="AL30" s="204">
        <v>27258317307</v>
      </c>
    </row>
    <row r="31" spans="1:38" s="6" customFormat="1" ht="15" x14ac:dyDescent="0.25">
      <c r="A31" s="70" t="s">
        <v>54</v>
      </c>
      <c r="B31" s="6" t="s">
        <v>207</v>
      </c>
      <c r="C31" s="12">
        <v>4462840722</v>
      </c>
      <c r="D31" s="12">
        <v>2149496293</v>
      </c>
      <c r="E31" s="12">
        <v>839464691</v>
      </c>
      <c r="F31" s="12">
        <v>881875718</v>
      </c>
      <c r="G31" s="12">
        <v>3370444322</v>
      </c>
      <c r="H31" s="12">
        <v>10689876417</v>
      </c>
      <c r="I31" s="12">
        <v>1173758084</v>
      </c>
      <c r="J31" s="12">
        <v>402568253</v>
      </c>
      <c r="K31" s="12">
        <v>969877099</v>
      </c>
      <c r="L31" s="12">
        <v>770495822</v>
      </c>
      <c r="M31" s="12">
        <v>768537653</v>
      </c>
      <c r="N31" s="12">
        <v>9776440724</v>
      </c>
      <c r="O31" s="12">
        <v>2195598885</v>
      </c>
      <c r="P31" s="12">
        <v>1039445153</v>
      </c>
      <c r="Q31" s="12">
        <v>2638816060</v>
      </c>
      <c r="R31" s="12">
        <v>1886912777</v>
      </c>
      <c r="S31" s="12">
        <v>127621159</v>
      </c>
      <c r="T31" s="12">
        <v>5265887711</v>
      </c>
      <c r="U31" s="12">
        <v>0</v>
      </c>
      <c r="V31" s="12">
        <v>5851865485</v>
      </c>
      <c r="W31" s="12">
        <v>2142067214</v>
      </c>
      <c r="X31" s="12">
        <v>3784217725</v>
      </c>
      <c r="Y31" s="12">
        <v>307730898</v>
      </c>
      <c r="Z31" s="12">
        <v>3006952787</v>
      </c>
      <c r="AA31" s="12">
        <v>319237677</v>
      </c>
      <c r="AB31" s="12">
        <v>8635610225</v>
      </c>
      <c r="AC31" s="12">
        <v>713688094</v>
      </c>
      <c r="AD31" s="12">
        <v>4275188240</v>
      </c>
      <c r="AE31" s="12">
        <v>33154403323</v>
      </c>
      <c r="AF31" s="12">
        <v>3664750826</v>
      </c>
      <c r="AG31" s="12">
        <v>2685276882</v>
      </c>
      <c r="AH31" s="12">
        <v>2377667851</v>
      </c>
      <c r="AI31" s="12">
        <v>7065759509</v>
      </c>
      <c r="AJ31" s="12">
        <v>798549865</v>
      </c>
      <c r="AK31" s="12">
        <v>294394927</v>
      </c>
      <c r="AL31" s="204">
        <v>128487319071</v>
      </c>
    </row>
    <row r="32" spans="1:38" s="6" customFormat="1" ht="15" x14ac:dyDescent="0.25">
      <c r="A32" s="70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204">
        <v>0</v>
      </c>
    </row>
    <row r="33" spans="1:38" s="6" customFormat="1" ht="15" x14ac:dyDescent="0.25">
      <c r="A33" s="70" t="s">
        <v>56</v>
      </c>
      <c r="B33" s="6" t="s">
        <v>94</v>
      </c>
      <c r="C33" s="12">
        <v>17578788</v>
      </c>
      <c r="D33" s="12">
        <v>3096745</v>
      </c>
      <c r="E33" s="12">
        <v>10290382</v>
      </c>
      <c r="F33" s="12">
        <v>26312185</v>
      </c>
      <c r="G33" s="12">
        <v>2974018</v>
      </c>
      <c r="H33" s="12">
        <v>25854318</v>
      </c>
      <c r="I33" s="12">
        <v>82568334</v>
      </c>
      <c r="J33" s="12">
        <v>2405078</v>
      </c>
      <c r="K33" s="12">
        <v>3550078</v>
      </c>
      <c r="L33" s="12">
        <v>3617227</v>
      </c>
      <c r="M33" s="12">
        <v>22525430</v>
      </c>
      <c r="N33" s="12">
        <v>43523005</v>
      </c>
      <c r="O33" s="12">
        <v>45577690</v>
      </c>
      <c r="P33" s="12">
        <v>5056255</v>
      </c>
      <c r="Q33" s="12">
        <v>2596745</v>
      </c>
      <c r="R33" s="12">
        <v>73619630</v>
      </c>
      <c r="S33" s="12">
        <v>2405078</v>
      </c>
      <c r="T33" s="12">
        <v>343580816</v>
      </c>
      <c r="U33" s="12">
        <v>0</v>
      </c>
      <c r="V33" s="12">
        <v>70884206</v>
      </c>
      <c r="W33" s="12">
        <v>20240078</v>
      </c>
      <c r="X33" s="12">
        <v>55302864</v>
      </c>
      <c r="Y33" s="12">
        <v>2196745</v>
      </c>
      <c r="Z33" s="12">
        <v>16155078</v>
      </c>
      <c r="AA33" s="12">
        <v>15032425</v>
      </c>
      <c r="AB33" s="12">
        <v>66676758</v>
      </c>
      <c r="AC33" s="12">
        <v>4405078</v>
      </c>
      <c r="AD33" s="12">
        <v>187250638</v>
      </c>
      <c r="AE33" s="12">
        <v>559731</v>
      </c>
      <c r="AF33" s="12">
        <v>21002974</v>
      </c>
      <c r="AG33" s="12">
        <v>3805078</v>
      </c>
      <c r="AH33" s="12">
        <v>2196745</v>
      </c>
      <c r="AI33" s="12">
        <v>0</v>
      </c>
      <c r="AJ33" s="12">
        <v>32971862</v>
      </c>
      <c r="AK33" s="12">
        <v>2196745</v>
      </c>
      <c r="AL33" s="204">
        <v>1218008807</v>
      </c>
    </row>
    <row r="34" spans="1:38" s="6" customFormat="1" ht="15" x14ac:dyDescent="0.25">
      <c r="A34" s="70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204">
        <v>0</v>
      </c>
    </row>
    <row r="35" spans="1:38" s="6" customFormat="1" ht="15" x14ac:dyDescent="0.25">
      <c r="A35" s="70" t="s">
        <v>58</v>
      </c>
      <c r="B35" s="6" t="s">
        <v>121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5863720</v>
      </c>
      <c r="K35" s="12">
        <v>3333332</v>
      </c>
      <c r="L35" s="12">
        <v>0</v>
      </c>
      <c r="M35" s="12">
        <v>0</v>
      </c>
      <c r="N35" s="12">
        <v>0</v>
      </c>
      <c r="O35" s="12">
        <v>5706563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27125828</v>
      </c>
      <c r="X35" s="12">
        <v>0</v>
      </c>
      <c r="Y35" s="12">
        <v>24000000</v>
      </c>
      <c r="Z35" s="12">
        <v>27125826</v>
      </c>
      <c r="AA35" s="12">
        <v>5449929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204">
        <v>98605198</v>
      </c>
    </row>
    <row r="36" spans="1:38" s="6" customFormat="1" ht="15" x14ac:dyDescent="0.25">
      <c r="A36" s="70" t="s">
        <v>59</v>
      </c>
      <c r="B36" s="6" t="s">
        <v>96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4">
        <v>0</v>
      </c>
    </row>
    <row r="37" spans="1:38" s="6" customFormat="1" ht="13.5" customHeight="1" x14ac:dyDescent="0.25">
      <c r="A37" s="70" t="s">
        <v>60</v>
      </c>
      <c r="B37" s="6" t="s">
        <v>140</v>
      </c>
      <c r="C37" s="12">
        <v>85871796</v>
      </c>
      <c r="D37" s="12">
        <v>314166670</v>
      </c>
      <c r="E37" s="12">
        <v>346620733</v>
      </c>
      <c r="F37" s="12">
        <v>7914557</v>
      </c>
      <c r="G37" s="12">
        <v>64149632</v>
      </c>
      <c r="H37" s="12">
        <v>398596772</v>
      </c>
      <c r="I37" s="12">
        <v>181000000</v>
      </c>
      <c r="J37" s="12">
        <v>37698363</v>
      </c>
      <c r="K37" s="12">
        <v>17309312</v>
      </c>
      <c r="L37" s="12">
        <v>7865064</v>
      </c>
      <c r="M37" s="12">
        <v>38937969</v>
      </c>
      <c r="N37" s="12">
        <v>676393036</v>
      </c>
      <c r="O37" s="12">
        <v>115654252</v>
      </c>
      <c r="P37" s="12">
        <v>124435934</v>
      </c>
      <c r="Q37" s="12">
        <v>106827587</v>
      </c>
      <c r="R37" s="12">
        <v>215376490</v>
      </c>
      <c r="S37" s="12">
        <v>0</v>
      </c>
      <c r="T37" s="12">
        <v>665819230</v>
      </c>
      <c r="U37" s="12">
        <v>0</v>
      </c>
      <c r="V37" s="12">
        <v>205706334</v>
      </c>
      <c r="W37" s="12">
        <v>82517579</v>
      </c>
      <c r="X37" s="12">
        <v>762453888</v>
      </c>
      <c r="Y37" s="12">
        <v>180382300</v>
      </c>
      <c r="Z37" s="12">
        <v>110679808</v>
      </c>
      <c r="AA37" s="12">
        <v>1146264</v>
      </c>
      <c r="AB37" s="12">
        <v>335164835</v>
      </c>
      <c r="AC37" s="12">
        <v>112216668</v>
      </c>
      <c r="AD37" s="12">
        <v>513770594</v>
      </c>
      <c r="AE37" s="12">
        <v>0</v>
      </c>
      <c r="AF37" s="12">
        <v>482986781</v>
      </c>
      <c r="AG37" s="12">
        <v>126426788</v>
      </c>
      <c r="AH37" s="12">
        <v>0</v>
      </c>
      <c r="AI37" s="12">
        <v>443750665</v>
      </c>
      <c r="AJ37" s="12">
        <v>0</v>
      </c>
      <c r="AK37" s="12">
        <v>44338379</v>
      </c>
      <c r="AL37" s="204">
        <v>6806178280</v>
      </c>
    </row>
    <row r="38" spans="1:38" s="6" customFormat="1" ht="15" x14ac:dyDescent="0.25">
      <c r="A38" s="70" t="s">
        <v>61</v>
      </c>
      <c r="B38" s="6" t="s">
        <v>97</v>
      </c>
      <c r="C38" s="12">
        <v>0</v>
      </c>
      <c r="D38" s="12">
        <v>2033307</v>
      </c>
      <c r="E38" s="12">
        <v>0</v>
      </c>
      <c r="F38" s="12">
        <v>0</v>
      </c>
      <c r="G38" s="12">
        <v>86817229</v>
      </c>
      <c r="H38" s="12">
        <v>0</v>
      </c>
      <c r="I38" s="12">
        <v>59118401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180444693</v>
      </c>
      <c r="P38" s="12">
        <v>210814541</v>
      </c>
      <c r="Q38" s="12">
        <v>0</v>
      </c>
      <c r="R38" s="12">
        <v>446345035</v>
      </c>
      <c r="S38" s="12">
        <v>0</v>
      </c>
      <c r="T38" s="12">
        <v>0</v>
      </c>
      <c r="U38" s="12">
        <v>0</v>
      </c>
      <c r="V38" s="12">
        <v>1711109</v>
      </c>
      <c r="W38" s="12">
        <v>560419998</v>
      </c>
      <c r="X38" s="12">
        <v>237243987</v>
      </c>
      <c r="Y38" s="12">
        <v>889249215</v>
      </c>
      <c r="Z38" s="12">
        <v>210063315</v>
      </c>
      <c r="AA38" s="12">
        <v>640910594</v>
      </c>
      <c r="AB38" s="12">
        <v>135581511</v>
      </c>
      <c r="AC38" s="12">
        <v>0</v>
      </c>
      <c r="AD38" s="12">
        <v>4494740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204">
        <v>3665247675</v>
      </c>
    </row>
    <row r="39" spans="1:38" s="6" customFormat="1" ht="15" x14ac:dyDescent="0.25">
      <c r="A39" s="70" t="s">
        <v>62</v>
      </c>
      <c r="B39" s="6" t="s">
        <v>122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1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1</v>
      </c>
    </row>
    <row r="40" spans="1:38" s="6" customFormat="1" ht="15" x14ac:dyDescent="0.25">
      <c r="A40" s="70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4">
        <v>0</v>
      </c>
    </row>
    <row r="41" spans="1:38" s="6" customFormat="1" ht="15" x14ac:dyDescent="0.25">
      <c r="A41" s="70" t="s">
        <v>64</v>
      </c>
      <c r="B41" s="6" t="s">
        <v>141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4">
        <v>0</v>
      </c>
    </row>
    <row r="42" spans="1:38" s="6" customFormat="1" ht="15" x14ac:dyDescent="0.25">
      <c r="A42" s="70" t="s">
        <v>65</v>
      </c>
      <c r="B42" s="6" t="s">
        <v>123</v>
      </c>
      <c r="C42" s="12">
        <v>1800522615</v>
      </c>
      <c r="D42" s="12">
        <v>2580170869</v>
      </c>
      <c r="E42" s="12">
        <v>556084338</v>
      </c>
      <c r="F42" s="12">
        <v>853987047</v>
      </c>
      <c r="G42" s="12">
        <v>2802455079</v>
      </c>
      <c r="H42" s="12">
        <v>6120514952</v>
      </c>
      <c r="I42" s="12">
        <v>1194936694</v>
      </c>
      <c r="J42" s="12">
        <v>514741971</v>
      </c>
      <c r="K42" s="12">
        <v>541246738</v>
      </c>
      <c r="L42" s="12">
        <v>997451038</v>
      </c>
      <c r="M42" s="12">
        <v>763694485</v>
      </c>
      <c r="N42" s="12">
        <v>3301855484</v>
      </c>
      <c r="O42" s="12">
        <v>1559498371</v>
      </c>
      <c r="P42" s="12">
        <v>819768427</v>
      </c>
      <c r="Q42" s="12">
        <v>624949388</v>
      </c>
      <c r="R42" s="12">
        <v>956646206</v>
      </c>
      <c r="S42" s="12">
        <v>254122628</v>
      </c>
      <c r="T42" s="12">
        <v>2178495328</v>
      </c>
      <c r="U42" s="12">
        <v>648850054</v>
      </c>
      <c r="V42" s="12">
        <v>1846019604</v>
      </c>
      <c r="W42" s="12">
        <v>912638086</v>
      </c>
      <c r="X42" s="12">
        <v>1729660647</v>
      </c>
      <c r="Y42" s="12">
        <v>439173110</v>
      </c>
      <c r="Z42" s="12">
        <v>928198346</v>
      </c>
      <c r="AA42" s="12">
        <v>308770384</v>
      </c>
      <c r="AB42" s="12">
        <v>2685810603</v>
      </c>
      <c r="AC42" s="12">
        <v>326953861</v>
      </c>
      <c r="AD42" s="12">
        <v>1758351487</v>
      </c>
      <c r="AE42" s="12">
        <v>7058996861</v>
      </c>
      <c r="AF42" s="12">
        <v>3370408947</v>
      </c>
      <c r="AG42" s="12">
        <v>1274826320</v>
      </c>
      <c r="AH42" s="12">
        <v>2397379185</v>
      </c>
      <c r="AI42" s="12">
        <v>2270966284</v>
      </c>
      <c r="AJ42" s="12">
        <v>162092246</v>
      </c>
      <c r="AK42" s="12">
        <v>445306802</v>
      </c>
      <c r="AL42" s="204">
        <v>56985544485</v>
      </c>
    </row>
    <row r="43" spans="1:38" s="6" customFormat="1" ht="13.5" customHeight="1" x14ac:dyDescent="0.25">
      <c r="A43" s="70" t="s">
        <v>66</v>
      </c>
      <c r="B43" s="6" t="s">
        <v>228</v>
      </c>
      <c r="C43" s="12">
        <v>577033291</v>
      </c>
      <c r="D43" s="12">
        <v>436053128</v>
      </c>
      <c r="E43" s="12">
        <v>241596522</v>
      </c>
      <c r="F43" s="12">
        <v>148783051</v>
      </c>
      <c r="G43" s="12">
        <v>137360448</v>
      </c>
      <c r="H43" s="12">
        <v>249623779</v>
      </c>
      <c r="I43" s="12">
        <v>353688655</v>
      </c>
      <c r="J43" s="12">
        <v>49564467</v>
      </c>
      <c r="K43" s="12">
        <v>14002844</v>
      </c>
      <c r="L43" s="12">
        <v>122253882</v>
      </c>
      <c r="M43" s="12">
        <v>20817581</v>
      </c>
      <c r="N43" s="12">
        <v>309719744</v>
      </c>
      <c r="O43" s="12">
        <v>362739001</v>
      </c>
      <c r="P43" s="12">
        <v>96793440</v>
      </c>
      <c r="Q43" s="12">
        <v>305703303</v>
      </c>
      <c r="R43" s="12">
        <v>136804264</v>
      </c>
      <c r="S43" s="12">
        <v>59320590</v>
      </c>
      <c r="T43" s="12">
        <v>1945986656</v>
      </c>
      <c r="U43" s="12">
        <v>0</v>
      </c>
      <c r="V43" s="12">
        <v>581459124</v>
      </c>
      <c r="W43" s="12">
        <v>74311773</v>
      </c>
      <c r="X43" s="12">
        <v>327375273</v>
      </c>
      <c r="Y43" s="12">
        <v>48983617</v>
      </c>
      <c r="Z43" s="12">
        <v>63816191</v>
      </c>
      <c r="AA43" s="12">
        <v>74614190</v>
      </c>
      <c r="AB43" s="12">
        <v>278081726</v>
      </c>
      <c r="AC43" s="12">
        <v>36569950</v>
      </c>
      <c r="AD43" s="12">
        <v>138837300</v>
      </c>
      <c r="AE43" s="12">
        <v>1535021954</v>
      </c>
      <c r="AF43" s="12">
        <v>305940932</v>
      </c>
      <c r="AG43" s="12">
        <v>33064304</v>
      </c>
      <c r="AH43" s="12">
        <v>25705977</v>
      </c>
      <c r="AI43" s="12">
        <v>1379770366</v>
      </c>
      <c r="AJ43" s="12">
        <v>225538672</v>
      </c>
      <c r="AK43" s="12">
        <v>27765039</v>
      </c>
      <c r="AL43" s="204">
        <v>10724701034</v>
      </c>
    </row>
    <row r="44" spans="1:38" s="6" customFormat="1" ht="15" x14ac:dyDescent="0.25">
      <c r="A44" s="70" t="s">
        <v>67</v>
      </c>
      <c r="B44" s="6" t="s">
        <v>241</v>
      </c>
      <c r="C44" s="12">
        <v>354556664</v>
      </c>
      <c r="D44" s="12">
        <v>221542782</v>
      </c>
      <c r="E44" s="12">
        <v>68861919</v>
      </c>
      <c r="F44" s="12">
        <v>7780970</v>
      </c>
      <c r="G44" s="12">
        <v>211121391</v>
      </c>
      <c r="H44" s="12">
        <v>361643592</v>
      </c>
      <c r="I44" s="12">
        <v>708732832</v>
      </c>
      <c r="J44" s="12">
        <v>70076824</v>
      </c>
      <c r="K44" s="12">
        <v>17110800</v>
      </c>
      <c r="L44" s="12">
        <v>54619265</v>
      </c>
      <c r="M44" s="12">
        <v>16592218</v>
      </c>
      <c r="N44" s="12">
        <v>131444899</v>
      </c>
      <c r="O44" s="12">
        <v>250401159</v>
      </c>
      <c r="P44" s="12">
        <v>11992836</v>
      </c>
      <c r="Q44" s="12">
        <v>55120204</v>
      </c>
      <c r="R44" s="12">
        <v>45123287</v>
      </c>
      <c r="S44" s="12">
        <v>157506405</v>
      </c>
      <c r="T44" s="12">
        <v>3051204288</v>
      </c>
      <c r="U44" s="12">
        <v>0</v>
      </c>
      <c r="V44" s="12">
        <v>201711645</v>
      </c>
      <c r="W44" s="12">
        <v>82318306</v>
      </c>
      <c r="X44" s="12">
        <v>350433384</v>
      </c>
      <c r="Y44" s="12">
        <v>164419711</v>
      </c>
      <c r="Z44" s="12">
        <v>74902077</v>
      </c>
      <c r="AA44" s="12">
        <v>16637723</v>
      </c>
      <c r="AB44" s="12">
        <v>387467695</v>
      </c>
      <c r="AC44" s="12">
        <v>61028268</v>
      </c>
      <c r="AD44" s="12">
        <v>56636753</v>
      </c>
      <c r="AE44" s="12">
        <v>1481889448</v>
      </c>
      <c r="AF44" s="12">
        <v>197493134</v>
      </c>
      <c r="AG44" s="12">
        <v>183818652</v>
      </c>
      <c r="AH44" s="12">
        <v>13833348</v>
      </c>
      <c r="AI44" s="12">
        <v>12392831278</v>
      </c>
      <c r="AJ44" s="12">
        <v>0</v>
      </c>
      <c r="AK44" s="12">
        <v>11866018</v>
      </c>
      <c r="AL44" s="204">
        <v>21472719775</v>
      </c>
    </row>
    <row r="45" spans="1:38" s="6" customFormat="1" ht="15" x14ac:dyDescent="0.25">
      <c r="A45" s="70" t="s">
        <v>68</v>
      </c>
      <c r="B45" s="6" t="s">
        <v>128</v>
      </c>
      <c r="C45" s="12">
        <v>0</v>
      </c>
      <c r="D45" s="12">
        <v>0</v>
      </c>
      <c r="E45" s="12">
        <v>0</v>
      </c>
      <c r="F45" s="12">
        <v>0</v>
      </c>
      <c r="G45" s="12">
        <v>1090909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1312917</v>
      </c>
      <c r="AC45" s="12">
        <v>0</v>
      </c>
      <c r="AD45" s="12">
        <v>8636364</v>
      </c>
      <c r="AE45" s="12">
        <v>7387249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18427439</v>
      </c>
    </row>
    <row r="46" spans="1:38" s="6" customFormat="1" ht="18.75" customHeight="1" x14ac:dyDescent="0.25">
      <c r="A46" s="71"/>
      <c r="B46" s="24" t="s">
        <v>114</v>
      </c>
      <c r="C46" s="14">
        <v>11285754156</v>
      </c>
      <c r="D46" s="14">
        <v>6666170989</v>
      </c>
      <c r="E46" s="14">
        <v>3473589631</v>
      </c>
      <c r="F46" s="14">
        <v>2947394492</v>
      </c>
      <c r="G46" s="14">
        <v>9790164942</v>
      </c>
      <c r="H46" s="14">
        <v>30619438454</v>
      </c>
      <c r="I46" s="14">
        <v>7208719565</v>
      </c>
      <c r="J46" s="14">
        <v>1560273142</v>
      </c>
      <c r="K46" s="14">
        <v>2333729574</v>
      </c>
      <c r="L46" s="14">
        <v>4628377568</v>
      </c>
      <c r="M46" s="14">
        <v>2589932734</v>
      </c>
      <c r="N46" s="14">
        <v>21294709239</v>
      </c>
      <c r="O46" s="14">
        <v>7283529431</v>
      </c>
      <c r="P46" s="14">
        <v>2976251850</v>
      </c>
      <c r="Q46" s="14">
        <v>6182498012</v>
      </c>
      <c r="R46" s="14">
        <v>5550130852</v>
      </c>
      <c r="S46" s="14">
        <v>968445004</v>
      </c>
      <c r="T46" s="14">
        <v>18542150560</v>
      </c>
      <c r="U46" s="14">
        <v>648850054</v>
      </c>
      <c r="V46" s="14">
        <v>17272625597</v>
      </c>
      <c r="W46" s="14">
        <v>5269826616</v>
      </c>
      <c r="X46" s="14">
        <v>10328375988</v>
      </c>
      <c r="Y46" s="14">
        <v>2726584997</v>
      </c>
      <c r="Z46" s="14">
        <v>6042801546</v>
      </c>
      <c r="AA46" s="14">
        <v>2282524544</v>
      </c>
      <c r="AB46" s="14">
        <v>30960501493</v>
      </c>
      <c r="AC46" s="14">
        <v>1616618464</v>
      </c>
      <c r="AD46" s="14">
        <v>10427048718</v>
      </c>
      <c r="AE46" s="14">
        <v>67889511697</v>
      </c>
      <c r="AF46" s="14">
        <v>12101439347</v>
      </c>
      <c r="AG46" s="14">
        <v>5975657571</v>
      </c>
      <c r="AH46" s="14">
        <v>6030265186</v>
      </c>
      <c r="AI46" s="14">
        <v>43437470295</v>
      </c>
      <c r="AJ46" s="14">
        <v>1999571268</v>
      </c>
      <c r="AK46" s="14">
        <v>1372006734</v>
      </c>
      <c r="AL46" s="207">
        <v>372282940310</v>
      </c>
    </row>
    <row r="47" spans="1:38" s="6" customFormat="1" ht="18.75" customHeight="1" x14ac:dyDescent="0.25">
      <c r="A47" s="72"/>
      <c r="B47" s="20" t="s">
        <v>115</v>
      </c>
      <c r="C47" s="23">
        <v>380001993</v>
      </c>
      <c r="D47" s="23">
        <v>937775454</v>
      </c>
      <c r="E47" s="23">
        <v>623799049</v>
      </c>
      <c r="F47" s="23">
        <v>86029427</v>
      </c>
      <c r="G47" s="23">
        <v>433362492</v>
      </c>
      <c r="H47" s="23">
        <v>1436948751</v>
      </c>
      <c r="I47" s="23">
        <v>107715403</v>
      </c>
      <c r="J47" s="23">
        <v>550778079</v>
      </c>
      <c r="K47" s="23">
        <v>241160118</v>
      </c>
      <c r="L47" s="23">
        <v>2554869524</v>
      </c>
      <c r="M47" s="23">
        <v>-4491241</v>
      </c>
      <c r="N47" s="23">
        <v>-964970109</v>
      </c>
      <c r="O47" s="23">
        <v>50874164</v>
      </c>
      <c r="P47" s="23">
        <v>246326486</v>
      </c>
      <c r="Q47" s="23">
        <v>691847934</v>
      </c>
      <c r="R47" s="23">
        <v>-85200266</v>
      </c>
      <c r="S47" s="23">
        <v>165120044</v>
      </c>
      <c r="T47" s="23">
        <v>1223165936</v>
      </c>
      <c r="U47" s="23">
        <v>-618898792</v>
      </c>
      <c r="V47" s="23">
        <v>2046989700</v>
      </c>
      <c r="W47" s="23">
        <v>152144136</v>
      </c>
      <c r="X47" s="23">
        <v>1166318128</v>
      </c>
      <c r="Y47" s="23">
        <v>477598176</v>
      </c>
      <c r="Z47" s="23">
        <v>-115926178</v>
      </c>
      <c r="AA47" s="23">
        <v>342422728</v>
      </c>
      <c r="AB47" s="23">
        <v>3533256080</v>
      </c>
      <c r="AC47" s="23">
        <v>349202794</v>
      </c>
      <c r="AD47" s="23">
        <v>540243294</v>
      </c>
      <c r="AE47" s="23">
        <v>6667891593</v>
      </c>
      <c r="AF47" s="23">
        <v>-91161800</v>
      </c>
      <c r="AG47" s="23">
        <v>442076948</v>
      </c>
      <c r="AH47" s="23">
        <v>-75642565</v>
      </c>
      <c r="AI47" s="23">
        <v>-5084659563</v>
      </c>
      <c r="AJ47" s="23">
        <v>-16085423</v>
      </c>
      <c r="AK47" s="23">
        <v>-330203124</v>
      </c>
      <c r="AL47" s="208">
        <v>18060679370</v>
      </c>
    </row>
    <row r="48" spans="1:38" x14ac:dyDescent="0.25">
      <c r="AL48" s="199"/>
    </row>
    <row r="49" spans="38:38" x14ac:dyDescent="0.25">
      <c r="AL49" s="199"/>
    </row>
    <row r="50" spans="38:38" x14ac:dyDescent="0.25">
      <c r="AL50" s="199"/>
    </row>
    <row r="51" spans="38:38" x14ac:dyDescent="0.25">
      <c r="AL51" s="199"/>
    </row>
    <row r="52" spans="38:38" x14ac:dyDescent="0.25">
      <c r="AL52" s="199"/>
    </row>
    <row r="53" spans="38:38" x14ac:dyDescent="0.25">
      <c r="AL53" s="199"/>
    </row>
    <row r="54" spans="38:38" x14ac:dyDescent="0.25">
      <c r="AL54" s="199"/>
    </row>
    <row r="55" spans="38:38" x14ac:dyDescent="0.25">
      <c r="AL55" s="199"/>
    </row>
    <row r="56" spans="38:38" x14ac:dyDescent="0.25">
      <c r="AL56" s="199"/>
    </row>
    <row r="57" spans="38:38" x14ac:dyDescent="0.25">
      <c r="AL57" s="199"/>
    </row>
    <row r="58" spans="38:38" x14ac:dyDescent="0.25">
      <c r="AL58" s="199"/>
    </row>
    <row r="59" spans="38:38" x14ac:dyDescent="0.25">
      <c r="AL59" s="199"/>
    </row>
    <row r="60" spans="38:38" x14ac:dyDescent="0.25">
      <c r="AL60" s="199"/>
    </row>
    <row r="61" spans="38:38" x14ac:dyDescent="0.25">
      <c r="AL61" s="199"/>
    </row>
    <row r="62" spans="38:38" x14ac:dyDescent="0.25">
      <c r="AL62" s="199"/>
    </row>
    <row r="63" spans="38:38" x14ac:dyDescent="0.25">
      <c r="AL63" s="199"/>
    </row>
    <row r="64" spans="38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  <row r="308" spans="38:38" x14ac:dyDescent="0.25">
      <c r="AL308" s="199"/>
    </row>
    <row r="309" spans="38:38" x14ac:dyDescent="0.25">
      <c r="AL309" s="199"/>
    </row>
    <row r="310" spans="38:38" x14ac:dyDescent="0.25">
      <c r="AL310" s="199"/>
    </row>
    <row r="311" spans="38:38" x14ac:dyDescent="0.25">
      <c r="AL311" s="199"/>
    </row>
    <row r="312" spans="38:38" x14ac:dyDescent="0.25">
      <c r="AL312" s="199"/>
    </row>
    <row r="313" spans="38:38" x14ac:dyDescent="0.25">
      <c r="AL313" s="199"/>
    </row>
    <row r="314" spans="38:38" x14ac:dyDescent="0.25">
      <c r="AL314" s="199"/>
    </row>
    <row r="315" spans="38:38" x14ac:dyDescent="0.25">
      <c r="AL315" s="199"/>
    </row>
    <row r="316" spans="38:38" x14ac:dyDescent="0.25">
      <c r="AL316" s="199"/>
    </row>
    <row r="317" spans="38:38" x14ac:dyDescent="0.25">
      <c r="AL317" s="199"/>
    </row>
    <row r="318" spans="38:38" x14ac:dyDescent="0.25">
      <c r="AL318" s="199"/>
    </row>
    <row r="319" spans="38:38" x14ac:dyDescent="0.25">
      <c r="AL319" s="199"/>
    </row>
    <row r="320" spans="38:38" x14ac:dyDescent="0.25">
      <c r="AL320" s="199"/>
    </row>
    <row r="321" spans="38:38" x14ac:dyDescent="0.25">
      <c r="AL321" s="199"/>
    </row>
    <row r="322" spans="38:38" x14ac:dyDescent="0.25">
      <c r="AL322" s="199"/>
    </row>
    <row r="323" spans="38:38" x14ac:dyDescent="0.25">
      <c r="AL323" s="199"/>
    </row>
    <row r="324" spans="38:38" x14ac:dyDescent="0.25">
      <c r="AL324" s="199"/>
    </row>
    <row r="325" spans="38:38" x14ac:dyDescent="0.25">
      <c r="AL325" s="199"/>
    </row>
    <row r="326" spans="38:38" x14ac:dyDescent="0.25">
      <c r="AL326" s="199"/>
    </row>
    <row r="327" spans="38:38" x14ac:dyDescent="0.25">
      <c r="AL327" s="199"/>
    </row>
    <row r="328" spans="38:38" x14ac:dyDescent="0.25">
      <c r="AL328" s="199"/>
    </row>
    <row r="329" spans="38:38" x14ac:dyDescent="0.25">
      <c r="AL329" s="199"/>
    </row>
    <row r="330" spans="38:38" x14ac:dyDescent="0.25">
      <c r="AL330" s="199"/>
    </row>
    <row r="331" spans="38:38" x14ac:dyDescent="0.25">
      <c r="AL331" s="199"/>
    </row>
    <row r="332" spans="38:38" x14ac:dyDescent="0.25">
      <c r="AL332" s="199"/>
    </row>
    <row r="333" spans="38:38" x14ac:dyDescent="0.25">
      <c r="AL333" s="199"/>
    </row>
    <row r="334" spans="38:38" x14ac:dyDescent="0.25">
      <c r="AL334" s="199"/>
    </row>
    <row r="335" spans="38:38" x14ac:dyDescent="0.25">
      <c r="AL335" s="199"/>
    </row>
    <row r="336" spans="38:38" x14ac:dyDescent="0.25">
      <c r="AL336" s="199"/>
    </row>
    <row r="337" spans="38:38" x14ac:dyDescent="0.25">
      <c r="AL337" s="199"/>
    </row>
    <row r="338" spans="38:38" x14ac:dyDescent="0.25">
      <c r="AL338" s="199"/>
    </row>
    <row r="339" spans="38:38" x14ac:dyDescent="0.25">
      <c r="AL339" s="199"/>
    </row>
    <row r="340" spans="38:38" x14ac:dyDescent="0.25">
      <c r="AL340" s="199"/>
    </row>
    <row r="341" spans="38:38" x14ac:dyDescent="0.25">
      <c r="AL341" s="199"/>
    </row>
    <row r="342" spans="38:38" x14ac:dyDescent="0.25">
      <c r="AL342" s="199"/>
    </row>
    <row r="343" spans="38:38" x14ac:dyDescent="0.25">
      <c r="AL343" s="199"/>
    </row>
    <row r="344" spans="38:38" x14ac:dyDescent="0.25">
      <c r="AL344" s="199"/>
    </row>
    <row r="345" spans="38:38" x14ac:dyDescent="0.25">
      <c r="AL345" s="199"/>
    </row>
    <row r="346" spans="38:38" x14ac:dyDescent="0.25">
      <c r="AL346" s="199"/>
    </row>
    <row r="347" spans="38:38" x14ac:dyDescent="0.25">
      <c r="AL347" s="199"/>
    </row>
    <row r="348" spans="38:38" x14ac:dyDescent="0.25">
      <c r="AL348" s="199"/>
    </row>
    <row r="349" spans="38:38" x14ac:dyDescent="0.25">
      <c r="AL349" s="199"/>
    </row>
    <row r="350" spans="38:38" x14ac:dyDescent="0.25">
      <c r="AL350" s="199"/>
    </row>
    <row r="351" spans="38:38" x14ac:dyDescent="0.25">
      <c r="AL351" s="199"/>
    </row>
    <row r="352" spans="38:38" x14ac:dyDescent="0.25">
      <c r="AL352" s="199"/>
    </row>
    <row r="353" spans="38:38" x14ac:dyDescent="0.25">
      <c r="AL353" s="199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L532"/>
  <sheetViews>
    <sheetView showGridLines="0"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42578125" style="73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3.140625" style="3" bestFit="1" customWidth="1"/>
    <col min="38" max="38" width="21.42578125" style="3" bestFit="1" customWidth="1"/>
    <col min="39" max="16384" width="11.42578125" style="3"/>
  </cols>
  <sheetData>
    <row r="1" spans="1:38" s="86" customFormat="1" x14ac:dyDescent="0.25">
      <c r="A1" s="85"/>
      <c r="C1" s="81" t="s">
        <v>75</v>
      </c>
      <c r="D1" s="87"/>
      <c r="E1" s="87"/>
      <c r="F1" s="87"/>
      <c r="G1" s="87"/>
      <c r="H1" s="87"/>
      <c r="I1" s="81" t="s">
        <v>75</v>
      </c>
      <c r="J1" s="87"/>
      <c r="K1" s="87"/>
      <c r="L1" s="87"/>
      <c r="M1" s="87"/>
      <c r="N1" s="87"/>
      <c r="O1" s="81" t="s">
        <v>75</v>
      </c>
      <c r="P1" s="87"/>
      <c r="Q1" s="87"/>
      <c r="R1" s="87"/>
      <c r="S1" s="87"/>
      <c r="T1" s="87"/>
      <c r="U1" s="81" t="s">
        <v>75</v>
      </c>
      <c r="V1" s="87"/>
      <c r="W1" s="87"/>
      <c r="AA1" s="81" t="s">
        <v>75</v>
      </c>
      <c r="AG1" s="81" t="s">
        <v>75</v>
      </c>
    </row>
    <row r="2" spans="1:38" s="86" customFormat="1" ht="28.5" x14ac:dyDescent="0.45">
      <c r="A2" s="88"/>
      <c r="B2" s="89"/>
      <c r="C2" s="183" t="s">
        <v>73</v>
      </c>
      <c r="D2" s="183"/>
      <c r="E2" s="183"/>
      <c r="F2" s="183"/>
      <c r="G2" s="183"/>
      <c r="H2" s="183"/>
      <c r="I2" s="183" t="s">
        <v>73</v>
      </c>
      <c r="J2" s="183"/>
      <c r="K2" s="183"/>
      <c r="L2" s="183"/>
      <c r="M2" s="183"/>
      <c r="N2" s="183"/>
      <c r="O2" s="183" t="s">
        <v>73</v>
      </c>
      <c r="P2" s="183"/>
      <c r="Q2" s="183"/>
      <c r="R2" s="183"/>
      <c r="S2" s="183"/>
      <c r="T2" s="183"/>
      <c r="U2" s="183" t="s">
        <v>73</v>
      </c>
      <c r="V2" s="183"/>
      <c r="W2" s="183"/>
      <c r="X2" s="183"/>
      <c r="Y2" s="183"/>
      <c r="Z2" s="183"/>
      <c r="AA2" s="183" t="s">
        <v>73</v>
      </c>
      <c r="AB2" s="183"/>
      <c r="AC2" s="183"/>
      <c r="AD2" s="183"/>
      <c r="AE2" s="183"/>
      <c r="AF2" s="183"/>
      <c r="AG2" s="183" t="s">
        <v>73</v>
      </c>
      <c r="AH2" s="183"/>
      <c r="AI2" s="183"/>
      <c r="AJ2" s="183"/>
      <c r="AK2" s="183"/>
      <c r="AL2" s="183"/>
    </row>
    <row r="3" spans="1:38" s="86" customFormat="1" ht="18.75" x14ac:dyDescent="0.3">
      <c r="A3" s="88"/>
      <c r="B3" s="90"/>
      <c r="C3" s="184" t="str">
        <f>PROPER(INDICE!$B$5)</f>
        <v>Periodo Julio 2013 - Agosto 2013</v>
      </c>
      <c r="D3" s="184"/>
      <c r="E3" s="184"/>
      <c r="F3" s="184"/>
      <c r="G3" s="184"/>
      <c r="H3" s="184"/>
      <c r="I3" s="184" t="str">
        <f>PROPER(INDICE!$B$5)</f>
        <v>Periodo Julio 2013 - Agosto 2013</v>
      </c>
      <c r="J3" s="184"/>
      <c r="K3" s="184"/>
      <c r="L3" s="184"/>
      <c r="M3" s="184"/>
      <c r="N3" s="184"/>
      <c r="O3" s="184" t="str">
        <f>PROPER(INDICE!$B$5)</f>
        <v>Periodo Julio 2013 - Agosto 2013</v>
      </c>
      <c r="P3" s="184"/>
      <c r="Q3" s="184"/>
      <c r="R3" s="184"/>
      <c r="S3" s="184"/>
      <c r="T3" s="184"/>
      <c r="U3" s="184" t="str">
        <f>PROPER(INDICE!$B$5)</f>
        <v>Periodo Julio 2013 - Agosto 2013</v>
      </c>
      <c r="V3" s="184"/>
      <c r="W3" s="184"/>
      <c r="X3" s="184"/>
      <c r="Y3" s="184"/>
      <c r="Z3" s="184"/>
      <c r="AA3" s="184" t="str">
        <f>PROPER(INDICE!$B$5)</f>
        <v>Periodo Julio 2013 - Agosto 2013</v>
      </c>
      <c r="AB3" s="184"/>
      <c r="AC3" s="184"/>
      <c r="AD3" s="184"/>
      <c r="AE3" s="184"/>
      <c r="AF3" s="184"/>
      <c r="AG3" s="184" t="str">
        <f>PROPER(INDICE!$B$5)</f>
        <v>Periodo Julio 2013 - Agosto 2013</v>
      </c>
      <c r="AH3" s="184"/>
      <c r="AI3" s="184"/>
      <c r="AJ3" s="184"/>
      <c r="AK3" s="184"/>
      <c r="AL3" s="184"/>
    </row>
    <row r="4" spans="1:38" s="86" customFormat="1" ht="15.75" x14ac:dyDescent="0.25">
      <c r="A4" s="88"/>
      <c r="B4" s="91"/>
      <c r="C4" s="185" t="s">
        <v>71</v>
      </c>
      <c r="D4" s="185"/>
      <c r="E4" s="185"/>
      <c r="F4" s="185"/>
      <c r="G4" s="185"/>
      <c r="H4" s="185"/>
      <c r="I4" s="185" t="s">
        <v>71</v>
      </c>
      <c r="J4" s="185"/>
      <c r="K4" s="185"/>
      <c r="L4" s="185"/>
      <c r="M4" s="185"/>
      <c r="N4" s="185"/>
      <c r="O4" s="185" t="s">
        <v>71</v>
      </c>
      <c r="P4" s="185"/>
      <c r="Q4" s="185"/>
      <c r="R4" s="185"/>
      <c r="S4" s="185"/>
      <c r="T4" s="185"/>
      <c r="U4" s="185" t="s">
        <v>71</v>
      </c>
      <c r="V4" s="185"/>
      <c r="W4" s="185"/>
      <c r="X4" s="185"/>
      <c r="Y4" s="185"/>
      <c r="Z4" s="185"/>
      <c r="AA4" s="185" t="s">
        <v>71</v>
      </c>
      <c r="AB4" s="185"/>
      <c r="AC4" s="185"/>
      <c r="AD4" s="185"/>
      <c r="AE4" s="185"/>
      <c r="AF4" s="185"/>
      <c r="AG4" s="185" t="s">
        <v>71</v>
      </c>
      <c r="AH4" s="185"/>
      <c r="AI4" s="185"/>
      <c r="AJ4" s="185"/>
      <c r="AK4" s="185"/>
      <c r="AL4" s="185"/>
    </row>
    <row r="5" spans="1:38" s="86" customFormat="1" x14ac:dyDescent="0.25">
      <c r="A5" s="88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</row>
    <row r="6" spans="1:38" s="26" customFormat="1" ht="60" x14ac:dyDescent="0.25">
      <c r="A6" s="30" t="s">
        <v>143</v>
      </c>
      <c r="B6" s="30" t="s">
        <v>0</v>
      </c>
      <c r="C6" s="30" t="s">
        <v>1403</v>
      </c>
      <c r="D6" s="30" t="s">
        <v>1404</v>
      </c>
      <c r="E6" s="30" t="s">
        <v>1405</v>
      </c>
      <c r="F6" s="30" t="s">
        <v>1406</v>
      </c>
      <c r="G6" s="30" t="s">
        <v>1407</v>
      </c>
      <c r="H6" s="30" t="s">
        <v>1408</v>
      </c>
      <c r="I6" s="30" t="s">
        <v>1409</v>
      </c>
      <c r="J6" s="30" t="s">
        <v>1410</v>
      </c>
      <c r="K6" s="30" t="s">
        <v>1411</v>
      </c>
      <c r="L6" s="30" t="s">
        <v>1412</v>
      </c>
      <c r="M6" s="30" t="s">
        <v>1413</v>
      </c>
      <c r="N6" s="30" t="s">
        <v>1414</v>
      </c>
      <c r="O6" s="30" t="s">
        <v>1415</v>
      </c>
      <c r="P6" s="30" t="s">
        <v>1416</v>
      </c>
      <c r="Q6" s="30" t="s">
        <v>1417</v>
      </c>
      <c r="R6" s="30" t="s">
        <v>1418</v>
      </c>
      <c r="S6" s="30" t="s">
        <v>1419</v>
      </c>
      <c r="T6" s="30" t="s">
        <v>1420</v>
      </c>
      <c r="U6" s="30" t="s">
        <v>1421</v>
      </c>
      <c r="V6" s="30" t="s">
        <v>1422</v>
      </c>
      <c r="W6" s="30" t="s">
        <v>1423</v>
      </c>
      <c r="X6" s="30" t="s">
        <v>1424</v>
      </c>
      <c r="Y6" s="30" t="s">
        <v>1425</v>
      </c>
      <c r="Z6" s="30" t="s">
        <v>1426</v>
      </c>
      <c r="AA6" s="30" t="s">
        <v>1427</v>
      </c>
      <c r="AB6" s="30" t="s">
        <v>1428</v>
      </c>
      <c r="AC6" s="30" t="s">
        <v>1429</v>
      </c>
      <c r="AD6" s="30" t="s">
        <v>1430</v>
      </c>
      <c r="AE6" s="30" t="s">
        <v>1431</v>
      </c>
      <c r="AF6" s="30" t="s">
        <v>1432</v>
      </c>
      <c r="AG6" s="30" t="s">
        <v>1433</v>
      </c>
      <c r="AH6" s="30" t="s">
        <v>1434</v>
      </c>
      <c r="AI6" s="30" t="s">
        <v>1435</v>
      </c>
      <c r="AJ6" s="30" t="s">
        <v>1436</v>
      </c>
      <c r="AK6" s="30" t="s">
        <v>1437</v>
      </c>
      <c r="AL6" s="203" t="s">
        <v>1438</v>
      </c>
    </row>
    <row r="7" spans="1:38" s="26" customFormat="1" ht="12" customHeight="1" x14ac:dyDescent="0.25">
      <c r="A7" s="74" t="s">
        <v>256</v>
      </c>
      <c r="B7" s="28" t="s">
        <v>144</v>
      </c>
      <c r="C7" s="12">
        <v>225595510</v>
      </c>
      <c r="D7" s="12">
        <v>1197215259</v>
      </c>
      <c r="E7" s="12">
        <v>865076994</v>
      </c>
      <c r="F7" s="12">
        <v>392393073</v>
      </c>
      <c r="G7" s="12">
        <v>264339207</v>
      </c>
      <c r="H7" s="12">
        <v>1386990711</v>
      </c>
      <c r="I7" s="12">
        <v>243080987</v>
      </c>
      <c r="J7" s="12">
        <v>107718288</v>
      </c>
      <c r="K7" s="12">
        <v>44619787</v>
      </c>
      <c r="L7" s="12">
        <v>548107375</v>
      </c>
      <c r="M7" s="12">
        <v>197044923</v>
      </c>
      <c r="N7" s="12">
        <v>1350431298</v>
      </c>
      <c r="O7" s="12">
        <v>1270729387</v>
      </c>
      <c r="P7" s="12">
        <v>178830907</v>
      </c>
      <c r="Q7" s="12">
        <v>373360968</v>
      </c>
      <c r="R7" s="12">
        <v>197344962</v>
      </c>
      <c r="S7" s="12">
        <v>17706964</v>
      </c>
      <c r="T7" s="12">
        <v>1053883250</v>
      </c>
      <c r="U7" s="12">
        <v>0</v>
      </c>
      <c r="V7" s="12">
        <v>1565371304</v>
      </c>
      <c r="W7" s="12">
        <v>210639361</v>
      </c>
      <c r="X7" s="12">
        <v>462194695</v>
      </c>
      <c r="Y7" s="12">
        <v>56159429</v>
      </c>
      <c r="Z7" s="12">
        <v>175678645</v>
      </c>
      <c r="AA7" s="12">
        <v>200016405</v>
      </c>
      <c r="AB7" s="12">
        <v>766327513</v>
      </c>
      <c r="AC7" s="12">
        <v>89281613</v>
      </c>
      <c r="AD7" s="12">
        <v>720115355</v>
      </c>
      <c r="AE7" s="12">
        <v>7378267975</v>
      </c>
      <c r="AF7" s="12">
        <v>449044268</v>
      </c>
      <c r="AG7" s="12">
        <v>151567634</v>
      </c>
      <c r="AH7" s="12">
        <v>161486958</v>
      </c>
      <c r="AI7" s="12">
        <v>104635429</v>
      </c>
      <c r="AJ7" s="12">
        <v>267651913</v>
      </c>
      <c r="AK7" s="12">
        <v>45112427</v>
      </c>
      <c r="AL7" s="204">
        <v>22718020774</v>
      </c>
    </row>
    <row r="8" spans="1:38" s="26" customFormat="1" ht="12" customHeight="1" x14ac:dyDescent="0.25">
      <c r="A8" s="74" t="s">
        <v>257</v>
      </c>
      <c r="B8" s="28" t="s">
        <v>145</v>
      </c>
      <c r="C8" s="12">
        <v>174687325</v>
      </c>
      <c r="D8" s="12">
        <v>337144009</v>
      </c>
      <c r="E8" s="12">
        <v>167806608</v>
      </c>
      <c r="F8" s="12">
        <v>111417610</v>
      </c>
      <c r="G8" s="12">
        <v>129214473</v>
      </c>
      <c r="H8" s="12">
        <v>726770292</v>
      </c>
      <c r="I8" s="12">
        <v>75066915</v>
      </c>
      <c r="J8" s="12">
        <v>16375604</v>
      </c>
      <c r="K8" s="12">
        <v>772105</v>
      </c>
      <c r="L8" s="12">
        <v>149164557</v>
      </c>
      <c r="M8" s="12">
        <v>296295283</v>
      </c>
      <c r="N8" s="12">
        <v>463706021</v>
      </c>
      <c r="O8" s="12">
        <v>446989355</v>
      </c>
      <c r="P8" s="12">
        <v>268214590</v>
      </c>
      <c r="Q8" s="12">
        <v>113987483</v>
      </c>
      <c r="R8" s="12">
        <v>156283757</v>
      </c>
      <c r="S8" s="12">
        <v>1101548</v>
      </c>
      <c r="T8" s="12">
        <v>1136161582</v>
      </c>
      <c r="U8" s="12">
        <v>0</v>
      </c>
      <c r="V8" s="12">
        <v>745328539</v>
      </c>
      <c r="W8" s="12">
        <v>122922607</v>
      </c>
      <c r="X8" s="12">
        <v>448112655</v>
      </c>
      <c r="Y8" s="12">
        <v>15881996</v>
      </c>
      <c r="Z8" s="12">
        <v>9451032</v>
      </c>
      <c r="AA8" s="12">
        <v>102539869</v>
      </c>
      <c r="AB8" s="12">
        <v>566105244</v>
      </c>
      <c r="AC8" s="12">
        <v>14440964</v>
      </c>
      <c r="AD8" s="12">
        <v>98109829</v>
      </c>
      <c r="AE8" s="12">
        <v>1310115595</v>
      </c>
      <c r="AF8" s="12">
        <v>150576407</v>
      </c>
      <c r="AG8" s="12">
        <v>133673576</v>
      </c>
      <c r="AH8" s="12">
        <v>12175217</v>
      </c>
      <c r="AI8" s="12">
        <v>532789765</v>
      </c>
      <c r="AJ8" s="12">
        <v>489492141</v>
      </c>
      <c r="AK8" s="12">
        <v>40668784</v>
      </c>
      <c r="AL8" s="204">
        <v>9563543337</v>
      </c>
    </row>
    <row r="9" spans="1:38" s="26" customFormat="1" ht="12" customHeight="1" x14ac:dyDescent="0.25">
      <c r="A9" s="74" t="s">
        <v>258</v>
      </c>
      <c r="B9" s="28" t="s">
        <v>146</v>
      </c>
      <c r="C9" s="12">
        <v>78343573</v>
      </c>
      <c r="D9" s="12">
        <v>62867869</v>
      </c>
      <c r="E9" s="12">
        <v>103247804</v>
      </c>
      <c r="F9" s="12">
        <v>18109636</v>
      </c>
      <c r="G9" s="12">
        <v>83733477</v>
      </c>
      <c r="H9" s="12">
        <v>373516532</v>
      </c>
      <c r="I9" s="12">
        <v>8755939</v>
      </c>
      <c r="J9" s="12">
        <v>50191902</v>
      </c>
      <c r="K9" s="12">
        <v>255495</v>
      </c>
      <c r="L9" s="12">
        <v>58140819</v>
      </c>
      <c r="M9" s="12">
        <v>10094801</v>
      </c>
      <c r="N9" s="12">
        <v>74877859</v>
      </c>
      <c r="O9" s="12">
        <v>66339472</v>
      </c>
      <c r="P9" s="12">
        <v>19490215</v>
      </c>
      <c r="Q9" s="12">
        <v>68011562</v>
      </c>
      <c r="R9" s="12">
        <v>71641359</v>
      </c>
      <c r="S9" s="12">
        <v>8291190</v>
      </c>
      <c r="T9" s="12">
        <v>1228883336</v>
      </c>
      <c r="U9" s="12">
        <v>0</v>
      </c>
      <c r="V9" s="12">
        <v>180564678</v>
      </c>
      <c r="W9" s="12">
        <v>19562763</v>
      </c>
      <c r="X9" s="12">
        <v>71074226</v>
      </c>
      <c r="Y9" s="12">
        <v>22394910</v>
      </c>
      <c r="Z9" s="12">
        <v>23846732</v>
      </c>
      <c r="AA9" s="12">
        <v>10575092</v>
      </c>
      <c r="AB9" s="12">
        <v>1410254050</v>
      </c>
      <c r="AC9" s="12">
        <v>7884245</v>
      </c>
      <c r="AD9" s="12">
        <v>98990251</v>
      </c>
      <c r="AE9" s="12">
        <v>261614578</v>
      </c>
      <c r="AF9" s="12">
        <v>704984723</v>
      </c>
      <c r="AG9" s="12">
        <v>5542674</v>
      </c>
      <c r="AH9" s="12">
        <v>51503734</v>
      </c>
      <c r="AI9" s="12">
        <v>193409969</v>
      </c>
      <c r="AJ9" s="12">
        <v>0</v>
      </c>
      <c r="AK9" s="12">
        <v>4176794</v>
      </c>
      <c r="AL9" s="204">
        <v>5451172259</v>
      </c>
    </row>
    <row r="10" spans="1:38" s="26" customFormat="1" ht="12" customHeight="1" x14ac:dyDescent="0.25">
      <c r="A10" s="74" t="s">
        <v>259</v>
      </c>
      <c r="B10" s="28" t="s">
        <v>147</v>
      </c>
      <c r="C10" s="12">
        <v>5214832108</v>
      </c>
      <c r="D10" s="12">
        <v>3335675113</v>
      </c>
      <c r="E10" s="12">
        <v>1336592056</v>
      </c>
      <c r="F10" s="12">
        <v>967593756</v>
      </c>
      <c r="G10" s="12">
        <v>5332038861</v>
      </c>
      <c r="H10" s="12">
        <v>15756076991</v>
      </c>
      <c r="I10" s="12">
        <v>3153724808</v>
      </c>
      <c r="J10" s="12">
        <v>1262736455</v>
      </c>
      <c r="K10" s="12">
        <v>571671603</v>
      </c>
      <c r="L10" s="12">
        <v>558346690</v>
      </c>
      <c r="M10" s="12">
        <v>1119975070</v>
      </c>
      <c r="N10" s="12">
        <v>4451317016</v>
      </c>
      <c r="O10" s="12">
        <v>2329838395</v>
      </c>
      <c r="P10" s="12">
        <v>1625144325</v>
      </c>
      <c r="Q10" s="12">
        <v>1266108267</v>
      </c>
      <c r="R10" s="12">
        <v>1331379016</v>
      </c>
      <c r="S10" s="12">
        <v>370826370</v>
      </c>
      <c r="T10" s="12">
        <v>6243864342</v>
      </c>
      <c r="U10" s="12">
        <v>0</v>
      </c>
      <c r="V10" s="12">
        <v>6917024487</v>
      </c>
      <c r="W10" s="12">
        <v>2900878876</v>
      </c>
      <c r="X10" s="12">
        <v>4419717961</v>
      </c>
      <c r="Y10" s="12">
        <v>849012266</v>
      </c>
      <c r="Z10" s="12">
        <v>2657842527</v>
      </c>
      <c r="AA10" s="12">
        <v>651724401</v>
      </c>
      <c r="AB10" s="12">
        <v>8398148607</v>
      </c>
      <c r="AC10" s="12">
        <v>948648360</v>
      </c>
      <c r="AD10" s="12">
        <v>3938969494</v>
      </c>
      <c r="AE10" s="12">
        <v>27953062470</v>
      </c>
      <c r="AF10" s="12">
        <v>4802482398</v>
      </c>
      <c r="AG10" s="12">
        <v>4787838716</v>
      </c>
      <c r="AH10" s="12">
        <v>2562247210</v>
      </c>
      <c r="AI10" s="12">
        <v>6087694596</v>
      </c>
      <c r="AJ10" s="12">
        <v>42818047</v>
      </c>
      <c r="AK10" s="12">
        <v>612427036</v>
      </c>
      <c r="AL10" s="204">
        <v>134758278694</v>
      </c>
    </row>
    <row r="11" spans="1:38" s="26" customFormat="1" ht="12" customHeight="1" x14ac:dyDescent="0.25">
      <c r="A11" s="74" t="s">
        <v>260</v>
      </c>
      <c r="B11" s="28" t="s">
        <v>148</v>
      </c>
      <c r="C11" s="12">
        <v>44583057</v>
      </c>
      <c r="D11" s="12">
        <v>0</v>
      </c>
      <c r="E11" s="12">
        <v>0</v>
      </c>
      <c r="F11" s="12">
        <v>22418421</v>
      </c>
      <c r="G11" s="12">
        <v>387618030</v>
      </c>
      <c r="H11" s="12">
        <v>44583057</v>
      </c>
      <c r="I11" s="12">
        <v>44583057</v>
      </c>
      <c r="J11" s="12">
        <v>44583057</v>
      </c>
      <c r="K11" s="12">
        <v>44583057</v>
      </c>
      <c r="L11" s="12">
        <v>22418421</v>
      </c>
      <c r="M11" s="12">
        <v>44583057</v>
      </c>
      <c r="N11" s="12">
        <v>0</v>
      </c>
      <c r="O11" s="12">
        <v>0</v>
      </c>
      <c r="P11" s="12">
        <v>44583057</v>
      </c>
      <c r="Q11" s="12">
        <v>0</v>
      </c>
      <c r="R11" s="12">
        <v>44583074</v>
      </c>
      <c r="S11" s="12">
        <v>44583057</v>
      </c>
      <c r="T11" s="12">
        <v>0</v>
      </c>
      <c r="U11" s="12">
        <v>0</v>
      </c>
      <c r="V11" s="12">
        <v>0</v>
      </c>
      <c r="W11" s="12">
        <v>44583057</v>
      </c>
      <c r="X11" s="12">
        <v>44583057</v>
      </c>
      <c r="Y11" s="12">
        <v>234114718</v>
      </c>
      <c r="Z11" s="12">
        <v>44583057</v>
      </c>
      <c r="AA11" s="12">
        <v>44583057</v>
      </c>
      <c r="AB11" s="12">
        <v>44583057</v>
      </c>
      <c r="AC11" s="12">
        <v>44583057</v>
      </c>
      <c r="AD11" s="12">
        <v>0</v>
      </c>
      <c r="AE11" s="12">
        <v>0</v>
      </c>
      <c r="AF11" s="12">
        <v>0</v>
      </c>
      <c r="AG11" s="12">
        <v>44583057</v>
      </c>
      <c r="AH11" s="12">
        <v>0</v>
      </c>
      <c r="AI11" s="12">
        <v>0</v>
      </c>
      <c r="AJ11" s="12">
        <v>0</v>
      </c>
      <c r="AK11" s="12">
        <v>0</v>
      </c>
      <c r="AL11" s="204">
        <v>1379898519</v>
      </c>
    </row>
    <row r="12" spans="1:38" s="26" customFormat="1" ht="12" customHeight="1" x14ac:dyDescent="0.25">
      <c r="A12" s="74" t="s">
        <v>261</v>
      </c>
      <c r="B12" s="28" t="s">
        <v>149</v>
      </c>
      <c r="C12" s="12">
        <v>37493975</v>
      </c>
      <c r="D12" s="12">
        <v>309704713</v>
      </c>
      <c r="E12" s="12">
        <v>202380315</v>
      </c>
      <c r="F12" s="12">
        <v>34597335</v>
      </c>
      <c r="G12" s="12">
        <v>136944116</v>
      </c>
      <c r="H12" s="12">
        <v>402136999</v>
      </c>
      <c r="I12" s="12">
        <v>159600189</v>
      </c>
      <c r="J12" s="12">
        <v>10944519</v>
      </c>
      <c r="K12" s="12">
        <v>3931556</v>
      </c>
      <c r="L12" s="12">
        <v>529449901</v>
      </c>
      <c r="M12" s="12">
        <v>42995578</v>
      </c>
      <c r="N12" s="12">
        <v>384812623</v>
      </c>
      <c r="O12" s="12">
        <v>270931846</v>
      </c>
      <c r="P12" s="12">
        <v>131893338</v>
      </c>
      <c r="Q12" s="12">
        <v>155748372</v>
      </c>
      <c r="R12" s="12">
        <v>121700435</v>
      </c>
      <c r="S12" s="12">
        <v>6042675</v>
      </c>
      <c r="T12" s="12">
        <v>158211626</v>
      </c>
      <c r="U12" s="12">
        <v>0</v>
      </c>
      <c r="V12" s="12">
        <v>414050160</v>
      </c>
      <c r="W12" s="12">
        <v>427688764</v>
      </c>
      <c r="X12" s="12">
        <v>343495769</v>
      </c>
      <c r="Y12" s="12">
        <v>24399455</v>
      </c>
      <c r="Z12" s="12">
        <v>66632584</v>
      </c>
      <c r="AA12" s="12">
        <v>60223664</v>
      </c>
      <c r="AB12" s="12">
        <v>1829143375</v>
      </c>
      <c r="AC12" s="12">
        <v>21626590</v>
      </c>
      <c r="AD12" s="12">
        <v>227731859</v>
      </c>
      <c r="AE12" s="12">
        <v>2829491060</v>
      </c>
      <c r="AF12" s="12">
        <v>215116812</v>
      </c>
      <c r="AG12" s="12">
        <v>106970268</v>
      </c>
      <c r="AH12" s="12">
        <v>252985312</v>
      </c>
      <c r="AI12" s="12">
        <v>221132063</v>
      </c>
      <c r="AJ12" s="12">
        <v>62960440</v>
      </c>
      <c r="AK12" s="12">
        <v>11532238</v>
      </c>
      <c r="AL12" s="204">
        <v>10214700524</v>
      </c>
    </row>
    <row r="13" spans="1:38" s="26" customFormat="1" ht="12" customHeight="1" x14ac:dyDescent="0.25">
      <c r="A13" s="74" t="s">
        <v>262</v>
      </c>
      <c r="B13" s="28" t="s">
        <v>150</v>
      </c>
      <c r="C13" s="12">
        <v>3429426</v>
      </c>
      <c r="D13" s="12">
        <v>30304353</v>
      </c>
      <c r="E13" s="12">
        <v>0</v>
      </c>
      <c r="F13" s="12">
        <v>4562249</v>
      </c>
      <c r="G13" s="12">
        <v>6018419</v>
      </c>
      <c r="H13" s="12">
        <v>61732119</v>
      </c>
      <c r="I13" s="12">
        <v>7317012</v>
      </c>
      <c r="J13" s="12">
        <v>452948</v>
      </c>
      <c r="K13" s="12">
        <v>583941</v>
      </c>
      <c r="L13" s="12">
        <v>5046716</v>
      </c>
      <c r="M13" s="12">
        <v>1598776</v>
      </c>
      <c r="N13" s="12">
        <v>26929601</v>
      </c>
      <c r="O13" s="12">
        <v>10819521</v>
      </c>
      <c r="P13" s="12">
        <v>2929502</v>
      </c>
      <c r="Q13" s="12">
        <v>5344730</v>
      </c>
      <c r="R13" s="12">
        <v>7980722</v>
      </c>
      <c r="S13" s="12">
        <v>109616</v>
      </c>
      <c r="T13" s="12">
        <v>5490607</v>
      </c>
      <c r="U13" s="12">
        <v>0</v>
      </c>
      <c r="V13" s="12">
        <v>26813875</v>
      </c>
      <c r="W13" s="12">
        <v>3902066</v>
      </c>
      <c r="X13" s="12">
        <v>16952937</v>
      </c>
      <c r="Y13" s="12">
        <v>1250382</v>
      </c>
      <c r="Z13" s="12">
        <v>21735359</v>
      </c>
      <c r="AA13" s="12">
        <v>6467623</v>
      </c>
      <c r="AB13" s="12">
        <v>22770966</v>
      </c>
      <c r="AC13" s="12">
        <v>3348094</v>
      </c>
      <c r="AD13" s="12">
        <v>16826473</v>
      </c>
      <c r="AE13" s="12">
        <v>57304193</v>
      </c>
      <c r="AF13" s="12">
        <v>11366213</v>
      </c>
      <c r="AG13" s="12">
        <v>8342636</v>
      </c>
      <c r="AH13" s="12">
        <v>13738153</v>
      </c>
      <c r="AI13" s="12">
        <v>0</v>
      </c>
      <c r="AJ13" s="12">
        <v>0</v>
      </c>
      <c r="AK13" s="12">
        <v>1302639</v>
      </c>
      <c r="AL13" s="204">
        <v>392771867</v>
      </c>
    </row>
    <row r="14" spans="1:38" s="26" customFormat="1" ht="12" customHeight="1" x14ac:dyDescent="0.25">
      <c r="A14" s="74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335638185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19118443</v>
      </c>
      <c r="AA14" s="12">
        <v>0</v>
      </c>
      <c r="AB14" s="12">
        <v>0</v>
      </c>
      <c r="AC14" s="12">
        <v>0</v>
      </c>
      <c r="AD14" s="12">
        <v>0</v>
      </c>
      <c r="AE14" s="12">
        <v>473950510</v>
      </c>
      <c r="AF14" s="12">
        <v>1580944091</v>
      </c>
      <c r="AG14" s="12">
        <v>0</v>
      </c>
      <c r="AH14" s="12">
        <v>0</v>
      </c>
      <c r="AI14" s="12">
        <v>5756214836</v>
      </c>
      <c r="AJ14" s="12">
        <v>14264002</v>
      </c>
      <c r="AK14" s="12">
        <v>0</v>
      </c>
      <c r="AL14" s="204">
        <v>8180130067</v>
      </c>
    </row>
    <row r="15" spans="1:38" s="26" customFormat="1" ht="12" customHeight="1" x14ac:dyDescent="0.25">
      <c r="A15" s="74" t="s">
        <v>264</v>
      </c>
      <c r="B15" s="28" t="s">
        <v>152</v>
      </c>
      <c r="C15" s="12">
        <v>34011362</v>
      </c>
      <c r="D15" s="12">
        <v>4611563</v>
      </c>
      <c r="E15" s="12">
        <v>183703244</v>
      </c>
      <c r="F15" s="12">
        <v>640434442</v>
      </c>
      <c r="G15" s="12">
        <v>92069245</v>
      </c>
      <c r="H15" s="12">
        <v>1376160639</v>
      </c>
      <c r="I15" s="12">
        <v>1767695365</v>
      </c>
      <c r="J15" s="12">
        <v>39248522</v>
      </c>
      <c r="K15" s="12">
        <v>3956838</v>
      </c>
      <c r="L15" s="12">
        <v>177106982</v>
      </c>
      <c r="M15" s="12">
        <v>15197664</v>
      </c>
      <c r="N15" s="12">
        <v>523134289</v>
      </c>
      <c r="O15" s="12">
        <v>173211879</v>
      </c>
      <c r="P15" s="12">
        <v>0</v>
      </c>
      <c r="Q15" s="12">
        <v>35436703</v>
      </c>
      <c r="R15" s="12">
        <v>12363393</v>
      </c>
      <c r="S15" s="12">
        <v>0</v>
      </c>
      <c r="T15" s="12">
        <v>292166383</v>
      </c>
      <c r="U15" s="12">
        <v>0</v>
      </c>
      <c r="V15" s="12">
        <v>2133465752</v>
      </c>
      <c r="W15" s="12">
        <v>201653677</v>
      </c>
      <c r="X15" s="12">
        <v>110462289</v>
      </c>
      <c r="Y15" s="12">
        <v>636078</v>
      </c>
      <c r="Z15" s="12">
        <v>284905320</v>
      </c>
      <c r="AA15" s="12">
        <v>222537881</v>
      </c>
      <c r="AB15" s="12">
        <v>6404241802</v>
      </c>
      <c r="AC15" s="12">
        <v>2144850</v>
      </c>
      <c r="AD15" s="12">
        <v>399482721</v>
      </c>
      <c r="AE15" s="12">
        <v>1016051202</v>
      </c>
      <c r="AF15" s="12">
        <v>336196784</v>
      </c>
      <c r="AG15" s="12">
        <v>24022448</v>
      </c>
      <c r="AH15" s="12">
        <v>162397726</v>
      </c>
      <c r="AI15" s="12">
        <v>592158846</v>
      </c>
      <c r="AJ15" s="12">
        <v>0</v>
      </c>
      <c r="AK15" s="12">
        <v>0</v>
      </c>
      <c r="AL15" s="204">
        <v>17260865889</v>
      </c>
    </row>
    <row r="16" spans="1:38" s="26" customFormat="1" ht="12" customHeight="1" x14ac:dyDescent="0.25">
      <c r="A16" s="74" t="s">
        <v>265</v>
      </c>
      <c r="B16" s="28" t="s">
        <v>153</v>
      </c>
      <c r="C16" s="12">
        <v>1286338333</v>
      </c>
      <c r="D16" s="12">
        <v>171323339</v>
      </c>
      <c r="E16" s="12">
        <v>281356018</v>
      </c>
      <c r="F16" s="12">
        <v>79760554</v>
      </c>
      <c r="G16" s="12">
        <v>197417628</v>
      </c>
      <c r="H16" s="12">
        <v>414837834</v>
      </c>
      <c r="I16" s="12">
        <v>175143698</v>
      </c>
      <c r="J16" s="12">
        <v>111720523</v>
      </c>
      <c r="K16" s="12">
        <v>108861204</v>
      </c>
      <c r="L16" s="12">
        <v>76544146</v>
      </c>
      <c r="M16" s="12">
        <v>158694413</v>
      </c>
      <c r="N16" s="12">
        <v>282959788</v>
      </c>
      <c r="O16" s="12">
        <v>225897073</v>
      </c>
      <c r="P16" s="12">
        <v>132538771</v>
      </c>
      <c r="Q16" s="12">
        <v>136996310</v>
      </c>
      <c r="R16" s="12">
        <v>174276950</v>
      </c>
      <c r="S16" s="12">
        <v>119455404</v>
      </c>
      <c r="T16" s="12">
        <v>325715149</v>
      </c>
      <c r="U16" s="12">
        <v>0</v>
      </c>
      <c r="V16" s="12">
        <v>504404198</v>
      </c>
      <c r="W16" s="12">
        <v>129116011</v>
      </c>
      <c r="X16" s="12">
        <v>166733415</v>
      </c>
      <c r="Y16" s="12">
        <v>154504920</v>
      </c>
      <c r="Z16" s="12">
        <v>124513333</v>
      </c>
      <c r="AA16" s="12">
        <v>119396336</v>
      </c>
      <c r="AB16" s="12">
        <v>427419729</v>
      </c>
      <c r="AC16" s="12">
        <v>130589161</v>
      </c>
      <c r="AD16" s="12">
        <v>159119001</v>
      </c>
      <c r="AE16" s="12">
        <v>2247690730</v>
      </c>
      <c r="AF16" s="12">
        <v>142463853</v>
      </c>
      <c r="AG16" s="12">
        <v>124300431</v>
      </c>
      <c r="AH16" s="12">
        <v>122770280</v>
      </c>
      <c r="AI16" s="12">
        <v>142268395</v>
      </c>
      <c r="AJ16" s="12">
        <v>6148097</v>
      </c>
      <c r="AK16" s="12">
        <v>110974766</v>
      </c>
      <c r="AL16" s="204">
        <v>9272249791</v>
      </c>
    </row>
    <row r="17" spans="1:38" s="26" customFormat="1" ht="12" customHeight="1" x14ac:dyDescent="0.25">
      <c r="A17" s="74" t="s">
        <v>266</v>
      </c>
      <c r="B17" s="28" t="s">
        <v>154</v>
      </c>
      <c r="C17" s="12">
        <v>13034110</v>
      </c>
      <c r="D17" s="12">
        <v>59312855</v>
      </c>
      <c r="E17" s="12">
        <v>1128557</v>
      </c>
      <c r="F17" s="12">
        <v>354936</v>
      </c>
      <c r="G17" s="12">
        <v>3447830</v>
      </c>
      <c r="H17" s="12">
        <v>77864962</v>
      </c>
      <c r="I17" s="12">
        <v>18837413</v>
      </c>
      <c r="J17" s="12">
        <v>3609823</v>
      </c>
      <c r="K17" s="12">
        <v>0</v>
      </c>
      <c r="L17" s="12">
        <v>0</v>
      </c>
      <c r="M17" s="12">
        <v>31784571</v>
      </c>
      <c r="N17" s="12">
        <v>541664860</v>
      </c>
      <c r="O17" s="12">
        <v>29380137</v>
      </c>
      <c r="P17" s="12">
        <v>15202104</v>
      </c>
      <c r="Q17" s="12">
        <v>11243882</v>
      </c>
      <c r="R17" s="12">
        <v>4147332</v>
      </c>
      <c r="S17" s="12">
        <v>0</v>
      </c>
      <c r="T17" s="12">
        <v>43575008</v>
      </c>
      <c r="U17" s="12">
        <v>0</v>
      </c>
      <c r="V17" s="12">
        <v>406194928</v>
      </c>
      <c r="W17" s="12">
        <v>5314770</v>
      </c>
      <c r="X17" s="12">
        <v>42574560</v>
      </c>
      <c r="Y17" s="12">
        <v>12500000</v>
      </c>
      <c r="Z17" s="12">
        <v>776441</v>
      </c>
      <c r="AA17" s="12">
        <v>451682</v>
      </c>
      <c r="AB17" s="12">
        <v>64814308</v>
      </c>
      <c r="AC17" s="12">
        <v>0</v>
      </c>
      <c r="AD17" s="12">
        <v>5407405</v>
      </c>
      <c r="AE17" s="12">
        <v>245676800</v>
      </c>
      <c r="AF17" s="12">
        <v>0</v>
      </c>
      <c r="AG17" s="12">
        <v>4792880</v>
      </c>
      <c r="AH17" s="12">
        <v>0</v>
      </c>
      <c r="AI17" s="12">
        <v>214371262</v>
      </c>
      <c r="AJ17" s="12">
        <v>0</v>
      </c>
      <c r="AK17" s="12">
        <v>0</v>
      </c>
      <c r="AL17" s="204">
        <v>1857463416</v>
      </c>
    </row>
    <row r="18" spans="1:38" s="26" customFormat="1" ht="12" customHeight="1" x14ac:dyDescent="0.25">
      <c r="A18" s="74" t="s">
        <v>267</v>
      </c>
      <c r="B18" s="28" t="s">
        <v>155</v>
      </c>
      <c r="C18" s="12">
        <v>189617253</v>
      </c>
      <c r="D18" s="12">
        <v>38517076</v>
      </c>
      <c r="E18" s="12">
        <v>25794797</v>
      </c>
      <c r="F18" s="12">
        <v>109294532</v>
      </c>
      <c r="G18" s="12">
        <v>42352571</v>
      </c>
      <c r="H18" s="12">
        <v>581151422</v>
      </c>
      <c r="I18" s="12">
        <v>84103606</v>
      </c>
      <c r="J18" s="12">
        <v>346444</v>
      </c>
      <c r="K18" s="12">
        <v>1190484</v>
      </c>
      <c r="L18" s="12">
        <v>90165200</v>
      </c>
      <c r="M18" s="12">
        <v>5702057</v>
      </c>
      <c r="N18" s="12">
        <v>364649550</v>
      </c>
      <c r="O18" s="12">
        <v>237635145</v>
      </c>
      <c r="P18" s="12">
        <v>11766105</v>
      </c>
      <c r="Q18" s="12">
        <v>12492228</v>
      </c>
      <c r="R18" s="12">
        <v>579842811</v>
      </c>
      <c r="S18" s="12">
        <v>5497689</v>
      </c>
      <c r="T18" s="12">
        <v>345569665</v>
      </c>
      <c r="U18" s="12">
        <v>0</v>
      </c>
      <c r="V18" s="12">
        <v>405350517</v>
      </c>
      <c r="W18" s="12">
        <v>15163938</v>
      </c>
      <c r="X18" s="12">
        <v>91811952</v>
      </c>
      <c r="Y18" s="12">
        <v>30524560</v>
      </c>
      <c r="Z18" s="12">
        <v>21206793</v>
      </c>
      <c r="AA18" s="12">
        <v>2659803</v>
      </c>
      <c r="AB18" s="12">
        <v>471624565</v>
      </c>
      <c r="AC18" s="12">
        <v>8395779</v>
      </c>
      <c r="AD18" s="12">
        <v>43883154</v>
      </c>
      <c r="AE18" s="12">
        <v>7746835188</v>
      </c>
      <c r="AF18" s="12">
        <v>169019715</v>
      </c>
      <c r="AG18" s="12">
        <v>11114853</v>
      </c>
      <c r="AH18" s="12">
        <v>81689667</v>
      </c>
      <c r="AI18" s="12">
        <v>497608622</v>
      </c>
      <c r="AJ18" s="12">
        <v>0</v>
      </c>
      <c r="AK18" s="12">
        <v>3147969</v>
      </c>
      <c r="AL18" s="204">
        <v>12325725710</v>
      </c>
    </row>
    <row r="19" spans="1:38" s="26" customFormat="1" ht="12" customHeight="1" x14ac:dyDescent="0.25">
      <c r="A19" s="74" t="s">
        <v>268</v>
      </c>
      <c r="B19" s="28" t="s">
        <v>156</v>
      </c>
      <c r="C19" s="12">
        <v>1091921615</v>
      </c>
      <c r="D19" s="12">
        <v>175943984</v>
      </c>
      <c r="E19" s="12">
        <v>126473915</v>
      </c>
      <c r="F19" s="12">
        <v>107384179</v>
      </c>
      <c r="G19" s="12">
        <v>142207684</v>
      </c>
      <c r="H19" s="12">
        <v>3988661273</v>
      </c>
      <c r="I19" s="12">
        <v>18851646</v>
      </c>
      <c r="J19" s="12">
        <v>6145858</v>
      </c>
      <c r="K19" s="12">
        <v>1544092</v>
      </c>
      <c r="L19" s="12">
        <v>191175654</v>
      </c>
      <c r="M19" s="12">
        <v>158022704</v>
      </c>
      <c r="N19" s="12">
        <v>681822167</v>
      </c>
      <c r="O19" s="12">
        <v>228462877</v>
      </c>
      <c r="P19" s="12">
        <v>34063129</v>
      </c>
      <c r="Q19" s="12">
        <v>365822493</v>
      </c>
      <c r="R19" s="12">
        <v>386412296</v>
      </c>
      <c r="S19" s="12">
        <v>118790519</v>
      </c>
      <c r="T19" s="12">
        <v>183200916</v>
      </c>
      <c r="U19" s="12">
        <v>0</v>
      </c>
      <c r="V19" s="12">
        <v>262376125</v>
      </c>
      <c r="W19" s="12">
        <v>59141183</v>
      </c>
      <c r="X19" s="12">
        <v>489453622</v>
      </c>
      <c r="Y19" s="12">
        <v>590248366</v>
      </c>
      <c r="Z19" s="12">
        <v>22210196</v>
      </c>
      <c r="AA19" s="12">
        <v>25333920</v>
      </c>
      <c r="AB19" s="12">
        <v>398656747</v>
      </c>
      <c r="AC19" s="12">
        <v>276414097</v>
      </c>
      <c r="AD19" s="12">
        <v>205034434</v>
      </c>
      <c r="AE19" s="12">
        <v>94616010</v>
      </c>
      <c r="AF19" s="12">
        <v>40434479</v>
      </c>
      <c r="AG19" s="12">
        <v>168934177</v>
      </c>
      <c r="AH19" s="12">
        <v>58524226</v>
      </c>
      <c r="AI19" s="12">
        <v>109871982</v>
      </c>
      <c r="AJ19" s="12">
        <v>207556</v>
      </c>
      <c r="AK19" s="12">
        <v>12322778</v>
      </c>
      <c r="AL19" s="204">
        <v>10820686899</v>
      </c>
    </row>
    <row r="20" spans="1:38" s="26" customFormat="1" ht="15" x14ac:dyDescent="0.25">
      <c r="A20" s="74" t="s">
        <v>269</v>
      </c>
      <c r="B20" s="6" t="s">
        <v>70</v>
      </c>
      <c r="C20" s="12">
        <v>110078</v>
      </c>
      <c r="D20" s="12">
        <v>157969441</v>
      </c>
      <c r="E20" s="12">
        <v>40078538</v>
      </c>
      <c r="F20" s="12">
        <v>26717653</v>
      </c>
      <c r="G20" s="12">
        <v>1030022803</v>
      </c>
      <c r="H20" s="12">
        <v>1853648182</v>
      </c>
      <c r="I20" s="12">
        <v>22391055</v>
      </c>
      <c r="J20" s="12">
        <v>0</v>
      </c>
      <c r="K20" s="12">
        <v>905879727</v>
      </c>
      <c r="L20" s="12">
        <v>2815119804</v>
      </c>
      <c r="M20" s="12">
        <v>4686272</v>
      </c>
      <c r="N20" s="12">
        <v>1159315352</v>
      </c>
      <c r="O20" s="12">
        <v>66516321</v>
      </c>
      <c r="P20" s="12">
        <v>5710546</v>
      </c>
      <c r="Q20" s="12">
        <v>633506</v>
      </c>
      <c r="R20" s="12">
        <v>479333858</v>
      </c>
      <c r="S20" s="12">
        <v>0</v>
      </c>
      <c r="T20" s="12">
        <v>1015344267</v>
      </c>
      <c r="U20" s="12">
        <v>0</v>
      </c>
      <c r="V20" s="12">
        <v>1065148037</v>
      </c>
      <c r="W20" s="12">
        <v>4189925</v>
      </c>
      <c r="X20" s="12">
        <v>1729654625</v>
      </c>
      <c r="Y20" s="12">
        <v>7651500</v>
      </c>
      <c r="Z20" s="12">
        <v>1632683542</v>
      </c>
      <c r="AA20" s="12">
        <v>173386035</v>
      </c>
      <c r="AB20" s="12">
        <v>10052272924</v>
      </c>
      <c r="AC20" s="12">
        <v>3870180</v>
      </c>
      <c r="AD20" s="12">
        <v>1183008462</v>
      </c>
      <c r="AE20" s="12">
        <v>1969048304</v>
      </c>
      <c r="AF20" s="12">
        <v>1111904837</v>
      </c>
      <c r="AG20" s="12">
        <v>15166111</v>
      </c>
      <c r="AH20" s="12">
        <v>1381161552</v>
      </c>
      <c r="AI20" s="12">
        <v>664896137</v>
      </c>
      <c r="AJ20" s="12">
        <v>0</v>
      </c>
      <c r="AK20" s="12">
        <v>0</v>
      </c>
      <c r="AL20" s="204">
        <v>30577519574</v>
      </c>
    </row>
    <row r="21" spans="1:38" s="26" customFormat="1" ht="15" x14ac:dyDescent="0.25">
      <c r="A21" s="74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26" customFormat="1" ht="12" customHeight="1" x14ac:dyDescent="0.25">
      <c r="A22" s="121" t="s">
        <v>270</v>
      </c>
      <c r="B22" s="122" t="s">
        <v>84</v>
      </c>
      <c r="C22" s="120">
        <v>8393997725</v>
      </c>
      <c r="D22" s="120">
        <v>5880589574</v>
      </c>
      <c r="E22" s="120">
        <v>3333638846</v>
      </c>
      <c r="F22" s="120">
        <v>2515038376</v>
      </c>
      <c r="G22" s="120">
        <v>7847424344</v>
      </c>
      <c r="H22" s="120">
        <v>27044131013</v>
      </c>
      <c r="I22" s="120">
        <v>5779151690</v>
      </c>
      <c r="J22" s="120">
        <v>1654073943</v>
      </c>
      <c r="K22" s="120">
        <v>1687849889</v>
      </c>
      <c r="L22" s="120">
        <v>5220786265</v>
      </c>
      <c r="M22" s="120">
        <v>2086675169</v>
      </c>
      <c r="N22" s="120">
        <v>10305620424</v>
      </c>
      <c r="O22" s="120">
        <v>5356751408</v>
      </c>
      <c r="P22" s="120">
        <v>2470366589</v>
      </c>
      <c r="Q22" s="120">
        <v>2545186504</v>
      </c>
      <c r="R22" s="120">
        <v>3567289965</v>
      </c>
      <c r="S22" s="120">
        <v>692405032</v>
      </c>
      <c r="T22" s="120">
        <v>12367704316</v>
      </c>
      <c r="U22" s="120">
        <v>0</v>
      </c>
      <c r="V22" s="120">
        <v>14626092600</v>
      </c>
      <c r="W22" s="120">
        <v>4144756998</v>
      </c>
      <c r="X22" s="120">
        <v>8436821763</v>
      </c>
      <c r="Y22" s="120">
        <v>1999278580</v>
      </c>
      <c r="Z22" s="120">
        <v>5105184004</v>
      </c>
      <c r="AA22" s="120">
        <v>1619895768</v>
      </c>
      <c r="AB22" s="120">
        <v>30856362887</v>
      </c>
      <c r="AC22" s="120">
        <v>1551226990</v>
      </c>
      <c r="AD22" s="120">
        <v>7096678438</v>
      </c>
      <c r="AE22" s="120">
        <v>53583724615</v>
      </c>
      <c r="AF22" s="120">
        <v>9714534580</v>
      </c>
      <c r="AG22" s="120">
        <v>5586849461</v>
      </c>
      <c r="AH22" s="120">
        <v>4860680035</v>
      </c>
      <c r="AI22" s="120">
        <v>15117051902</v>
      </c>
      <c r="AJ22" s="120">
        <v>883542196</v>
      </c>
      <c r="AK22" s="120">
        <v>841665431</v>
      </c>
      <c r="AL22" s="201">
        <v>274773027320</v>
      </c>
    </row>
    <row r="23" spans="1:38" s="26" customFormat="1" ht="12" customHeight="1" x14ac:dyDescent="0.25">
      <c r="A23" s="75" t="s">
        <v>31</v>
      </c>
      <c r="B23" s="32" t="s">
        <v>84</v>
      </c>
      <c r="C23" s="31">
        <v>8393997725</v>
      </c>
      <c r="D23" s="31">
        <v>5880589574</v>
      </c>
      <c r="E23" s="31">
        <v>3333638846</v>
      </c>
      <c r="F23" s="31">
        <v>2515038376</v>
      </c>
      <c r="G23" s="31">
        <v>7847424344</v>
      </c>
      <c r="H23" s="31">
        <v>27044131013</v>
      </c>
      <c r="I23" s="31">
        <v>5779151690</v>
      </c>
      <c r="J23" s="31">
        <v>1654073943</v>
      </c>
      <c r="K23" s="31">
        <v>1687849889</v>
      </c>
      <c r="L23" s="31">
        <v>5220786265</v>
      </c>
      <c r="M23" s="31">
        <v>2086675169</v>
      </c>
      <c r="N23" s="31">
        <v>10305620424</v>
      </c>
      <c r="O23" s="31">
        <v>5356751408</v>
      </c>
      <c r="P23" s="31">
        <v>2470366589</v>
      </c>
      <c r="Q23" s="31">
        <v>2545186504</v>
      </c>
      <c r="R23" s="31">
        <v>3567289965</v>
      </c>
      <c r="S23" s="31">
        <v>692405032</v>
      </c>
      <c r="T23" s="31">
        <v>12367704316</v>
      </c>
      <c r="U23" s="31">
        <v>0</v>
      </c>
      <c r="V23" s="31">
        <v>14626092600</v>
      </c>
      <c r="W23" s="31">
        <v>4144756998</v>
      </c>
      <c r="X23" s="31">
        <v>8436821763</v>
      </c>
      <c r="Y23" s="31">
        <v>1999278580</v>
      </c>
      <c r="Z23" s="31">
        <v>5105184004</v>
      </c>
      <c r="AA23" s="31">
        <v>1619895768</v>
      </c>
      <c r="AB23" s="31">
        <v>30856362887</v>
      </c>
      <c r="AC23" s="31">
        <v>1551226990</v>
      </c>
      <c r="AD23" s="31">
        <v>7096678438</v>
      </c>
      <c r="AE23" s="31">
        <v>53583724615</v>
      </c>
      <c r="AF23" s="31">
        <v>9714534580</v>
      </c>
      <c r="AG23" s="31">
        <v>5586849461</v>
      </c>
      <c r="AH23" s="31">
        <v>4860680035</v>
      </c>
      <c r="AI23" s="31">
        <v>15117051902</v>
      </c>
      <c r="AJ23" s="31">
        <v>883542196</v>
      </c>
      <c r="AK23" s="31">
        <v>841665431</v>
      </c>
      <c r="AL23" s="205">
        <v>274773027320</v>
      </c>
    </row>
    <row r="24" spans="1:38" s="26" customFormat="1" ht="15" x14ac:dyDescent="0.25">
      <c r="A24" s="74" t="s">
        <v>271</v>
      </c>
      <c r="B24" s="28" t="s">
        <v>144</v>
      </c>
      <c r="C24" s="12">
        <v>6276454</v>
      </c>
      <c r="D24" s="12">
        <v>42950689</v>
      </c>
      <c r="E24" s="12">
        <v>147148795</v>
      </c>
      <c r="F24" s="12">
        <v>1701768</v>
      </c>
      <c r="G24" s="12">
        <v>145887868</v>
      </c>
      <c r="H24" s="12">
        <v>5760638</v>
      </c>
      <c r="I24" s="12">
        <v>108070700</v>
      </c>
      <c r="J24" s="12">
        <v>2644826</v>
      </c>
      <c r="K24" s="12">
        <v>0</v>
      </c>
      <c r="L24" s="12">
        <v>24412349</v>
      </c>
      <c r="M24" s="12">
        <v>3730117</v>
      </c>
      <c r="N24" s="12">
        <v>59555277</v>
      </c>
      <c r="O24" s="12">
        <v>20586518</v>
      </c>
      <c r="P24" s="12">
        <v>46356611</v>
      </c>
      <c r="Q24" s="12">
        <v>105019348</v>
      </c>
      <c r="R24" s="12">
        <v>51403159</v>
      </c>
      <c r="S24" s="12">
        <v>0</v>
      </c>
      <c r="T24" s="12">
        <v>426790</v>
      </c>
      <c r="U24" s="12">
        <v>0</v>
      </c>
      <c r="V24" s="12">
        <v>4123257</v>
      </c>
      <c r="W24" s="12">
        <v>40549564</v>
      </c>
      <c r="X24" s="12">
        <v>127129148</v>
      </c>
      <c r="Y24" s="12">
        <v>1375498</v>
      </c>
      <c r="Z24" s="12">
        <v>38058628</v>
      </c>
      <c r="AA24" s="12">
        <v>9454923</v>
      </c>
      <c r="AB24" s="12">
        <v>115524354</v>
      </c>
      <c r="AC24" s="12">
        <v>3107228</v>
      </c>
      <c r="AD24" s="12">
        <v>56207058</v>
      </c>
      <c r="AE24" s="12">
        <v>0</v>
      </c>
      <c r="AF24" s="12">
        <v>15490565</v>
      </c>
      <c r="AG24" s="12">
        <v>38382713</v>
      </c>
      <c r="AH24" s="12">
        <v>52432952</v>
      </c>
      <c r="AI24" s="12">
        <v>0</v>
      </c>
      <c r="AJ24" s="12">
        <v>0</v>
      </c>
      <c r="AK24" s="12">
        <v>7373845</v>
      </c>
      <c r="AL24" s="204">
        <v>1281141640</v>
      </c>
    </row>
    <row r="25" spans="1:38" s="26" customFormat="1" ht="15" x14ac:dyDescent="0.25">
      <c r="A25" s="74" t="s">
        <v>272</v>
      </c>
      <c r="B25" s="28" t="s">
        <v>145</v>
      </c>
      <c r="C25" s="12">
        <v>1763126</v>
      </c>
      <c r="D25" s="12">
        <v>1154586</v>
      </c>
      <c r="E25" s="12">
        <v>8596725</v>
      </c>
      <c r="F25" s="12">
        <v>257917</v>
      </c>
      <c r="G25" s="12">
        <v>44926581</v>
      </c>
      <c r="H25" s="12">
        <v>0</v>
      </c>
      <c r="I25" s="12">
        <v>1122540</v>
      </c>
      <c r="J25" s="12">
        <v>0</v>
      </c>
      <c r="K25" s="12">
        <v>0</v>
      </c>
      <c r="L25" s="12">
        <v>0</v>
      </c>
      <c r="M25" s="12">
        <v>0</v>
      </c>
      <c r="N25" s="12">
        <v>4154142</v>
      </c>
      <c r="O25" s="12">
        <v>0</v>
      </c>
      <c r="P25" s="12">
        <v>0</v>
      </c>
      <c r="Q25" s="12">
        <v>5854906</v>
      </c>
      <c r="R25" s="12">
        <v>3756738</v>
      </c>
      <c r="S25" s="12">
        <v>0</v>
      </c>
      <c r="T25" s="12">
        <v>74586</v>
      </c>
      <c r="U25" s="12">
        <v>0</v>
      </c>
      <c r="V25" s="12">
        <v>0</v>
      </c>
      <c r="W25" s="12">
        <v>0</v>
      </c>
      <c r="X25" s="12">
        <v>24696626</v>
      </c>
      <c r="Y25" s="12">
        <v>0</v>
      </c>
      <c r="Z25" s="12">
        <v>0</v>
      </c>
      <c r="AA25" s="12">
        <v>333332</v>
      </c>
      <c r="AB25" s="12">
        <v>3846576</v>
      </c>
      <c r="AC25" s="12">
        <v>0</v>
      </c>
      <c r="AD25" s="12">
        <v>2460950</v>
      </c>
      <c r="AE25" s="12">
        <v>0</v>
      </c>
      <c r="AF25" s="12">
        <v>0</v>
      </c>
      <c r="AG25" s="12">
        <v>0</v>
      </c>
      <c r="AH25" s="12">
        <v>0</v>
      </c>
      <c r="AI25" s="12">
        <v>0</v>
      </c>
      <c r="AJ25" s="12">
        <v>0</v>
      </c>
      <c r="AK25" s="12">
        <v>0</v>
      </c>
      <c r="AL25" s="204">
        <v>102999331</v>
      </c>
    </row>
    <row r="26" spans="1:38" s="26" customFormat="1" ht="15" x14ac:dyDescent="0.25">
      <c r="A26" s="74" t="s">
        <v>273</v>
      </c>
      <c r="B26" s="28" t="s">
        <v>146</v>
      </c>
      <c r="C26" s="12">
        <v>0</v>
      </c>
      <c r="D26" s="12">
        <v>1172113</v>
      </c>
      <c r="E26" s="12">
        <v>4926246</v>
      </c>
      <c r="F26" s="12">
        <v>0</v>
      </c>
      <c r="G26" s="12">
        <v>15529689</v>
      </c>
      <c r="H26" s="12">
        <v>256956</v>
      </c>
      <c r="I26" s="12">
        <v>17374957</v>
      </c>
      <c r="J26" s="12">
        <v>1033445</v>
      </c>
      <c r="K26" s="12">
        <v>0</v>
      </c>
      <c r="L26" s="12">
        <v>248339</v>
      </c>
      <c r="M26" s="12">
        <v>0</v>
      </c>
      <c r="N26" s="12">
        <v>24501040</v>
      </c>
      <c r="O26" s="12">
        <v>1598089</v>
      </c>
      <c r="P26" s="12">
        <v>0</v>
      </c>
      <c r="Q26" s="12">
        <v>1180400</v>
      </c>
      <c r="R26" s="12">
        <v>1241903</v>
      </c>
      <c r="S26" s="12">
        <v>0</v>
      </c>
      <c r="T26" s="12">
        <v>0</v>
      </c>
      <c r="U26" s="12">
        <v>0</v>
      </c>
      <c r="V26" s="12">
        <v>0</v>
      </c>
      <c r="W26" s="12">
        <v>710692</v>
      </c>
      <c r="X26" s="12">
        <v>17944872</v>
      </c>
      <c r="Y26" s="12">
        <v>693473</v>
      </c>
      <c r="Z26" s="12">
        <v>0</v>
      </c>
      <c r="AA26" s="12">
        <v>840051</v>
      </c>
      <c r="AB26" s="12">
        <v>15584143</v>
      </c>
      <c r="AC26" s="12">
        <v>86500</v>
      </c>
      <c r="AD26" s="12">
        <v>2234111</v>
      </c>
      <c r="AE26" s="12">
        <v>0</v>
      </c>
      <c r="AF26" s="12">
        <v>0</v>
      </c>
      <c r="AG26" s="12">
        <v>0</v>
      </c>
      <c r="AH26" s="12">
        <v>0</v>
      </c>
      <c r="AI26" s="12">
        <v>0</v>
      </c>
      <c r="AJ26" s="12">
        <v>0</v>
      </c>
      <c r="AK26" s="12">
        <v>0</v>
      </c>
      <c r="AL26" s="204">
        <v>107157019</v>
      </c>
    </row>
    <row r="27" spans="1:38" s="26" customFormat="1" ht="15" x14ac:dyDescent="0.25">
      <c r="A27" s="74" t="s">
        <v>274</v>
      </c>
      <c r="B27" s="28" t="s">
        <v>147</v>
      </c>
      <c r="C27" s="12">
        <v>185826</v>
      </c>
      <c r="D27" s="12">
        <v>21425162</v>
      </c>
      <c r="E27" s="12">
        <v>26469674</v>
      </c>
      <c r="F27" s="12">
        <v>50457536</v>
      </c>
      <c r="G27" s="12">
        <v>92475589</v>
      </c>
      <c r="H27" s="12">
        <v>147063000</v>
      </c>
      <c r="I27" s="12">
        <v>126173728</v>
      </c>
      <c r="J27" s="12">
        <v>18430374</v>
      </c>
      <c r="K27" s="12">
        <v>0</v>
      </c>
      <c r="L27" s="12">
        <v>2822981</v>
      </c>
      <c r="M27" s="12">
        <v>1856887</v>
      </c>
      <c r="N27" s="12">
        <v>13608510</v>
      </c>
      <c r="O27" s="12">
        <v>2107816</v>
      </c>
      <c r="P27" s="12">
        <v>7463562</v>
      </c>
      <c r="Q27" s="12">
        <v>3360557</v>
      </c>
      <c r="R27" s="12">
        <v>14082220</v>
      </c>
      <c r="S27" s="12">
        <v>0</v>
      </c>
      <c r="T27" s="12">
        <v>0</v>
      </c>
      <c r="U27" s="12">
        <v>0</v>
      </c>
      <c r="V27" s="12">
        <v>100158</v>
      </c>
      <c r="W27" s="12">
        <v>6527534</v>
      </c>
      <c r="X27" s="12">
        <v>244897390</v>
      </c>
      <c r="Y27" s="12">
        <v>14243397</v>
      </c>
      <c r="Z27" s="12">
        <v>0</v>
      </c>
      <c r="AA27" s="12">
        <v>14642124</v>
      </c>
      <c r="AB27" s="12">
        <v>203502745</v>
      </c>
      <c r="AC27" s="12">
        <v>9288300</v>
      </c>
      <c r="AD27" s="12">
        <v>23796289</v>
      </c>
      <c r="AE27" s="12">
        <v>0</v>
      </c>
      <c r="AF27" s="12">
        <v>1211996</v>
      </c>
      <c r="AG27" s="12">
        <v>4339240</v>
      </c>
      <c r="AH27" s="12">
        <v>0</v>
      </c>
      <c r="AI27" s="12">
        <v>0</v>
      </c>
      <c r="AJ27" s="12">
        <v>0</v>
      </c>
      <c r="AK27" s="12">
        <v>0</v>
      </c>
      <c r="AL27" s="204">
        <v>1050532595</v>
      </c>
    </row>
    <row r="28" spans="1:38" s="26" customFormat="1" ht="15" x14ac:dyDescent="0.25">
      <c r="A28" s="74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0</v>
      </c>
    </row>
    <row r="29" spans="1:38" s="26" customFormat="1" ht="15" x14ac:dyDescent="0.25">
      <c r="A29" s="74" t="s">
        <v>276</v>
      </c>
      <c r="B29" s="28" t="s">
        <v>149</v>
      </c>
      <c r="C29" s="12">
        <v>346446</v>
      </c>
      <c r="D29" s="12">
        <v>5153254</v>
      </c>
      <c r="E29" s="12">
        <v>15353677</v>
      </c>
      <c r="F29" s="12">
        <v>167439</v>
      </c>
      <c r="G29" s="12">
        <v>4396416</v>
      </c>
      <c r="H29" s="12">
        <v>2706209</v>
      </c>
      <c r="I29" s="12">
        <v>12683700</v>
      </c>
      <c r="J29" s="12">
        <v>0</v>
      </c>
      <c r="K29" s="12">
        <v>0</v>
      </c>
      <c r="L29" s="12">
        <v>0</v>
      </c>
      <c r="M29" s="12">
        <v>488836</v>
      </c>
      <c r="N29" s="12">
        <v>6045889</v>
      </c>
      <c r="O29" s="12">
        <v>2620342</v>
      </c>
      <c r="P29" s="12">
        <v>1191760</v>
      </c>
      <c r="Q29" s="12">
        <v>7483991</v>
      </c>
      <c r="R29" s="12">
        <v>1816895</v>
      </c>
      <c r="S29" s="12">
        <v>0</v>
      </c>
      <c r="T29" s="12">
        <v>0</v>
      </c>
      <c r="U29" s="12">
        <v>0</v>
      </c>
      <c r="V29" s="12">
        <v>709143</v>
      </c>
      <c r="W29" s="12">
        <v>1962540</v>
      </c>
      <c r="X29" s="12">
        <v>25387806</v>
      </c>
      <c r="Y29" s="12">
        <v>0</v>
      </c>
      <c r="Z29" s="12">
        <v>264654</v>
      </c>
      <c r="AA29" s="12">
        <v>3853707</v>
      </c>
      <c r="AB29" s="12">
        <v>11251494</v>
      </c>
      <c r="AC29" s="12">
        <v>0</v>
      </c>
      <c r="AD29" s="12">
        <v>4192091</v>
      </c>
      <c r="AE29" s="12">
        <v>0</v>
      </c>
      <c r="AF29" s="12">
        <v>968219</v>
      </c>
      <c r="AG29" s="12">
        <v>436565</v>
      </c>
      <c r="AH29" s="12">
        <v>13101163</v>
      </c>
      <c r="AI29" s="12">
        <v>0</v>
      </c>
      <c r="AJ29" s="12">
        <v>0</v>
      </c>
      <c r="AK29" s="12">
        <v>6516314</v>
      </c>
      <c r="AL29" s="204">
        <v>129098550</v>
      </c>
    </row>
    <row r="30" spans="1:38" s="26" customFormat="1" ht="15" x14ac:dyDescent="0.25">
      <c r="A30" s="74" t="s">
        <v>277</v>
      </c>
      <c r="B30" s="28" t="s">
        <v>150</v>
      </c>
      <c r="C30" s="12">
        <v>0</v>
      </c>
      <c r="D30" s="12">
        <v>225616</v>
      </c>
      <c r="E30" s="12">
        <v>0</v>
      </c>
      <c r="F30" s="12">
        <v>0</v>
      </c>
      <c r="G30" s="12">
        <v>1217454</v>
      </c>
      <c r="H30" s="12">
        <v>0</v>
      </c>
      <c r="I30" s="12">
        <v>3450348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342688</v>
      </c>
      <c r="P30" s="12">
        <v>0</v>
      </c>
      <c r="Q30" s="12">
        <v>723732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3773564</v>
      </c>
      <c r="Y30" s="12">
        <v>0</v>
      </c>
      <c r="Z30" s="12">
        <v>0</v>
      </c>
      <c r="AA30" s="12">
        <v>0</v>
      </c>
      <c r="AB30" s="12">
        <v>4157206</v>
      </c>
      <c r="AC30" s="12">
        <v>0</v>
      </c>
      <c r="AD30" s="12">
        <v>193204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4">
        <v>14083812</v>
      </c>
    </row>
    <row r="31" spans="1:38" s="26" customFormat="1" ht="15" x14ac:dyDescent="0.25">
      <c r="A31" s="74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4">
        <v>0</v>
      </c>
    </row>
    <row r="32" spans="1:38" s="26" customFormat="1" ht="15" x14ac:dyDescent="0.25">
      <c r="A32" s="74" t="s">
        <v>279</v>
      </c>
      <c r="B32" s="28" t="s">
        <v>152</v>
      </c>
      <c r="C32" s="12">
        <v>0</v>
      </c>
      <c r="D32" s="12">
        <v>0</v>
      </c>
      <c r="E32" s="12">
        <v>15330711</v>
      </c>
      <c r="F32" s="12">
        <v>0</v>
      </c>
      <c r="G32" s="12">
        <v>4016902</v>
      </c>
      <c r="H32" s="12">
        <v>10045218</v>
      </c>
      <c r="I32" s="12">
        <v>10121539</v>
      </c>
      <c r="J32" s="12">
        <v>0</v>
      </c>
      <c r="K32" s="12">
        <v>0</v>
      </c>
      <c r="L32" s="12">
        <v>0</v>
      </c>
      <c r="M32" s="12">
        <v>291083</v>
      </c>
      <c r="N32" s="12">
        <v>4194336</v>
      </c>
      <c r="O32" s="12">
        <v>2955616</v>
      </c>
      <c r="P32" s="12">
        <v>0</v>
      </c>
      <c r="Q32" s="12">
        <v>4533901</v>
      </c>
      <c r="R32" s="12">
        <v>2457310</v>
      </c>
      <c r="S32" s="12">
        <v>0</v>
      </c>
      <c r="T32" s="12">
        <v>1722246</v>
      </c>
      <c r="U32" s="12">
        <v>0</v>
      </c>
      <c r="V32" s="12">
        <v>0</v>
      </c>
      <c r="W32" s="12">
        <v>250480</v>
      </c>
      <c r="X32" s="12">
        <v>33512122</v>
      </c>
      <c r="Y32" s="12">
        <v>0</v>
      </c>
      <c r="Z32" s="12">
        <v>0</v>
      </c>
      <c r="AA32" s="12">
        <v>135577</v>
      </c>
      <c r="AB32" s="12">
        <v>37904336</v>
      </c>
      <c r="AC32" s="12">
        <v>0</v>
      </c>
      <c r="AD32" s="12">
        <v>2890209</v>
      </c>
      <c r="AE32" s="12">
        <v>0</v>
      </c>
      <c r="AF32" s="12">
        <v>0</v>
      </c>
      <c r="AG32" s="12">
        <v>437814</v>
      </c>
      <c r="AH32" s="12">
        <v>667582</v>
      </c>
      <c r="AI32" s="12">
        <v>0</v>
      </c>
      <c r="AJ32" s="12">
        <v>0</v>
      </c>
      <c r="AK32" s="12">
        <v>0</v>
      </c>
      <c r="AL32" s="204">
        <v>131466982</v>
      </c>
    </row>
    <row r="33" spans="1:38" s="26" customFormat="1" ht="15" x14ac:dyDescent="0.25">
      <c r="A33" s="74" t="s">
        <v>280</v>
      </c>
      <c r="B33" s="28" t="s">
        <v>153</v>
      </c>
      <c r="C33" s="12">
        <v>0</v>
      </c>
      <c r="D33" s="12">
        <v>7938441</v>
      </c>
      <c r="E33" s="12">
        <v>1715078</v>
      </c>
      <c r="F33" s="12">
        <v>376989</v>
      </c>
      <c r="G33" s="12">
        <v>14848039</v>
      </c>
      <c r="H33" s="12">
        <v>0</v>
      </c>
      <c r="I33" s="12">
        <v>7622152</v>
      </c>
      <c r="J33" s="12">
        <v>0</v>
      </c>
      <c r="K33" s="12">
        <v>0</v>
      </c>
      <c r="L33" s="12">
        <v>23933194</v>
      </c>
      <c r="M33" s="12">
        <v>0</v>
      </c>
      <c r="N33" s="12">
        <v>5720742</v>
      </c>
      <c r="O33" s="12">
        <v>0</v>
      </c>
      <c r="P33" s="12">
        <v>96104</v>
      </c>
      <c r="Q33" s="12">
        <v>10262128</v>
      </c>
      <c r="R33" s="12">
        <v>6989403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13385443</v>
      </c>
      <c r="Y33" s="12">
        <v>0</v>
      </c>
      <c r="Z33" s="12">
        <v>0</v>
      </c>
      <c r="AA33" s="12">
        <v>1968615</v>
      </c>
      <c r="AB33" s="12">
        <v>12820944</v>
      </c>
      <c r="AC33" s="12">
        <v>1000508</v>
      </c>
      <c r="AD33" s="12">
        <v>5641885</v>
      </c>
      <c r="AE33" s="12">
        <v>0</v>
      </c>
      <c r="AF33" s="12">
        <v>0</v>
      </c>
      <c r="AG33" s="12">
        <v>2544995</v>
      </c>
      <c r="AH33" s="12">
        <v>0</v>
      </c>
      <c r="AI33" s="12">
        <v>0</v>
      </c>
      <c r="AJ33" s="12">
        <v>0</v>
      </c>
      <c r="AK33" s="12">
        <v>0</v>
      </c>
      <c r="AL33" s="204">
        <v>116864660</v>
      </c>
    </row>
    <row r="34" spans="1:38" s="26" customFormat="1" ht="15" x14ac:dyDescent="0.25">
      <c r="A34" s="74" t="s">
        <v>281</v>
      </c>
      <c r="B34" s="28" t="s">
        <v>154</v>
      </c>
      <c r="C34" s="12">
        <v>0</v>
      </c>
      <c r="D34" s="12">
        <v>480129</v>
      </c>
      <c r="E34" s="12">
        <v>112842</v>
      </c>
      <c r="F34" s="12">
        <v>373698</v>
      </c>
      <c r="G34" s="12">
        <v>3165158</v>
      </c>
      <c r="H34" s="12">
        <v>0</v>
      </c>
      <c r="I34" s="12">
        <v>2822919</v>
      </c>
      <c r="J34" s="12">
        <v>51366</v>
      </c>
      <c r="K34" s="12">
        <v>0</v>
      </c>
      <c r="L34" s="12">
        <v>0</v>
      </c>
      <c r="M34" s="12">
        <v>0</v>
      </c>
      <c r="N34" s="12">
        <v>952451</v>
      </c>
      <c r="O34" s="12">
        <v>180671</v>
      </c>
      <c r="P34" s="12">
        <v>0</v>
      </c>
      <c r="Q34" s="12">
        <v>4145914</v>
      </c>
      <c r="R34" s="12">
        <v>3407601</v>
      </c>
      <c r="S34" s="12">
        <v>0</v>
      </c>
      <c r="T34" s="12">
        <v>0</v>
      </c>
      <c r="U34" s="12">
        <v>0</v>
      </c>
      <c r="V34" s="12">
        <v>0</v>
      </c>
      <c r="W34" s="12">
        <v>193071</v>
      </c>
      <c r="X34" s="12">
        <v>10680994</v>
      </c>
      <c r="Y34" s="12">
        <v>0</v>
      </c>
      <c r="Z34" s="12">
        <v>0</v>
      </c>
      <c r="AA34" s="12">
        <v>236128</v>
      </c>
      <c r="AB34" s="12">
        <v>1469146</v>
      </c>
      <c r="AC34" s="12">
        <v>0</v>
      </c>
      <c r="AD34" s="12">
        <v>948716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204">
        <v>29220804</v>
      </c>
    </row>
    <row r="35" spans="1:38" s="26" customFormat="1" ht="15" x14ac:dyDescent="0.25">
      <c r="A35" s="74" t="s">
        <v>282</v>
      </c>
      <c r="B35" s="28" t="s">
        <v>155</v>
      </c>
      <c r="C35" s="12">
        <v>7322625</v>
      </c>
      <c r="D35" s="12">
        <v>2123575</v>
      </c>
      <c r="E35" s="12">
        <v>10551851</v>
      </c>
      <c r="F35" s="12">
        <v>0</v>
      </c>
      <c r="G35" s="12">
        <v>35997992</v>
      </c>
      <c r="H35" s="12">
        <v>18977645</v>
      </c>
      <c r="I35" s="12">
        <v>53090842</v>
      </c>
      <c r="J35" s="12">
        <v>0</v>
      </c>
      <c r="K35" s="12">
        <v>0</v>
      </c>
      <c r="L35" s="12">
        <v>1425656</v>
      </c>
      <c r="M35" s="12">
        <v>58527</v>
      </c>
      <c r="N35" s="12">
        <v>3099368</v>
      </c>
      <c r="O35" s="12">
        <v>2711982</v>
      </c>
      <c r="P35" s="12">
        <v>396860</v>
      </c>
      <c r="Q35" s="12">
        <v>2637569</v>
      </c>
      <c r="R35" s="12">
        <v>2333172</v>
      </c>
      <c r="S35" s="12">
        <v>0</v>
      </c>
      <c r="T35" s="12">
        <v>0</v>
      </c>
      <c r="U35" s="12">
        <v>0</v>
      </c>
      <c r="V35" s="12">
        <v>0</v>
      </c>
      <c r="W35" s="12">
        <v>1015363</v>
      </c>
      <c r="X35" s="12">
        <v>53570093</v>
      </c>
      <c r="Y35" s="12">
        <v>0</v>
      </c>
      <c r="Z35" s="12">
        <v>0</v>
      </c>
      <c r="AA35" s="12">
        <v>257675</v>
      </c>
      <c r="AB35" s="12">
        <v>78561526</v>
      </c>
      <c r="AC35" s="12">
        <v>822790</v>
      </c>
      <c r="AD35" s="12">
        <v>4772581</v>
      </c>
      <c r="AE35" s="12">
        <v>0</v>
      </c>
      <c r="AF35" s="12">
        <v>2293150</v>
      </c>
      <c r="AG35" s="12">
        <v>467724</v>
      </c>
      <c r="AH35" s="12">
        <v>1645721</v>
      </c>
      <c r="AI35" s="12">
        <v>0</v>
      </c>
      <c r="AJ35" s="12">
        <v>0</v>
      </c>
      <c r="AK35" s="12">
        <v>0</v>
      </c>
      <c r="AL35" s="204">
        <v>284134287</v>
      </c>
    </row>
    <row r="36" spans="1:38" s="26" customFormat="1" ht="15" x14ac:dyDescent="0.25">
      <c r="A36" s="74" t="s">
        <v>283</v>
      </c>
      <c r="B36" s="28" t="s">
        <v>156</v>
      </c>
      <c r="C36" s="12">
        <v>24695780</v>
      </c>
      <c r="D36" s="12">
        <v>4889724</v>
      </c>
      <c r="E36" s="12">
        <v>3302287</v>
      </c>
      <c r="F36" s="12">
        <v>0</v>
      </c>
      <c r="G36" s="12">
        <v>0</v>
      </c>
      <c r="H36" s="12">
        <v>15178189</v>
      </c>
      <c r="I36" s="12">
        <v>310744</v>
      </c>
      <c r="J36" s="12">
        <v>1327705</v>
      </c>
      <c r="K36" s="12">
        <v>0</v>
      </c>
      <c r="L36" s="12">
        <v>0</v>
      </c>
      <c r="M36" s="12">
        <v>2475680</v>
      </c>
      <c r="N36" s="12">
        <v>35424850</v>
      </c>
      <c r="O36" s="12">
        <v>9155669</v>
      </c>
      <c r="P36" s="12">
        <v>5812615</v>
      </c>
      <c r="Q36" s="12">
        <v>25447301</v>
      </c>
      <c r="R36" s="12">
        <v>8578233</v>
      </c>
      <c r="S36" s="12">
        <v>0</v>
      </c>
      <c r="T36" s="12">
        <v>157470</v>
      </c>
      <c r="U36" s="12">
        <v>0</v>
      </c>
      <c r="V36" s="12">
        <v>0</v>
      </c>
      <c r="W36" s="12">
        <v>1454986</v>
      </c>
      <c r="X36" s="12">
        <v>27476995</v>
      </c>
      <c r="Y36" s="12">
        <v>1582484</v>
      </c>
      <c r="Z36" s="12">
        <v>3180867</v>
      </c>
      <c r="AA36" s="12">
        <v>2170789</v>
      </c>
      <c r="AB36" s="12">
        <v>5633999</v>
      </c>
      <c r="AC36" s="12">
        <v>63153876</v>
      </c>
      <c r="AD36" s="12">
        <v>55321312</v>
      </c>
      <c r="AE36" s="12">
        <v>0</v>
      </c>
      <c r="AF36" s="12">
        <v>0</v>
      </c>
      <c r="AG36" s="12">
        <v>7536685</v>
      </c>
      <c r="AH36" s="12">
        <v>11274631</v>
      </c>
      <c r="AI36" s="12">
        <v>0</v>
      </c>
      <c r="AJ36" s="12">
        <v>0</v>
      </c>
      <c r="AK36" s="12">
        <v>0</v>
      </c>
      <c r="AL36" s="204">
        <v>315542871</v>
      </c>
    </row>
    <row r="37" spans="1:38" s="26" customFormat="1" ht="15" x14ac:dyDescent="0.25">
      <c r="A37" s="74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13235260</v>
      </c>
      <c r="G37" s="12">
        <v>67303474</v>
      </c>
      <c r="H37" s="12">
        <v>4966490</v>
      </c>
      <c r="I37" s="12">
        <v>71937202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2668586</v>
      </c>
      <c r="Y37" s="12">
        <v>0</v>
      </c>
      <c r="Z37" s="12">
        <v>0</v>
      </c>
      <c r="AA37" s="12">
        <v>0</v>
      </c>
      <c r="AB37" s="12">
        <v>99499968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204">
        <v>259610980</v>
      </c>
    </row>
    <row r="38" spans="1:38" s="26" customFormat="1" ht="15" x14ac:dyDescent="0.25">
      <c r="A38" s="121" t="s">
        <v>285</v>
      </c>
      <c r="B38" s="122" t="s">
        <v>157</v>
      </c>
      <c r="C38" s="120">
        <v>40590257</v>
      </c>
      <c r="D38" s="120">
        <v>87513289</v>
      </c>
      <c r="E38" s="120">
        <v>233507886</v>
      </c>
      <c r="F38" s="120">
        <v>66570607</v>
      </c>
      <c r="G38" s="120">
        <v>429765162</v>
      </c>
      <c r="H38" s="120">
        <v>204954345</v>
      </c>
      <c r="I38" s="120">
        <v>414781371</v>
      </c>
      <c r="J38" s="120">
        <v>23487716</v>
      </c>
      <c r="K38" s="120">
        <v>0</v>
      </c>
      <c r="L38" s="120">
        <v>52842519</v>
      </c>
      <c r="M38" s="120">
        <v>8901130</v>
      </c>
      <c r="N38" s="120">
        <v>157256605</v>
      </c>
      <c r="O38" s="120">
        <v>42259391</v>
      </c>
      <c r="P38" s="120">
        <v>61317512</v>
      </c>
      <c r="Q38" s="120">
        <v>170649747</v>
      </c>
      <c r="R38" s="120">
        <v>96066634</v>
      </c>
      <c r="S38" s="120">
        <v>0</v>
      </c>
      <c r="T38" s="120">
        <v>2381092</v>
      </c>
      <c r="U38" s="120">
        <v>0</v>
      </c>
      <c r="V38" s="120">
        <v>4932558</v>
      </c>
      <c r="W38" s="120">
        <v>52664230</v>
      </c>
      <c r="X38" s="120">
        <v>585123639</v>
      </c>
      <c r="Y38" s="120">
        <v>17894852</v>
      </c>
      <c r="Z38" s="120">
        <v>41504149</v>
      </c>
      <c r="AA38" s="120">
        <v>33892921</v>
      </c>
      <c r="AB38" s="120">
        <v>589756437</v>
      </c>
      <c r="AC38" s="120">
        <v>77459202</v>
      </c>
      <c r="AD38" s="120">
        <v>158658406</v>
      </c>
      <c r="AE38" s="120">
        <v>0</v>
      </c>
      <c r="AF38" s="120">
        <v>19963930</v>
      </c>
      <c r="AG38" s="120">
        <v>54145736</v>
      </c>
      <c r="AH38" s="120">
        <v>79122049</v>
      </c>
      <c r="AI38" s="120">
        <v>0</v>
      </c>
      <c r="AJ38" s="120">
        <v>0</v>
      </c>
      <c r="AK38" s="120">
        <v>13890159</v>
      </c>
      <c r="AL38" s="201">
        <v>3821853531</v>
      </c>
    </row>
    <row r="39" spans="1:38" s="26" customFormat="1" ht="15" x14ac:dyDescent="0.25">
      <c r="A39" s="74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82083333</v>
      </c>
      <c r="Q39" s="12">
        <v>0</v>
      </c>
      <c r="R39" s="12">
        <v>0</v>
      </c>
      <c r="S39" s="12">
        <v>145334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976831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83205498</v>
      </c>
    </row>
    <row r="40" spans="1:38" s="26" customFormat="1" ht="15" x14ac:dyDescent="0.25">
      <c r="A40" s="74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4">
        <v>0</v>
      </c>
    </row>
    <row r="41" spans="1:38" s="26" customFormat="1" ht="15" x14ac:dyDescent="0.25">
      <c r="A41" s="74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4479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1537765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450392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4">
        <v>1992636</v>
      </c>
    </row>
    <row r="42" spans="1:38" s="26" customFormat="1" ht="15" x14ac:dyDescent="0.25">
      <c r="A42" s="74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15293198</v>
      </c>
      <c r="L42" s="12">
        <v>0</v>
      </c>
      <c r="M42" s="12">
        <v>0</v>
      </c>
      <c r="N42" s="12">
        <v>0</v>
      </c>
      <c r="O42" s="12">
        <v>4314099</v>
      </c>
      <c r="P42" s="12">
        <v>0</v>
      </c>
      <c r="Q42" s="12">
        <v>0</v>
      </c>
      <c r="R42" s="12">
        <v>665862</v>
      </c>
      <c r="S42" s="12">
        <v>5603956</v>
      </c>
      <c r="T42" s="12">
        <v>0</v>
      </c>
      <c r="U42" s="12">
        <v>0</v>
      </c>
      <c r="V42" s="12">
        <v>0</v>
      </c>
      <c r="W42" s="12">
        <v>229462</v>
      </c>
      <c r="X42" s="12">
        <v>255644</v>
      </c>
      <c r="Y42" s="12">
        <v>1718198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204">
        <v>28080419</v>
      </c>
    </row>
    <row r="43" spans="1:38" s="26" customFormat="1" ht="15" x14ac:dyDescent="0.25">
      <c r="A43" s="74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4">
        <v>0</v>
      </c>
    </row>
    <row r="44" spans="1:38" s="26" customFormat="1" ht="15" x14ac:dyDescent="0.25">
      <c r="A44" s="74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194893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249103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204">
        <v>443996</v>
      </c>
    </row>
    <row r="45" spans="1:38" s="26" customFormat="1" ht="15" x14ac:dyDescent="0.25">
      <c r="A45" s="74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0</v>
      </c>
    </row>
    <row r="46" spans="1:38" s="26" customFormat="1" ht="15" x14ac:dyDescent="0.25">
      <c r="A46" s="74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4">
        <v>0</v>
      </c>
    </row>
    <row r="47" spans="1:38" s="26" customFormat="1" ht="15" x14ac:dyDescent="0.25">
      <c r="A47" s="74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204">
        <v>0</v>
      </c>
    </row>
    <row r="48" spans="1:38" s="26" customFormat="1" ht="15" x14ac:dyDescent="0.25">
      <c r="A48" s="74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404068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204">
        <v>404068</v>
      </c>
    </row>
    <row r="49" spans="1:38" s="26" customFormat="1" ht="15" x14ac:dyDescent="0.25">
      <c r="A49" s="74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204">
        <v>0</v>
      </c>
    </row>
    <row r="50" spans="1:38" s="26" customFormat="1" ht="15" x14ac:dyDescent="0.25">
      <c r="A50" s="74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307016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204">
        <v>307016</v>
      </c>
    </row>
    <row r="51" spans="1:38" s="26" customFormat="1" ht="15" x14ac:dyDescent="0.25">
      <c r="A51" s="74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1922955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204">
        <v>1922955</v>
      </c>
    </row>
    <row r="52" spans="1:38" s="26" customFormat="1" ht="15" x14ac:dyDescent="0.25">
      <c r="A52" s="74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204">
        <v>0</v>
      </c>
    </row>
    <row r="53" spans="1:38" s="26" customFormat="1" ht="15" x14ac:dyDescent="0.25">
      <c r="A53" s="121" t="s">
        <v>300</v>
      </c>
      <c r="B53" s="122" t="s">
        <v>158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0</v>
      </c>
      <c r="I53" s="120">
        <v>0</v>
      </c>
      <c r="J53" s="120">
        <v>0</v>
      </c>
      <c r="K53" s="120">
        <v>15297677</v>
      </c>
      <c r="L53" s="120">
        <v>0</v>
      </c>
      <c r="M53" s="120">
        <v>0</v>
      </c>
      <c r="N53" s="120">
        <v>0</v>
      </c>
      <c r="O53" s="120">
        <v>4314099</v>
      </c>
      <c r="P53" s="120">
        <v>82083333</v>
      </c>
      <c r="Q53" s="120">
        <v>0</v>
      </c>
      <c r="R53" s="120">
        <v>665862</v>
      </c>
      <c r="S53" s="120">
        <v>10115987</v>
      </c>
      <c r="T53" s="120">
        <v>0</v>
      </c>
      <c r="U53" s="120">
        <v>0</v>
      </c>
      <c r="V53" s="120">
        <v>0</v>
      </c>
      <c r="W53" s="120">
        <v>229462</v>
      </c>
      <c r="X53" s="120">
        <v>255644</v>
      </c>
      <c r="Y53" s="120">
        <v>3394524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1">
        <v>116356588</v>
      </c>
    </row>
    <row r="54" spans="1:38" s="26" customFormat="1" ht="15" collapsed="1" x14ac:dyDescent="0.25">
      <c r="A54" s="75" t="s">
        <v>32</v>
      </c>
      <c r="B54" s="32" t="s">
        <v>85</v>
      </c>
      <c r="C54" s="31">
        <v>40590257</v>
      </c>
      <c r="D54" s="31">
        <v>87513289</v>
      </c>
      <c r="E54" s="31">
        <v>233507886</v>
      </c>
      <c r="F54" s="31">
        <v>66570607</v>
      </c>
      <c r="G54" s="31">
        <v>429765162</v>
      </c>
      <c r="H54" s="31">
        <v>204954345</v>
      </c>
      <c r="I54" s="31">
        <v>414781371</v>
      </c>
      <c r="J54" s="31">
        <v>23487716</v>
      </c>
      <c r="K54" s="31">
        <v>15297677</v>
      </c>
      <c r="L54" s="31">
        <v>52842519</v>
      </c>
      <c r="M54" s="31">
        <v>8901130</v>
      </c>
      <c r="N54" s="31">
        <v>157256605</v>
      </c>
      <c r="O54" s="31">
        <v>46573490</v>
      </c>
      <c r="P54" s="31">
        <v>143400845</v>
      </c>
      <c r="Q54" s="31">
        <v>170649747</v>
      </c>
      <c r="R54" s="31">
        <v>96732496</v>
      </c>
      <c r="S54" s="31">
        <v>10115987</v>
      </c>
      <c r="T54" s="31">
        <v>2381092</v>
      </c>
      <c r="U54" s="31">
        <v>0</v>
      </c>
      <c r="V54" s="31">
        <v>4932558</v>
      </c>
      <c r="W54" s="31">
        <v>52893692</v>
      </c>
      <c r="X54" s="31">
        <v>585379283</v>
      </c>
      <c r="Y54" s="31">
        <v>21289376</v>
      </c>
      <c r="Z54" s="31">
        <v>41504149</v>
      </c>
      <c r="AA54" s="31">
        <v>33892921</v>
      </c>
      <c r="AB54" s="31">
        <v>589756437</v>
      </c>
      <c r="AC54" s="31">
        <v>77459202</v>
      </c>
      <c r="AD54" s="31">
        <v>158658406</v>
      </c>
      <c r="AE54" s="31">
        <v>0</v>
      </c>
      <c r="AF54" s="31">
        <v>19963930</v>
      </c>
      <c r="AG54" s="31">
        <v>54145736</v>
      </c>
      <c r="AH54" s="31">
        <v>79122049</v>
      </c>
      <c r="AI54" s="31">
        <v>0</v>
      </c>
      <c r="AJ54" s="31">
        <v>0</v>
      </c>
      <c r="AK54" s="31">
        <v>13890159</v>
      </c>
      <c r="AL54" s="205">
        <v>3938210119</v>
      </c>
    </row>
    <row r="55" spans="1:38" s="26" customFormat="1" ht="15" x14ac:dyDescent="0.25">
      <c r="A55" s="74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204">
        <v>0</v>
      </c>
    </row>
    <row r="56" spans="1:38" s="26" customFormat="1" ht="15" x14ac:dyDescent="0.25">
      <c r="A56" s="74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04">
        <v>0</v>
      </c>
    </row>
    <row r="57" spans="1:38" s="26" customFormat="1" ht="15" x14ac:dyDescent="0.25">
      <c r="A57" s="74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204">
        <v>0</v>
      </c>
    </row>
    <row r="58" spans="1:38" s="26" customFormat="1" ht="15" x14ac:dyDescent="0.25">
      <c r="A58" s="74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204">
        <v>0</v>
      </c>
    </row>
    <row r="59" spans="1:38" s="26" customFormat="1" ht="15" x14ac:dyDescent="0.25">
      <c r="A59" s="74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204">
        <v>0</v>
      </c>
    </row>
    <row r="60" spans="1:38" s="26" customFormat="1" ht="15" x14ac:dyDescent="0.25">
      <c r="A60" s="74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204">
        <v>0</v>
      </c>
    </row>
    <row r="61" spans="1:38" s="26" customFormat="1" ht="15" x14ac:dyDescent="0.25">
      <c r="A61" s="74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204">
        <v>0</v>
      </c>
    </row>
    <row r="62" spans="1:38" s="26" customFormat="1" ht="15" x14ac:dyDescent="0.25">
      <c r="A62" s="74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204">
        <v>0</v>
      </c>
    </row>
    <row r="63" spans="1:38" s="26" customFormat="1" ht="15" x14ac:dyDescent="0.25">
      <c r="A63" s="74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204">
        <v>0</v>
      </c>
    </row>
    <row r="64" spans="1:38" s="26" customFormat="1" ht="15" x14ac:dyDescent="0.25">
      <c r="A64" s="74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204">
        <v>0</v>
      </c>
    </row>
    <row r="65" spans="1:38" s="26" customFormat="1" ht="15" x14ac:dyDescent="0.25">
      <c r="A65" s="74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204">
        <v>0</v>
      </c>
    </row>
    <row r="66" spans="1:38" s="26" customFormat="1" ht="15" x14ac:dyDescent="0.25">
      <c r="A66" s="74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204">
        <v>0</v>
      </c>
    </row>
    <row r="67" spans="1:38" s="26" customFormat="1" ht="15" x14ac:dyDescent="0.25">
      <c r="A67" s="74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204">
        <v>0</v>
      </c>
    </row>
    <row r="68" spans="1:38" s="26" customFormat="1" ht="15" x14ac:dyDescent="0.25">
      <c r="A68" s="74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204">
        <v>0</v>
      </c>
    </row>
    <row r="69" spans="1:38" s="26" customFormat="1" ht="15" x14ac:dyDescent="0.25">
      <c r="A69" s="121" t="s">
        <v>315</v>
      </c>
      <c r="B69" s="122" t="s">
        <v>157</v>
      </c>
      <c r="C69" s="120">
        <v>0</v>
      </c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v>0</v>
      </c>
      <c r="M69" s="120">
        <v>0</v>
      </c>
      <c r="N69" s="120">
        <v>0</v>
      </c>
      <c r="O69" s="120">
        <v>0</v>
      </c>
      <c r="P69" s="120">
        <v>0</v>
      </c>
      <c r="Q69" s="120">
        <v>0</v>
      </c>
      <c r="R69" s="120">
        <v>0</v>
      </c>
      <c r="S69" s="120">
        <v>0</v>
      </c>
      <c r="T69" s="120">
        <v>0</v>
      </c>
      <c r="U69" s="120">
        <v>0</v>
      </c>
      <c r="V69" s="120">
        <v>0</v>
      </c>
      <c r="W69" s="120">
        <v>0</v>
      </c>
      <c r="X69" s="120">
        <v>0</v>
      </c>
      <c r="Y69" s="120">
        <v>0</v>
      </c>
      <c r="Z69" s="120">
        <v>0</v>
      </c>
      <c r="AA69" s="120">
        <v>0</v>
      </c>
      <c r="AB69" s="120">
        <v>0</v>
      </c>
      <c r="AC69" s="120">
        <v>0</v>
      </c>
      <c r="AD69" s="120">
        <v>0</v>
      </c>
      <c r="AE69" s="120">
        <v>0</v>
      </c>
      <c r="AF69" s="120">
        <v>0</v>
      </c>
      <c r="AG69" s="120">
        <v>0</v>
      </c>
      <c r="AH69" s="120">
        <v>0</v>
      </c>
      <c r="AI69" s="120">
        <v>0</v>
      </c>
      <c r="AJ69" s="120">
        <v>0</v>
      </c>
      <c r="AK69" s="120">
        <v>0</v>
      </c>
      <c r="AL69" s="201">
        <v>0</v>
      </c>
    </row>
    <row r="70" spans="1:38" s="26" customFormat="1" ht="15" x14ac:dyDescent="0.25">
      <c r="A70" s="74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204">
        <v>0</v>
      </c>
    </row>
    <row r="71" spans="1:38" s="26" customFormat="1" ht="15" x14ac:dyDescent="0.25">
      <c r="A71" s="74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204">
        <v>0</v>
      </c>
    </row>
    <row r="72" spans="1:38" s="26" customFormat="1" ht="15" x14ac:dyDescent="0.25">
      <c r="A72" s="74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204">
        <v>0</v>
      </c>
    </row>
    <row r="73" spans="1:38" s="26" customFormat="1" ht="15" x14ac:dyDescent="0.25">
      <c r="A73" s="74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204">
        <v>0</v>
      </c>
    </row>
    <row r="74" spans="1:38" s="26" customFormat="1" ht="15" x14ac:dyDescent="0.25">
      <c r="A74" s="74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204">
        <v>0</v>
      </c>
    </row>
    <row r="75" spans="1:38" s="26" customFormat="1" ht="15" x14ac:dyDescent="0.25">
      <c r="A75" s="74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204">
        <v>0</v>
      </c>
    </row>
    <row r="76" spans="1:38" s="26" customFormat="1" ht="15" x14ac:dyDescent="0.25">
      <c r="A76" s="74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204">
        <v>0</v>
      </c>
    </row>
    <row r="77" spans="1:38" s="26" customFormat="1" ht="15" x14ac:dyDescent="0.25">
      <c r="A77" s="74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204">
        <v>0</v>
      </c>
    </row>
    <row r="78" spans="1:38" s="26" customFormat="1" ht="15" x14ac:dyDescent="0.25">
      <c r="A78" s="74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204">
        <v>0</v>
      </c>
    </row>
    <row r="79" spans="1:38" s="26" customFormat="1" ht="15" x14ac:dyDescent="0.25">
      <c r="A79" s="74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204">
        <v>0</v>
      </c>
    </row>
    <row r="80" spans="1:38" s="26" customFormat="1" ht="15" x14ac:dyDescent="0.25">
      <c r="A80" s="74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204">
        <v>0</v>
      </c>
    </row>
    <row r="81" spans="1:38" s="26" customFormat="1" ht="15" x14ac:dyDescent="0.25">
      <c r="A81" s="74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204">
        <v>0</v>
      </c>
    </row>
    <row r="82" spans="1:38" s="26" customFormat="1" ht="15" x14ac:dyDescent="0.25">
      <c r="A82" s="74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204">
        <v>0</v>
      </c>
    </row>
    <row r="83" spans="1:38" s="26" customFormat="1" ht="15" x14ac:dyDescent="0.25">
      <c r="A83" s="74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204">
        <v>0</v>
      </c>
    </row>
    <row r="84" spans="1:38" s="26" customFormat="1" ht="15" x14ac:dyDescent="0.25">
      <c r="A84" s="121" t="s">
        <v>330</v>
      </c>
      <c r="B84" s="122" t="s">
        <v>158</v>
      </c>
      <c r="C84" s="120">
        <v>0</v>
      </c>
      <c r="D84" s="120">
        <v>0</v>
      </c>
      <c r="E84" s="120">
        <v>0</v>
      </c>
      <c r="F84" s="120">
        <v>0</v>
      </c>
      <c r="G84" s="120">
        <v>0</v>
      </c>
      <c r="H84" s="120">
        <v>0</v>
      </c>
      <c r="I84" s="120">
        <v>0</v>
      </c>
      <c r="J84" s="120">
        <v>0</v>
      </c>
      <c r="K84" s="120">
        <v>0</v>
      </c>
      <c r="L84" s="120">
        <v>0</v>
      </c>
      <c r="M84" s="120">
        <v>0</v>
      </c>
      <c r="N84" s="120">
        <v>0</v>
      </c>
      <c r="O84" s="120">
        <v>0</v>
      </c>
      <c r="P84" s="120">
        <v>0</v>
      </c>
      <c r="Q84" s="120">
        <v>0</v>
      </c>
      <c r="R84" s="120">
        <v>0</v>
      </c>
      <c r="S84" s="120">
        <v>0</v>
      </c>
      <c r="T84" s="120">
        <v>0</v>
      </c>
      <c r="U84" s="120">
        <v>0</v>
      </c>
      <c r="V84" s="120">
        <v>0</v>
      </c>
      <c r="W84" s="120">
        <v>0</v>
      </c>
      <c r="X84" s="120">
        <v>0</v>
      </c>
      <c r="Y84" s="120">
        <v>0</v>
      </c>
      <c r="Z84" s="120">
        <v>0</v>
      </c>
      <c r="AA84" s="120">
        <v>0</v>
      </c>
      <c r="AB84" s="120">
        <v>0</v>
      </c>
      <c r="AC84" s="120">
        <v>0</v>
      </c>
      <c r="AD84" s="120">
        <v>0</v>
      </c>
      <c r="AE84" s="120">
        <v>0</v>
      </c>
      <c r="AF84" s="120">
        <v>0</v>
      </c>
      <c r="AG84" s="120">
        <v>0</v>
      </c>
      <c r="AH84" s="120">
        <v>0</v>
      </c>
      <c r="AI84" s="120">
        <v>0</v>
      </c>
      <c r="AJ84" s="120">
        <v>0</v>
      </c>
      <c r="AK84" s="120">
        <v>0</v>
      </c>
      <c r="AL84" s="201">
        <v>0</v>
      </c>
    </row>
    <row r="85" spans="1:38" s="26" customFormat="1" ht="15" collapsed="1" x14ac:dyDescent="0.25">
      <c r="A85" s="75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31">
        <v>0</v>
      </c>
      <c r="AL85" s="205">
        <v>0</v>
      </c>
    </row>
    <row r="86" spans="1:38" s="26" customFormat="1" ht="15" x14ac:dyDescent="0.25">
      <c r="A86" s="74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204">
        <v>0</v>
      </c>
    </row>
    <row r="87" spans="1:38" s="26" customFormat="1" ht="15" x14ac:dyDescent="0.25">
      <c r="A87" s="74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204">
        <v>0</v>
      </c>
    </row>
    <row r="88" spans="1:38" s="26" customFormat="1" ht="15" x14ac:dyDescent="0.25">
      <c r="A88" s="74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204">
        <v>0</v>
      </c>
    </row>
    <row r="89" spans="1:38" s="26" customFormat="1" ht="15" x14ac:dyDescent="0.25">
      <c r="A89" s="74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204">
        <v>0</v>
      </c>
    </row>
    <row r="90" spans="1:38" s="26" customFormat="1" ht="15" x14ac:dyDescent="0.25">
      <c r="A90" s="74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204">
        <v>0</v>
      </c>
    </row>
    <row r="91" spans="1:38" s="26" customFormat="1" ht="15" x14ac:dyDescent="0.25">
      <c r="A91" s="74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204">
        <v>0</v>
      </c>
    </row>
    <row r="92" spans="1:38" s="26" customFormat="1" ht="15" x14ac:dyDescent="0.25">
      <c r="A92" s="74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204">
        <v>0</v>
      </c>
    </row>
    <row r="93" spans="1:38" s="26" customFormat="1" ht="15" x14ac:dyDescent="0.25">
      <c r="A93" s="74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204">
        <v>0</v>
      </c>
    </row>
    <row r="94" spans="1:38" s="26" customFormat="1" ht="15" x14ac:dyDescent="0.25">
      <c r="A94" s="74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204">
        <v>0</v>
      </c>
    </row>
    <row r="95" spans="1:38" s="26" customFormat="1" ht="15" x14ac:dyDescent="0.25">
      <c r="A95" s="74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204">
        <v>0</v>
      </c>
    </row>
    <row r="96" spans="1:38" s="26" customFormat="1" ht="15" x14ac:dyDescent="0.25">
      <c r="A96" s="74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204">
        <v>0</v>
      </c>
    </row>
    <row r="97" spans="1:38" s="26" customFormat="1" ht="15" x14ac:dyDescent="0.25">
      <c r="A97" s="74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204">
        <v>0</v>
      </c>
    </row>
    <row r="98" spans="1:38" s="26" customFormat="1" ht="15" x14ac:dyDescent="0.25">
      <c r="A98" s="74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204">
        <v>0</v>
      </c>
    </row>
    <row r="99" spans="1:38" s="26" customFormat="1" ht="15" x14ac:dyDescent="0.25">
      <c r="A99" s="74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16278330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204">
        <v>16278330</v>
      </c>
    </row>
    <row r="100" spans="1:38" s="26" customFormat="1" ht="15" x14ac:dyDescent="0.25">
      <c r="A100" s="121" t="s">
        <v>345</v>
      </c>
      <c r="B100" s="122" t="s">
        <v>159</v>
      </c>
      <c r="C100" s="120">
        <v>0</v>
      </c>
      <c r="D100" s="120">
        <v>0</v>
      </c>
      <c r="E100" s="120">
        <v>0</v>
      </c>
      <c r="F100" s="120">
        <v>0</v>
      </c>
      <c r="G100" s="120">
        <v>0</v>
      </c>
      <c r="H100" s="120">
        <v>16278330</v>
      </c>
      <c r="I100" s="120">
        <v>0</v>
      </c>
      <c r="J100" s="120">
        <v>0</v>
      </c>
      <c r="K100" s="120">
        <v>0</v>
      </c>
      <c r="L100" s="120">
        <v>0</v>
      </c>
      <c r="M100" s="120">
        <v>0</v>
      </c>
      <c r="N100" s="120">
        <v>0</v>
      </c>
      <c r="O100" s="120">
        <v>0</v>
      </c>
      <c r="P100" s="120">
        <v>0</v>
      </c>
      <c r="Q100" s="120">
        <v>0</v>
      </c>
      <c r="R100" s="120">
        <v>0</v>
      </c>
      <c r="S100" s="120">
        <v>0</v>
      </c>
      <c r="T100" s="120">
        <v>0</v>
      </c>
      <c r="U100" s="120">
        <v>0</v>
      </c>
      <c r="V100" s="120">
        <v>0</v>
      </c>
      <c r="W100" s="120">
        <v>0</v>
      </c>
      <c r="X100" s="120">
        <v>0</v>
      </c>
      <c r="Y100" s="120">
        <v>0</v>
      </c>
      <c r="Z100" s="120">
        <v>0</v>
      </c>
      <c r="AA100" s="120">
        <v>0</v>
      </c>
      <c r="AB100" s="120">
        <v>0</v>
      </c>
      <c r="AC100" s="120">
        <v>0</v>
      </c>
      <c r="AD100" s="120">
        <v>0</v>
      </c>
      <c r="AE100" s="120">
        <v>0</v>
      </c>
      <c r="AF100" s="120">
        <v>0</v>
      </c>
      <c r="AG100" s="120">
        <v>0</v>
      </c>
      <c r="AH100" s="120">
        <v>0</v>
      </c>
      <c r="AI100" s="120">
        <v>0</v>
      </c>
      <c r="AJ100" s="120">
        <v>0</v>
      </c>
      <c r="AK100" s="120">
        <v>0</v>
      </c>
      <c r="AL100" s="201">
        <v>16278330</v>
      </c>
    </row>
    <row r="101" spans="1:38" s="26" customFormat="1" ht="15" x14ac:dyDescent="0.25">
      <c r="A101" s="74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32470999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204">
        <v>32470999</v>
      </c>
    </row>
    <row r="102" spans="1:38" s="26" customFormat="1" ht="15" x14ac:dyDescent="0.25">
      <c r="A102" s="121" t="s">
        <v>347</v>
      </c>
      <c r="B102" s="122" t="s">
        <v>160</v>
      </c>
      <c r="C102" s="120">
        <v>0</v>
      </c>
      <c r="D102" s="120">
        <v>0</v>
      </c>
      <c r="E102" s="120">
        <v>0</v>
      </c>
      <c r="F102" s="120">
        <v>0</v>
      </c>
      <c r="G102" s="120">
        <v>0</v>
      </c>
      <c r="H102" s="120">
        <v>0</v>
      </c>
      <c r="I102" s="120">
        <v>0</v>
      </c>
      <c r="J102" s="120">
        <v>0</v>
      </c>
      <c r="K102" s="120">
        <v>0</v>
      </c>
      <c r="L102" s="120">
        <v>0</v>
      </c>
      <c r="M102" s="120">
        <v>0</v>
      </c>
      <c r="N102" s="120">
        <v>0</v>
      </c>
      <c r="O102" s="120">
        <v>0</v>
      </c>
      <c r="P102" s="120">
        <v>0</v>
      </c>
      <c r="Q102" s="120">
        <v>0</v>
      </c>
      <c r="R102" s="120">
        <v>0</v>
      </c>
      <c r="S102" s="120">
        <v>0</v>
      </c>
      <c r="T102" s="120">
        <v>32470999</v>
      </c>
      <c r="U102" s="120">
        <v>0</v>
      </c>
      <c r="V102" s="120">
        <v>0</v>
      </c>
      <c r="W102" s="120">
        <v>0</v>
      </c>
      <c r="X102" s="120">
        <v>0</v>
      </c>
      <c r="Y102" s="120">
        <v>0</v>
      </c>
      <c r="Z102" s="120">
        <v>0</v>
      </c>
      <c r="AA102" s="120">
        <v>0</v>
      </c>
      <c r="AB102" s="120">
        <v>0</v>
      </c>
      <c r="AC102" s="120">
        <v>0</v>
      </c>
      <c r="AD102" s="120">
        <v>0</v>
      </c>
      <c r="AE102" s="120">
        <v>0</v>
      </c>
      <c r="AF102" s="120">
        <v>0</v>
      </c>
      <c r="AG102" s="120">
        <v>0</v>
      </c>
      <c r="AH102" s="120">
        <v>0</v>
      </c>
      <c r="AI102" s="120">
        <v>0</v>
      </c>
      <c r="AJ102" s="120">
        <v>0</v>
      </c>
      <c r="AK102" s="120">
        <v>0</v>
      </c>
      <c r="AL102" s="201">
        <v>32470999</v>
      </c>
    </row>
    <row r="103" spans="1:38" s="26" customFormat="1" ht="15" x14ac:dyDescent="0.25">
      <c r="A103" s="74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204">
        <v>0</v>
      </c>
    </row>
    <row r="104" spans="1:38" s="26" customFormat="1" ht="15" x14ac:dyDescent="0.25">
      <c r="A104" s="121" t="s">
        <v>349</v>
      </c>
      <c r="B104" s="122" t="s">
        <v>161</v>
      </c>
      <c r="C104" s="120">
        <v>0</v>
      </c>
      <c r="D104" s="120">
        <v>0</v>
      </c>
      <c r="E104" s="120">
        <v>0</v>
      </c>
      <c r="F104" s="120">
        <v>0</v>
      </c>
      <c r="G104" s="120">
        <v>0</v>
      </c>
      <c r="H104" s="120">
        <v>0</v>
      </c>
      <c r="I104" s="120">
        <v>0</v>
      </c>
      <c r="J104" s="120">
        <v>0</v>
      </c>
      <c r="K104" s="120">
        <v>0</v>
      </c>
      <c r="L104" s="120">
        <v>0</v>
      </c>
      <c r="M104" s="120">
        <v>0</v>
      </c>
      <c r="N104" s="120">
        <v>0</v>
      </c>
      <c r="O104" s="120">
        <v>0</v>
      </c>
      <c r="P104" s="120">
        <v>0</v>
      </c>
      <c r="Q104" s="120">
        <v>0</v>
      </c>
      <c r="R104" s="120">
        <v>0</v>
      </c>
      <c r="S104" s="120">
        <v>0</v>
      </c>
      <c r="T104" s="120">
        <v>0</v>
      </c>
      <c r="U104" s="120">
        <v>0</v>
      </c>
      <c r="V104" s="120">
        <v>0</v>
      </c>
      <c r="W104" s="120">
        <v>0</v>
      </c>
      <c r="X104" s="120">
        <v>0</v>
      </c>
      <c r="Y104" s="120">
        <v>0</v>
      </c>
      <c r="Z104" s="120">
        <v>0</v>
      </c>
      <c r="AA104" s="120">
        <v>0</v>
      </c>
      <c r="AB104" s="120">
        <v>0</v>
      </c>
      <c r="AC104" s="120">
        <v>0</v>
      </c>
      <c r="AD104" s="120">
        <v>0</v>
      </c>
      <c r="AE104" s="120">
        <v>0</v>
      </c>
      <c r="AF104" s="120">
        <v>0</v>
      </c>
      <c r="AG104" s="120">
        <v>0</v>
      </c>
      <c r="AH104" s="120">
        <v>0</v>
      </c>
      <c r="AI104" s="120">
        <v>0</v>
      </c>
      <c r="AJ104" s="120">
        <v>0</v>
      </c>
      <c r="AK104" s="120">
        <v>0</v>
      </c>
      <c r="AL104" s="201">
        <v>0</v>
      </c>
    </row>
    <row r="105" spans="1:38" s="26" customFormat="1" ht="15" collapsed="1" x14ac:dyDescent="0.25">
      <c r="A105" s="75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16278330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32470999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0</v>
      </c>
      <c r="AA105" s="31">
        <v>0</v>
      </c>
      <c r="AB105" s="31">
        <v>0</v>
      </c>
      <c r="AC105" s="31">
        <v>0</v>
      </c>
      <c r="AD105" s="31">
        <v>0</v>
      </c>
      <c r="AE105" s="31">
        <v>0</v>
      </c>
      <c r="AF105" s="31">
        <v>0</v>
      </c>
      <c r="AG105" s="31">
        <v>0</v>
      </c>
      <c r="AH105" s="31">
        <v>0</v>
      </c>
      <c r="AI105" s="31">
        <v>0</v>
      </c>
      <c r="AJ105" s="31">
        <v>0</v>
      </c>
      <c r="AK105" s="31">
        <v>0</v>
      </c>
      <c r="AL105" s="205">
        <v>48749329</v>
      </c>
    </row>
    <row r="106" spans="1:38" s="26" customFormat="1" ht="15" x14ac:dyDescent="0.25">
      <c r="A106" s="74" t="s">
        <v>350</v>
      </c>
      <c r="B106" s="29" t="s">
        <v>144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5368137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204">
        <v>5368137</v>
      </c>
    </row>
    <row r="107" spans="1:38" s="26" customFormat="1" ht="15" x14ac:dyDescent="0.25">
      <c r="A107" s="74" t="s">
        <v>351</v>
      </c>
      <c r="B107" s="29" t="s">
        <v>145</v>
      </c>
      <c r="C107" s="12">
        <v>0</v>
      </c>
      <c r="D107" s="12">
        <v>2770374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107951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204">
        <v>2878325</v>
      </c>
    </row>
    <row r="108" spans="1:38" s="26" customFormat="1" ht="15" x14ac:dyDescent="0.25">
      <c r="A108" s="74" t="s">
        <v>352</v>
      </c>
      <c r="B108" s="29" t="s">
        <v>146</v>
      </c>
      <c r="C108" s="12">
        <v>0</v>
      </c>
      <c r="D108" s="12">
        <v>583321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204">
        <v>583321</v>
      </c>
    </row>
    <row r="109" spans="1:38" s="26" customFormat="1" ht="15" x14ac:dyDescent="0.25">
      <c r="A109" s="74" t="s">
        <v>353</v>
      </c>
      <c r="B109" s="29" t="s">
        <v>147</v>
      </c>
      <c r="C109" s="12">
        <v>0</v>
      </c>
      <c r="D109" s="12">
        <v>7411252</v>
      </c>
      <c r="E109" s="12">
        <v>0</v>
      </c>
      <c r="F109" s="12">
        <v>0</v>
      </c>
      <c r="G109" s="12">
        <v>0</v>
      </c>
      <c r="H109" s="12">
        <v>0</v>
      </c>
      <c r="I109" s="12">
        <v>4852144</v>
      </c>
      <c r="J109" s="12">
        <v>0</v>
      </c>
      <c r="K109" s="12">
        <v>0</v>
      </c>
      <c r="L109" s="12">
        <v>0</v>
      </c>
      <c r="M109" s="12">
        <v>0</v>
      </c>
      <c r="N109" s="12">
        <v>27403888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10027067</v>
      </c>
      <c r="Y109" s="12">
        <v>0</v>
      </c>
      <c r="Z109" s="12">
        <v>0</v>
      </c>
      <c r="AA109" s="12">
        <v>0</v>
      </c>
      <c r="AB109" s="12">
        <v>527276</v>
      </c>
      <c r="AC109" s="12">
        <v>0</v>
      </c>
      <c r="AD109" s="12">
        <v>0</v>
      </c>
      <c r="AE109" s="12">
        <v>0</v>
      </c>
      <c r="AF109" s="12">
        <v>0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204">
        <v>50221627</v>
      </c>
    </row>
    <row r="110" spans="1:38" s="26" customFormat="1" ht="15" x14ac:dyDescent="0.25">
      <c r="A110" s="74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204">
        <v>0</v>
      </c>
    </row>
    <row r="111" spans="1:38" s="26" customFormat="1" ht="15" x14ac:dyDescent="0.25">
      <c r="A111" s="74" t="s">
        <v>355</v>
      </c>
      <c r="B111" s="29" t="s">
        <v>149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226137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204">
        <v>226137</v>
      </c>
    </row>
    <row r="112" spans="1:38" s="26" customFormat="1" ht="15" x14ac:dyDescent="0.25">
      <c r="A112" s="74" t="s">
        <v>356</v>
      </c>
      <c r="B112" s="29" t="s">
        <v>150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204">
        <v>0</v>
      </c>
    </row>
    <row r="113" spans="1:38" s="26" customFormat="1" ht="15" x14ac:dyDescent="0.25">
      <c r="A113" s="74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204">
        <v>0</v>
      </c>
    </row>
    <row r="114" spans="1:38" s="26" customFormat="1" ht="15" x14ac:dyDescent="0.25">
      <c r="A114" s="74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62093541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204">
        <v>62093541</v>
      </c>
    </row>
    <row r="115" spans="1:38" s="26" customFormat="1" ht="15" x14ac:dyDescent="0.25">
      <c r="A115" s="74" t="s">
        <v>359</v>
      </c>
      <c r="B115" s="29" t="s">
        <v>153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3109425</v>
      </c>
      <c r="J115" s="12">
        <v>0</v>
      </c>
      <c r="K115" s="12">
        <v>0</v>
      </c>
      <c r="L115" s="12">
        <v>0</v>
      </c>
      <c r="M115" s="12">
        <v>0</v>
      </c>
      <c r="N115" s="12">
        <v>39000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204">
        <v>3148425</v>
      </c>
    </row>
    <row r="116" spans="1:38" s="26" customFormat="1" ht="15" x14ac:dyDescent="0.25">
      <c r="A116" s="74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204">
        <v>0</v>
      </c>
    </row>
    <row r="117" spans="1:38" s="26" customFormat="1" ht="15" x14ac:dyDescent="0.25">
      <c r="A117" s="74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204">
        <v>0</v>
      </c>
    </row>
    <row r="118" spans="1:38" s="26" customFormat="1" ht="15" x14ac:dyDescent="0.25">
      <c r="A118" s="74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3246796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142705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204">
        <v>3389501</v>
      </c>
    </row>
    <row r="119" spans="1:38" s="26" customFormat="1" ht="15" x14ac:dyDescent="0.25">
      <c r="A119" s="74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204">
        <v>0</v>
      </c>
    </row>
    <row r="120" spans="1:38" s="26" customFormat="1" ht="15" x14ac:dyDescent="0.25">
      <c r="A120" s="121" t="s">
        <v>364</v>
      </c>
      <c r="B120" s="122" t="s">
        <v>162</v>
      </c>
      <c r="C120" s="120">
        <v>0</v>
      </c>
      <c r="D120" s="120">
        <v>10764947</v>
      </c>
      <c r="E120" s="120">
        <v>0</v>
      </c>
      <c r="F120" s="120">
        <v>0</v>
      </c>
      <c r="G120" s="120">
        <v>0</v>
      </c>
      <c r="H120" s="120">
        <v>0</v>
      </c>
      <c r="I120" s="120">
        <v>7961569</v>
      </c>
      <c r="J120" s="120">
        <v>0</v>
      </c>
      <c r="K120" s="120">
        <v>0</v>
      </c>
      <c r="L120" s="120">
        <v>0</v>
      </c>
      <c r="M120" s="120">
        <v>0</v>
      </c>
      <c r="N120" s="120">
        <v>98485450</v>
      </c>
      <c r="O120" s="120">
        <v>0</v>
      </c>
      <c r="P120" s="120">
        <v>0</v>
      </c>
      <c r="Q120" s="120">
        <v>0</v>
      </c>
      <c r="R120" s="120">
        <v>0</v>
      </c>
      <c r="S120" s="120">
        <v>0</v>
      </c>
      <c r="T120" s="120">
        <v>0</v>
      </c>
      <c r="U120" s="120">
        <v>0</v>
      </c>
      <c r="V120" s="120">
        <v>0</v>
      </c>
      <c r="W120" s="120">
        <v>0</v>
      </c>
      <c r="X120" s="120">
        <v>10169772</v>
      </c>
      <c r="Y120" s="120">
        <v>0</v>
      </c>
      <c r="Z120" s="120">
        <v>0</v>
      </c>
      <c r="AA120" s="120">
        <v>0</v>
      </c>
      <c r="AB120" s="120">
        <v>527276</v>
      </c>
      <c r="AC120" s="120">
        <v>0</v>
      </c>
      <c r="AD120" s="120">
        <v>0</v>
      </c>
      <c r="AE120" s="120">
        <v>0</v>
      </c>
      <c r="AF120" s="120">
        <v>0</v>
      </c>
      <c r="AG120" s="120">
        <v>0</v>
      </c>
      <c r="AH120" s="120">
        <v>0</v>
      </c>
      <c r="AI120" s="120">
        <v>0</v>
      </c>
      <c r="AJ120" s="120">
        <v>0</v>
      </c>
      <c r="AK120" s="120">
        <v>0</v>
      </c>
      <c r="AL120" s="201">
        <v>127909014</v>
      </c>
    </row>
    <row r="121" spans="1:38" s="26" customFormat="1" ht="15" x14ac:dyDescent="0.25">
      <c r="A121" s="74" t="s">
        <v>365</v>
      </c>
      <c r="B121" s="29" t="s">
        <v>144</v>
      </c>
      <c r="C121" s="12">
        <v>18809055</v>
      </c>
      <c r="D121" s="12">
        <v>0</v>
      </c>
      <c r="E121" s="12">
        <v>1794833</v>
      </c>
      <c r="F121" s="12">
        <v>6014332</v>
      </c>
      <c r="G121" s="12">
        <v>7398122</v>
      </c>
      <c r="H121" s="12">
        <v>26079416</v>
      </c>
      <c r="I121" s="12">
        <v>4436851</v>
      </c>
      <c r="J121" s="12">
        <v>0</v>
      </c>
      <c r="K121" s="12">
        <v>0</v>
      </c>
      <c r="L121" s="12">
        <v>3502628</v>
      </c>
      <c r="M121" s="12">
        <v>0</v>
      </c>
      <c r="N121" s="12">
        <v>0</v>
      </c>
      <c r="O121" s="12">
        <v>34096212</v>
      </c>
      <c r="P121" s="12">
        <v>0</v>
      </c>
      <c r="Q121" s="12">
        <v>471730</v>
      </c>
      <c r="R121" s="12">
        <v>9449583</v>
      </c>
      <c r="S121" s="12">
        <v>1288403</v>
      </c>
      <c r="T121" s="12">
        <v>21582317</v>
      </c>
      <c r="U121" s="12">
        <v>0</v>
      </c>
      <c r="V121" s="12">
        <v>21239537</v>
      </c>
      <c r="W121" s="12">
        <v>7263455</v>
      </c>
      <c r="X121" s="12">
        <v>31494334</v>
      </c>
      <c r="Y121" s="12">
        <v>16489</v>
      </c>
      <c r="Z121" s="12">
        <v>5354789</v>
      </c>
      <c r="AA121" s="12">
        <v>0</v>
      </c>
      <c r="AB121" s="12">
        <v>43921836</v>
      </c>
      <c r="AC121" s="12">
        <v>4194000</v>
      </c>
      <c r="AD121" s="12">
        <v>22177950</v>
      </c>
      <c r="AE121" s="12">
        <v>0</v>
      </c>
      <c r="AF121" s="12">
        <v>2951718</v>
      </c>
      <c r="AG121" s="12">
        <v>5248450</v>
      </c>
      <c r="AH121" s="12">
        <v>5354575</v>
      </c>
      <c r="AI121" s="12">
        <v>2595575</v>
      </c>
      <c r="AJ121" s="12">
        <v>0</v>
      </c>
      <c r="AK121" s="12">
        <v>6089725</v>
      </c>
      <c r="AL121" s="204">
        <v>292825915</v>
      </c>
    </row>
    <row r="122" spans="1:38" s="26" customFormat="1" ht="15" x14ac:dyDescent="0.25">
      <c r="A122" s="74" t="s">
        <v>366</v>
      </c>
      <c r="B122" s="29" t="s">
        <v>145</v>
      </c>
      <c r="C122" s="12">
        <v>18237340</v>
      </c>
      <c r="D122" s="12">
        <v>0</v>
      </c>
      <c r="E122" s="12">
        <v>0</v>
      </c>
      <c r="F122" s="12">
        <v>596543</v>
      </c>
      <c r="G122" s="12">
        <v>4780578</v>
      </c>
      <c r="H122" s="12">
        <v>4907830</v>
      </c>
      <c r="I122" s="12">
        <v>1033604</v>
      </c>
      <c r="J122" s="12">
        <v>0</v>
      </c>
      <c r="K122" s="12">
        <v>0</v>
      </c>
      <c r="L122" s="12">
        <v>143091</v>
      </c>
      <c r="M122" s="12">
        <v>53344</v>
      </c>
      <c r="N122" s="12">
        <v>0</v>
      </c>
      <c r="O122" s="12">
        <v>2814717</v>
      </c>
      <c r="P122" s="12">
        <v>0</v>
      </c>
      <c r="Q122" s="12">
        <v>46075</v>
      </c>
      <c r="R122" s="12">
        <v>3466213</v>
      </c>
      <c r="S122" s="12">
        <v>58342</v>
      </c>
      <c r="T122" s="12">
        <v>16227597</v>
      </c>
      <c r="U122" s="12">
        <v>0</v>
      </c>
      <c r="V122" s="12">
        <v>6539817</v>
      </c>
      <c r="W122" s="12">
        <v>3617711</v>
      </c>
      <c r="X122" s="12">
        <v>12963637</v>
      </c>
      <c r="Y122" s="12">
        <v>0</v>
      </c>
      <c r="Z122" s="12">
        <v>446755</v>
      </c>
      <c r="AA122" s="12">
        <v>0</v>
      </c>
      <c r="AB122" s="12">
        <v>8001883</v>
      </c>
      <c r="AC122" s="12">
        <v>309904</v>
      </c>
      <c r="AD122" s="12">
        <v>4262883</v>
      </c>
      <c r="AE122" s="12">
        <v>0</v>
      </c>
      <c r="AF122" s="12">
        <v>200961</v>
      </c>
      <c r="AG122" s="12">
        <v>5015061</v>
      </c>
      <c r="AH122" s="12">
        <v>445281</v>
      </c>
      <c r="AI122" s="12">
        <v>2958847</v>
      </c>
      <c r="AJ122" s="12">
        <v>0</v>
      </c>
      <c r="AK122" s="12">
        <v>1998204</v>
      </c>
      <c r="AL122" s="204">
        <v>99126218</v>
      </c>
    </row>
    <row r="123" spans="1:38" s="26" customFormat="1" ht="15" x14ac:dyDescent="0.25">
      <c r="A123" s="74" t="s">
        <v>367</v>
      </c>
      <c r="B123" s="29" t="s">
        <v>146</v>
      </c>
      <c r="C123" s="12">
        <v>10832455</v>
      </c>
      <c r="D123" s="12">
        <v>0</v>
      </c>
      <c r="E123" s="12">
        <v>64323</v>
      </c>
      <c r="F123" s="12">
        <v>86426</v>
      </c>
      <c r="G123" s="12">
        <v>729074</v>
      </c>
      <c r="H123" s="12">
        <v>1883621</v>
      </c>
      <c r="I123" s="12">
        <v>63968</v>
      </c>
      <c r="J123" s="12">
        <v>0</v>
      </c>
      <c r="K123" s="12">
        <v>0</v>
      </c>
      <c r="L123" s="12">
        <v>376670</v>
      </c>
      <c r="M123" s="12">
        <v>0</v>
      </c>
      <c r="N123" s="12">
        <v>0</v>
      </c>
      <c r="O123" s="12">
        <v>2287239</v>
      </c>
      <c r="P123" s="12">
        <v>0</v>
      </c>
      <c r="Q123" s="12">
        <v>640245</v>
      </c>
      <c r="R123" s="12">
        <v>1782016</v>
      </c>
      <c r="S123" s="12">
        <v>931530</v>
      </c>
      <c r="T123" s="12">
        <v>1157672</v>
      </c>
      <c r="U123" s="12">
        <v>0</v>
      </c>
      <c r="V123" s="12">
        <v>4498297</v>
      </c>
      <c r="W123" s="12">
        <v>623747</v>
      </c>
      <c r="X123" s="12">
        <v>3575711</v>
      </c>
      <c r="Y123" s="12">
        <v>0</v>
      </c>
      <c r="Z123" s="12">
        <v>534168</v>
      </c>
      <c r="AA123" s="12">
        <v>0</v>
      </c>
      <c r="AB123" s="12">
        <v>12962928</v>
      </c>
      <c r="AC123" s="12">
        <v>0</v>
      </c>
      <c r="AD123" s="12">
        <v>3719660</v>
      </c>
      <c r="AE123" s="12">
        <v>0</v>
      </c>
      <c r="AF123" s="12">
        <v>418188</v>
      </c>
      <c r="AG123" s="12">
        <v>201126</v>
      </c>
      <c r="AH123" s="12">
        <v>0</v>
      </c>
      <c r="AI123" s="12">
        <v>2901993</v>
      </c>
      <c r="AJ123" s="12">
        <v>0</v>
      </c>
      <c r="AK123" s="12">
        <v>573031</v>
      </c>
      <c r="AL123" s="204">
        <v>50844088</v>
      </c>
    </row>
    <row r="124" spans="1:38" s="26" customFormat="1" ht="15" x14ac:dyDescent="0.25">
      <c r="A124" s="74" t="s">
        <v>368</v>
      </c>
      <c r="B124" s="29" t="s">
        <v>147</v>
      </c>
      <c r="C124" s="12">
        <v>551004859</v>
      </c>
      <c r="D124" s="12">
        <v>0</v>
      </c>
      <c r="E124" s="12">
        <v>3484120</v>
      </c>
      <c r="F124" s="12">
        <v>47443603</v>
      </c>
      <c r="G124" s="12">
        <v>198034858</v>
      </c>
      <c r="H124" s="12">
        <v>643761953</v>
      </c>
      <c r="I124" s="12">
        <v>29566237</v>
      </c>
      <c r="J124" s="12">
        <v>0</v>
      </c>
      <c r="K124" s="12">
        <v>48367</v>
      </c>
      <c r="L124" s="12">
        <v>3300534</v>
      </c>
      <c r="M124" s="12">
        <v>450982</v>
      </c>
      <c r="N124" s="12">
        <v>1992982</v>
      </c>
      <c r="O124" s="12">
        <v>136135665</v>
      </c>
      <c r="P124" s="12">
        <v>0</v>
      </c>
      <c r="Q124" s="12">
        <v>56292516</v>
      </c>
      <c r="R124" s="12">
        <v>81683407</v>
      </c>
      <c r="S124" s="12">
        <v>46053960</v>
      </c>
      <c r="T124" s="12">
        <v>251026244</v>
      </c>
      <c r="U124" s="12">
        <v>0</v>
      </c>
      <c r="V124" s="12">
        <v>236717014</v>
      </c>
      <c r="W124" s="12">
        <v>158218386</v>
      </c>
      <c r="X124" s="12">
        <v>371650807</v>
      </c>
      <c r="Y124" s="12">
        <v>50263643</v>
      </c>
      <c r="Z124" s="12">
        <v>148219129</v>
      </c>
      <c r="AA124" s="12">
        <v>0</v>
      </c>
      <c r="AB124" s="12">
        <v>724252309</v>
      </c>
      <c r="AC124" s="12">
        <v>31850333</v>
      </c>
      <c r="AD124" s="12">
        <v>155157981</v>
      </c>
      <c r="AE124" s="12">
        <v>1162988408</v>
      </c>
      <c r="AF124" s="12">
        <v>134149686</v>
      </c>
      <c r="AG124" s="12">
        <v>219679101</v>
      </c>
      <c r="AH124" s="12">
        <v>89574019</v>
      </c>
      <c r="AI124" s="12">
        <v>133764934</v>
      </c>
      <c r="AJ124" s="12">
        <v>0</v>
      </c>
      <c r="AK124" s="12">
        <v>59716029</v>
      </c>
      <c r="AL124" s="204">
        <v>5726482066</v>
      </c>
    </row>
    <row r="125" spans="1:38" s="26" customFormat="1" ht="15" x14ac:dyDescent="0.25">
      <c r="A125" s="74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11585781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5960375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204">
        <v>17546156</v>
      </c>
    </row>
    <row r="126" spans="1:38" s="26" customFormat="1" ht="15" x14ac:dyDescent="0.25">
      <c r="A126" s="74" t="s">
        <v>370</v>
      </c>
      <c r="B126" s="29" t="s">
        <v>149</v>
      </c>
      <c r="C126" s="12">
        <v>2675843</v>
      </c>
      <c r="D126" s="12">
        <v>8703</v>
      </c>
      <c r="E126" s="12">
        <v>649171</v>
      </c>
      <c r="F126" s="12">
        <v>981094</v>
      </c>
      <c r="G126" s="12">
        <v>2288107</v>
      </c>
      <c r="H126" s="12">
        <v>8596997</v>
      </c>
      <c r="I126" s="12">
        <v>558982</v>
      </c>
      <c r="J126" s="12">
        <v>0</v>
      </c>
      <c r="K126" s="12">
        <v>0</v>
      </c>
      <c r="L126" s="12">
        <v>450068</v>
      </c>
      <c r="M126" s="12">
        <v>0</v>
      </c>
      <c r="N126" s="12">
        <v>5227</v>
      </c>
      <c r="O126" s="12">
        <v>7215816</v>
      </c>
      <c r="P126" s="12">
        <v>0</v>
      </c>
      <c r="Q126" s="12">
        <v>244182</v>
      </c>
      <c r="R126" s="12">
        <v>3977972</v>
      </c>
      <c r="S126" s="12">
        <v>495624</v>
      </c>
      <c r="T126" s="12">
        <v>3842573</v>
      </c>
      <c r="U126" s="12">
        <v>0</v>
      </c>
      <c r="V126" s="12">
        <v>7550443</v>
      </c>
      <c r="W126" s="12">
        <v>1546872</v>
      </c>
      <c r="X126" s="12">
        <v>24931357</v>
      </c>
      <c r="Y126" s="12">
        <v>0</v>
      </c>
      <c r="Z126" s="12">
        <v>2550161</v>
      </c>
      <c r="AA126" s="12">
        <v>0</v>
      </c>
      <c r="AB126" s="12">
        <v>11910033</v>
      </c>
      <c r="AC126" s="12">
        <v>560628</v>
      </c>
      <c r="AD126" s="12">
        <v>5102957</v>
      </c>
      <c r="AE126" s="12">
        <v>0</v>
      </c>
      <c r="AF126" s="12">
        <v>156215</v>
      </c>
      <c r="AG126" s="12">
        <v>1908905</v>
      </c>
      <c r="AH126" s="12">
        <v>8607413</v>
      </c>
      <c r="AI126" s="12">
        <v>1027217</v>
      </c>
      <c r="AJ126" s="12">
        <v>0</v>
      </c>
      <c r="AK126" s="12">
        <v>1110541</v>
      </c>
      <c r="AL126" s="204">
        <v>98953101</v>
      </c>
    </row>
    <row r="127" spans="1:38" s="26" customFormat="1" ht="15" x14ac:dyDescent="0.25">
      <c r="A127" s="74" t="s">
        <v>371</v>
      </c>
      <c r="B127" s="29" t="s">
        <v>150</v>
      </c>
      <c r="C127" s="12">
        <v>438678</v>
      </c>
      <c r="D127" s="12">
        <v>0</v>
      </c>
      <c r="E127" s="12">
        <v>0</v>
      </c>
      <c r="F127" s="12">
        <v>95590</v>
      </c>
      <c r="G127" s="12">
        <v>162670</v>
      </c>
      <c r="H127" s="12">
        <v>646222</v>
      </c>
      <c r="I127" s="12">
        <v>113183</v>
      </c>
      <c r="J127" s="12">
        <v>0</v>
      </c>
      <c r="K127" s="12">
        <v>0</v>
      </c>
      <c r="L127" s="12">
        <v>80490</v>
      </c>
      <c r="M127" s="12">
        <v>0</v>
      </c>
      <c r="N127" s="12">
        <v>0</v>
      </c>
      <c r="O127" s="12">
        <v>277779</v>
      </c>
      <c r="P127" s="12">
        <v>0</v>
      </c>
      <c r="Q127" s="12">
        <v>16474</v>
      </c>
      <c r="R127" s="12">
        <v>395107</v>
      </c>
      <c r="S127" s="12">
        <v>8432</v>
      </c>
      <c r="T127" s="12">
        <v>79820</v>
      </c>
      <c r="U127" s="12">
        <v>0</v>
      </c>
      <c r="V127" s="12">
        <v>333137</v>
      </c>
      <c r="W127" s="12">
        <v>102873</v>
      </c>
      <c r="X127" s="12">
        <v>1516069</v>
      </c>
      <c r="Y127" s="12">
        <v>0</v>
      </c>
      <c r="Z127" s="12">
        <v>192962</v>
      </c>
      <c r="AA127" s="12">
        <v>0</v>
      </c>
      <c r="AB127" s="12">
        <v>1191833</v>
      </c>
      <c r="AC127" s="12">
        <v>0</v>
      </c>
      <c r="AD127" s="12">
        <v>666611</v>
      </c>
      <c r="AE127" s="12">
        <v>0</v>
      </c>
      <c r="AF127" s="12">
        <v>11699</v>
      </c>
      <c r="AG127" s="12">
        <v>222629</v>
      </c>
      <c r="AH127" s="12">
        <v>548678</v>
      </c>
      <c r="AI127" s="12">
        <v>0</v>
      </c>
      <c r="AJ127" s="12">
        <v>0</v>
      </c>
      <c r="AK127" s="12">
        <v>76198</v>
      </c>
      <c r="AL127" s="204">
        <v>7177134</v>
      </c>
    </row>
    <row r="128" spans="1:38" s="26" customFormat="1" ht="15" x14ac:dyDescent="0.25">
      <c r="A128" s="74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0</v>
      </c>
      <c r="AF128" s="12">
        <v>47697763</v>
      </c>
      <c r="AG128" s="12">
        <v>0</v>
      </c>
      <c r="AH128" s="12">
        <v>0</v>
      </c>
      <c r="AI128" s="12">
        <v>0</v>
      </c>
      <c r="AJ128" s="12">
        <v>0</v>
      </c>
      <c r="AK128" s="12">
        <v>0</v>
      </c>
      <c r="AL128" s="204">
        <v>47697763</v>
      </c>
    </row>
    <row r="129" spans="1:38" s="26" customFormat="1" ht="15" x14ac:dyDescent="0.25">
      <c r="A129" s="74" t="s">
        <v>373</v>
      </c>
      <c r="B129" s="29" t="s">
        <v>152</v>
      </c>
      <c r="C129" s="12">
        <v>3409042</v>
      </c>
      <c r="D129" s="12">
        <v>0</v>
      </c>
      <c r="E129" s="12">
        <v>1210770</v>
      </c>
      <c r="F129" s="12">
        <v>0</v>
      </c>
      <c r="G129" s="12">
        <v>1950</v>
      </c>
      <c r="H129" s="12">
        <v>3278631</v>
      </c>
      <c r="I129" s="12">
        <v>49494</v>
      </c>
      <c r="J129" s="12">
        <v>0</v>
      </c>
      <c r="K129" s="12">
        <v>0</v>
      </c>
      <c r="L129" s="12">
        <v>70454</v>
      </c>
      <c r="M129" s="12">
        <v>0</v>
      </c>
      <c r="N129" s="12">
        <v>618565</v>
      </c>
      <c r="O129" s="12">
        <v>7250239</v>
      </c>
      <c r="P129" s="12">
        <v>0</v>
      </c>
      <c r="Q129" s="12">
        <v>19280</v>
      </c>
      <c r="R129" s="12">
        <v>615415</v>
      </c>
      <c r="S129" s="12">
        <v>0</v>
      </c>
      <c r="T129" s="12">
        <v>2098860</v>
      </c>
      <c r="U129" s="12">
        <v>0</v>
      </c>
      <c r="V129" s="12">
        <v>9045606</v>
      </c>
      <c r="W129" s="12">
        <v>5229268</v>
      </c>
      <c r="X129" s="12">
        <v>3223962</v>
      </c>
      <c r="Y129" s="12">
        <v>0</v>
      </c>
      <c r="Z129" s="12">
        <v>214958</v>
      </c>
      <c r="AA129" s="12">
        <v>0</v>
      </c>
      <c r="AB129" s="12">
        <v>31047224</v>
      </c>
      <c r="AC129" s="12">
        <v>0</v>
      </c>
      <c r="AD129" s="12">
        <v>11304368</v>
      </c>
      <c r="AE129" s="12">
        <v>0</v>
      </c>
      <c r="AF129" s="12">
        <v>510051</v>
      </c>
      <c r="AG129" s="12">
        <v>905127</v>
      </c>
      <c r="AH129" s="12">
        <v>1619733</v>
      </c>
      <c r="AI129" s="12">
        <v>17206656</v>
      </c>
      <c r="AJ129" s="12">
        <v>0</v>
      </c>
      <c r="AK129" s="12">
        <v>0</v>
      </c>
      <c r="AL129" s="204">
        <v>98929653</v>
      </c>
    </row>
    <row r="130" spans="1:38" s="26" customFormat="1" ht="15" x14ac:dyDescent="0.25">
      <c r="A130" s="74" t="s">
        <v>374</v>
      </c>
      <c r="B130" s="29" t="s">
        <v>153</v>
      </c>
      <c r="C130" s="12">
        <v>135608056</v>
      </c>
      <c r="D130" s="12">
        <v>407786</v>
      </c>
      <c r="E130" s="12">
        <v>583251</v>
      </c>
      <c r="F130" s="12">
        <v>403485</v>
      </c>
      <c r="G130" s="12">
        <v>1500372</v>
      </c>
      <c r="H130" s="12">
        <v>4999585</v>
      </c>
      <c r="I130" s="12">
        <v>3135235</v>
      </c>
      <c r="J130" s="12">
        <v>407786</v>
      </c>
      <c r="K130" s="12">
        <v>407786</v>
      </c>
      <c r="L130" s="12">
        <v>202595</v>
      </c>
      <c r="M130" s="12">
        <v>720181</v>
      </c>
      <c r="N130" s="12">
        <v>0</v>
      </c>
      <c r="O130" s="12">
        <v>1652375</v>
      </c>
      <c r="P130" s="12">
        <v>407816</v>
      </c>
      <c r="Q130" s="12">
        <v>462002</v>
      </c>
      <c r="R130" s="12">
        <v>1937161</v>
      </c>
      <c r="S130" s="12">
        <v>1295735</v>
      </c>
      <c r="T130" s="12">
        <v>1350835</v>
      </c>
      <c r="U130" s="12">
        <v>0</v>
      </c>
      <c r="V130" s="12">
        <v>2061885</v>
      </c>
      <c r="W130" s="12">
        <v>1164839</v>
      </c>
      <c r="X130" s="12">
        <v>2404772</v>
      </c>
      <c r="Y130" s="12">
        <v>407786</v>
      </c>
      <c r="Z130" s="12">
        <v>759327</v>
      </c>
      <c r="AA130" s="12">
        <v>407786</v>
      </c>
      <c r="AB130" s="12">
        <v>6240010</v>
      </c>
      <c r="AC130" s="12">
        <v>462643</v>
      </c>
      <c r="AD130" s="12">
        <v>1625411</v>
      </c>
      <c r="AE130" s="12">
        <v>0</v>
      </c>
      <c r="AF130" s="12">
        <v>459367</v>
      </c>
      <c r="AG130" s="12">
        <v>1101443</v>
      </c>
      <c r="AH130" s="12">
        <v>833021</v>
      </c>
      <c r="AI130" s="12">
        <v>3246468</v>
      </c>
      <c r="AJ130" s="12">
        <v>0</v>
      </c>
      <c r="AK130" s="12">
        <v>779137</v>
      </c>
      <c r="AL130" s="204">
        <v>177435937</v>
      </c>
    </row>
    <row r="131" spans="1:38" s="26" customFormat="1" ht="15" x14ac:dyDescent="0.25">
      <c r="A131" s="74" t="s">
        <v>375</v>
      </c>
      <c r="B131" s="29" t="s">
        <v>154</v>
      </c>
      <c r="C131" s="12">
        <v>869003</v>
      </c>
      <c r="D131" s="12">
        <v>0</v>
      </c>
      <c r="E131" s="12">
        <v>0</v>
      </c>
      <c r="F131" s="12">
        <v>0</v>
      </c>
      <c r="G131" s="12">
        <v>43500</v>
      </c>
      <c r="H131" s="12">
        <v>618677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412315</v>
      </c>
      <c r="P131" s="12">
        <v>0</v>
      </c>
      <c r="Q131" s="12">
        <v>21000</v>
      </c>
      <c r="R131" s="12">
        <v>180124</v>
      </c>
      <c r="S131" s="12">
        <v>0</v>
      </c>
      <c r="T131" s="12">
        <v>1018534</v>
      </c>
      <c r="U131" s="12">
        <v>0</v>
      </c>
      <c r="V131" s="12">
        <v>946665</v>
      </c>
      <c r="W131" s="12">
        <v>64385</v>
      </c>
      <c r="X131" s="12">
        <v>1700818</v>
      </c>
      <c r="Y131" s="12">
        <v>0</v>
      </c>
      <c r="Z131" s="12">
        <v>41917</v>
      </c>
      <c r="AA131" s="12">
        <v>0</v>
      </c>
      <c r="AB131" s="12">
        <v>3046797</v>
      </c>
      <c r="AC131" s="12">
        <v>0</v>
      </c>
      <c r="AD131" s="12">
        <v>270552</v>
      </c>
      <c r="AE131" s="12">
        <v>0</v>
      </c>
      <c r="AF131" s="12">
        <v>0</v>
      </c>
      <c r="AG131" s="12">
        <v>0</v>
      </c>
      <c r="AH131" s="12">
        <v>0</v>
      </c>
      <c r="AI131" s="12">
        <v>4295771</v>
      </c>
      <c r="AJ131" s="12">
        <v>0</v>
      </c>
      <c r="AK131" s="12">
        <v>0</v>
      </c>
      <c r="AL131" s="204">
        <v>13530058</v>
      </c>
    </row>
    <row r="132" spans="1:38" s="26" customFormat="1" ht="15" x14ac:dyDescent="0.25">
      <c r="A132" s="74" t="s">
        <v>376</v>
      </c>
      <c r="B132" s="29" t="s">
        <v>155</v>
      </c>
      <c r="C132" s="12">
        <v>24473258</v>
      </c>
      <c r="D132" s="12">
        <v>0</v>
      </c>
      <c r="E132" s="12">
        <v>149971</v>
      </c>
      <c r="F132" s="12">
        <v>4164216</v>
      </c>
      <c r="G132" s="12">
        <v>17926</v>
      </c>
      <c r="H132" s="12">
        <v>7302782</v>
      </c>
      <c r="I132" s="12">
        <v>182394</v>
      </c>
      <c r="J132" s="12">
        <v>0</v>
      </c>
      <c r="K132" s="12">
        <v>0</v>
      </c>
      <c r="L132" s="12">
        <v>980124</v>
      </c>
      <c r="M132" s="12">
        <v>0</v>
      </c>
      <c r="N132" s="12">
        <v>0</v>
      </c>
      <c r="O132" s="12">
        <v>9286592</v>
      </c>
      <c r="P132" s="12">
        <v>0</v>
      </c>
      <c r="Q132" s="12">
        <v>6372</v>
      </c>
      <c r="R132" s="12">
        <v>1593917</v>
      </c>
      <c r="S132" s="12">
        <v>563214</v>
      </c>
      <c r="T132" s="12">
        <v>4970609</v>
      </c>
      <c r="U132" s="12">
        <v>0</v>
      </c>
      <c r="V132" s="12">
        <v>1959877</v>
      </c>
      <c r="W132" s="12">
        <v>219529</v>
      </c>
      <c r="X132" s="12">
        <v>1634617</v>
      </c>
      <c r="Y132" s="12">
        <v>4622</v>
      </c>
      <c r="Z132" s="12">
        <v>0</v>
      </c>
      <c r="AA132" s="12">
        <v>0</v>
      </c>
      <c r="AB132" s="12">
        <v>19579052</v>
      </c>
      <c r="AC132" s="12">
        <v>0</v>
      </c>
      <c r="AD132" s="12">
        <v>232872</v>
      </c>
      <c r="AE132" s="12">
        <v>0</v>
      </c>
      <c r="AF132" s="12">
        <v>9678</v>
      </c>
      <c r="AG132" s="12">
        <v>169315</v>
      </c>
      <c r="AH132" s="12">
        <v>1010042</v>
      </c>
      <c r="AI132" s="12">
        <v>8228262</v>
      </c>
      <c r="AJ132" s="12">
        <v>0</v>
      </c>
      <c r="AK132" s="12">
        <v>1105817</v>
      </c>
      <c r="AL132" s="204">
        <v>87845058</v>
      </c>
    </row>
    <row r="133" spans="1:38" s="26" customFormat="1" ht="15" x14ac:dyDescent="0.25">
      <c r="A133" s="74" t="s">
        <v>377</v>
      </c>
      <c r="B133" s="29" t="s">
        <v>156</v>
      </c>
      <c r="C133" s="12">
        <v>52940276</v>
      </c>
      <c r="D133" s="12">
        <v>0</v>
      </c>
      <c r="E133" s="12">
        <v>0</v>
      </c>
      <c r="F133" s="12">
        <v>0</v>
      </c>
      <c r="G133" s="12">
        <v>0</v>
      </c>
      <c r="H133" s="12">
        <v>29929542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127795</v>
      </c>
      <c r="P133" s="12">
        <v>0</v>
      </c>
      <c r="Q133" s="12">
        <v>0</v>
      </c>
      <c r="R133" s="12">
        <v>120802</v>
      </c>
      <c r="S133" s="12">
        <v>12343584</v>
      </c>
      <c r="T133" s="12">
        <v>97928</v>
      </c>
      <c r="U133" s="12">
        <v>0</v>
      </c>
      <c r="V133" s="12">
        <v>49589</v>
      </c>
      <c r="W133" s="12">
        <v>0</v>
      </c>
      <c r="X133" s="12">
        <v>0</v>
      </c>
      <c r="Y133" s="12">
        <v>0</v>
      </c>
      <c r="Z133" s="12">
        <v>0</v>
      </c>
      <c r="AA133" s="12">
        <v>0</v>
      </c>
      <c r="AB133" s="12">
        <v>694005</v>
      </c>
      <c r="AC133" s="12">
        <v>0</v>
      </c>
      <c r="AD133" s="12">
        <v>1147213</v>
      </c>
      <c r="AE133" s="12">
        <v>0</v>
      </c>
      <c r="AF133" s="12">
        <v>0</v>
      </c>
      <c r="AG133" s="12">
        <v>0</v>
      </c>
      <c r="AH133" s="12">
        <v>0</v>
      </c>
      <c r="AI133" s="12">
        <v>0</v>
      </c>
      <c r="AJ133" s="12">
        <v>0</v>
      </c>
      <c r="AK133" s="12">
        <v>610826</v>
      </c>
      <c r="AL133" s="204">
        <v>98061560</v>
      </c>
    </row>
    <row r="134" spans="1:38" s="26" customFormat="1" ht="15" x14ac:dyDescent="0.25">
      <c r="A134" s="74" t="s">
        <v>378</v>
      </c>
      <c r="B134" s="29" t="s">
        <v>70</v>
      </c>
      <c r="C134" s="12">
        <v>0</v>
      </c>
      <c r="D134" s="12">
        <v>7688</v>
      </c>
      <c r="E134" s="12">
        <v>0</v>
      </c>
      <c r="F134" s="12">
        <v>0</v>
      </c>
      <c r="G134" s="12">
        <v>0</v>
      </c>
      <c r="H134" s="12">
        <v>58434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18664</v>
      </c>
      <c r="P134" s="12">
        <v>0</v>
      </c>
      <c r="Q134" s="12">
        <v>0</v>
      </c>
      <c r="R134" s="12">
        <v>37284</v>
      </c>
      <c r="S134" s="12">
        <v>0</v>
      </c>
      <c r="T134" s="12">
        <v>0</v>
      </c>
      <c r="U134" s="12">
        <v>0</v>
      </c>
      <c r="V134" s="12">
        <v>918826</v>
      </c>
      <c r="W134" s="12">
        <v>0</v>
      </c>
      <c r="X134" s="12">
        <v>0</v>
      </c>
      <c r="Y134" s="12">
        <v>0</v>
      </c>
      <c r="Z134" s="12">
        <v>56086</v>
      </c>
      <c r="AA134" s="12">
        <v>0</v>
      </c>
      <c r="AB134" s="12">
        <v>6203112</v>
      </c>
      <c r="AC134" s="12">
        <v>0</v>
      </c>
      <c r="AD134" s="12">
        <v>175617</v>
      </c>
      <c r="AE134" s="12">
        <v>0</v>
      </c>
      <c r="AF134" s="12">
        <v>0</v>
      </c>
      <c r="AG134" s="12">
        <v>217550</v>
      </c>
      <c r="AH134" s="12">
        <v>0</v>
      </c>
      <c r="AI134" s="12">
        <v>1882743</v>
      </c>
      <c r="AJ134" s="12">
        <v>0</v>
      </c>
      <c r="AK134" s="12">
        <v>0</v>
      </c>
      <c r="AL134" s="204">
        <v>9576004</v>
      </c>
    </row>
    <row r="135" spans="1:38" s="26" customFormat="1" ht="15" x14ac:dyDescent="0.25">
      <c r="A135" s="121" t="s">
        <v>379</v>
      </c>
      <c r="B135" s="122" t="s">
        <v>163</v>
      </c>
      <c r="C135" s="120">
        <v>819297865</v>
      </c>
      <c r="D135" s="120">
        <v>424177</v>
      </c>
      <c r="E135" s="120">
        <v>7936439</v>
      </c>
      <c r="F135" s="120">
        <v>59785289</v>
      </c>
      <c r="G135" s="120">
        <v>226542938</v>
      </c>
      <c r="H135" s="120">
        <v>732063690</v>
      </c>
      <c r="I135" s="120">
        <v>39139948</v>
      </c>
      <c r="J135" s="120">
        <v>407786</v>
      </c>
      <c r="K135" s="120">
        <v>456153</v>
      </c>
      <c r="L135" s="120">
        <v>9106654</v>
      </c>
      <c r="M135" s="120">
        <v>1224507</v>
      </c>
      <c r="N135" s="120">
        <v>2616774</v>
      </c>
      <c r="O135" s="120">
        <v>201575408</v>
      </c>
      <c r="P135" s="120">
        <v>407816</v>
      </c>
      <c r="Q135" s="120">
        <v>58219876</v>
      </c>
      <c r="R135" s="120">
        <v>105239001</v>
      </c>
      <c r="S135" s="120">
        <v>63038824</v>
      </c>
      <c r="T135" s="120">
        <v>303452989</v>
      </c>
      <c r="U135" s="120">
        <v>0</v>
      </c>
      <c r="V135" s="120">
        <v>291860693</v>
      </c>
      <c r="W135" s="120">
        <v>178051065</v>
      </c>
      <c r="X135" s="120">
        <v>455096084</v>
      </c>
      <c r="Y135" s="120">
        <v>56652915</v>
      </c>
      <c r="Z135" s="120">
        <v>158370252</v>
      </c>
      <c r="AA135" s="120">
        <v>407786</v>
      </c>
      <c r="AB135" s="120">
        <v>869051022</v>
      </c>
      <c r="AC135" s="120">
        <v>37377508</v>
      </c>
      <c r="AD135" s="120">
        <v>205844075</v>
      </c>
      <c r="AE135" s="120">
        <v>1162988408</v>
      </c>
      <c r="AF135" s="120">
        <v>186565326</v>
      </c>
      <c r="AG135" s="120">
        <v>234668707</v>
      </c>
      <c r="AH135" s="120">
        <v>107992762</v>
      </c>
      <c r="AI135" s="120">
        <v>178108466</v>
      </c>
      <c r="AJ135" s="120">
        <v>0</v>
      </c>
      <c r="AK135" s="120">
        <v>72059508</v>
      </c>
      <c r="AL135" s="201">
        <v>6826030711</v>
      </c>
    </row>
    <row r="136" spans="1:38" s="26" customFormat="1" ht="15" x14ac:dyDescent="0.25">
      <c r="A136" s="74" t="s">
        <v>380</v>
      </c>
      <c r="B136" s="29" t="s">
        <v>144</v>
      </c>
      <c r="C136" s="12">
        <v>0</v>
      </c>
      <c r="D136" s="12">
        <v>0</v>
      </c>
      <c r="E136" s="12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12">
        <v>0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0</v>
      </c>
      <c r="W136" s="12">
        <v>0</v>
      </c>
      <c r="X136" s="12">
        <v>101636</v>
      </c>
      <c r="Y136" s="12">
        <v>0</v>
      </c>
      <c r="Z136" s="12">
        <v>0</v>
      </c>
      <c r="AA136" s="12">
        <v>0</v>
      </c>
      <c r="AB136" s="12">
        <v>1118949</v>
      </c>
      <c r="AC136" s="12">
        <v>0</v>
      </c>
      <c r="AD136" s="12">
        <v>686761</v>
      </c>
      <c r="AE136" s="12">
        <v>37082766</v>
      </c>
      <c r="AF136" s="12">
        <v>11222</v>
      </c>
      <c r="AG136" s="12">
        <v>0</v>
      </c>
      <c r="AH136" s="12">
        <v>0</v>
      </c>
      <c r="AI136" s="12">
        <v>0</v>
      </c>
      <c r="AJ136" s="12">
        <v>0</v>
      </c>
      <c r="AK136" s="12">
        <v>0</v>
      </c>
      <c r="AL136" s="204">
        <v>39001334</v>
      </c>
    </row>
    <row r="137" spans="1:38" s="26" customFormat="1" ht="15" x14ac:dyDescent="0.25">
      <c r="A137" s="74" t="s">
        <v>381</v>
      </c>
      <c r="B137" s="29" t="s">
        <v>145</v>
      </c>
      <c r="C137" s="12">
        <v>0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0</v>
      </c>
      <c r="W137" s="12">
        <v>0</v>
      </c>
      <c r="X137" s="12">
        <v>0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0</v>
      </c>
      <c r="AE137" s="12">
        <v>0</v>
      </c>
      <c r="AF137" s="12">
        <v>1757528</v>
      </c>
      <c r="AG137" s="12">
        <v>0</v>
      </c>
      <c r="AH137" s="12">
        <v>0</v>
      </c>
      <c r="AI137" s="12">
        <v>0</v>
      </c>
      <c r="AJ137" s="12">
        <v>0</v>
      </c>
      <c r="AK137" s="12">
        <v>0</v>
      </c>
      <c r="AL137" s="204">
        <v>1757528</v>
      </c>
    </row>
    <row r="138" spans="1:38" s="26" customFormat="1" ht="15" x14ac:dyDescent="0.25">
      <c r="A138" s="74" t="s">
        <v>382</v>
      </c>
      <c r="B138" s="29" t="s">
        <v>146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12">
        <v>0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12">
        <v>0</v>
      </c>
      <c r="W138" s="12">
        <v>0</v>
      </c>
      <c r="X138" s="12">
        <v>0</v>
      </c>
      <c r="Y138" s="12">
        <v>0</v>
      </c>
      <c r="Z138" s="12">
        <v>0</v>
      </c>
      <c r="AA138" s="12">
        <v>0</v>
      </c>
      <c r="AB138" s="12">
        <v>8330208</v>
      </c>
      <c r="AC138" s="12">
        <v>0</v>
      </c>
      <c r="AD138" s="12">
        <v>74052</v>
      </c>
      <c r="AE138" s="12">
        <v>121114</v>
      </c>
      <c r="AF138" s="12">
        <v>389439</v>
      </c>
      <c r="AG138" s="12">
        <v>0</v>
      </c>
      <c r="AH138" s="12">
        <v>0</v>
      </c>
      <c r="AI138" s="12">
        <v>0</v>
      </c>
      <c r="AJ138" s="12">
        <v>0</v>
      </c>
      <c r="AK138" s="12">
        <v>0</v>
      </c>
      <c r="AL138" s="204">
        <v>8914813</v>
      </c>
    </row>
    <row r="139" spans="1:38" s="26" customFormat="1" ht="15" x14ac:dyDescent="0.25">
      <c r="A139" s="74" t="s">
        <v>383</v>
      </c>
      <c r="B139" s="29" t="s">
        <v>147</v>
      </c>
      <c r="C139" s="12">
        <v>0</v>
      </c>
      <c r="D139" s="12">
        <v>0</v>
      </c>
      <c r="E139" s="12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12">
        <v>378468</v>
      </c>
      <c r="Q139" s="12">
        <v>0</v>
      </c>
      <c r="R139" s="12">
        <v>0</v>
      </c>
      <c r="S139" s="12">
        <v>0</v>
      </c>
      <c r="T139" s="12">
        <v>0</v>
      </c>
      <c r="U139" s="12">
        <v>0</v>
      </c>
      <c r="V139" s="12">
        <v>38448</v>
      </c>
      <c r="W139" s="12">
        <v>0</v>
      </c>
      <c r="X139" s="12">
        <v>6770960</v>
      </c>
      <c r="Y139" s="12">
        <v>0</v>
      </c>
      <c r="Z139" s="12">
        <v>0</v>
      </c>
      <c r="AA139" s="12">
        <v>0</v>
      </c>
      <c r="AB139" s="12">
        <v>11297808</v>
      </c>
      <c r="AC139" s="12">
        <v>0</v>
      </c>
      <c r="AD139" s="12">
        <v>4006673</v>
      </c>
      <c r="AE139" s="12">
        <v>135279235</v>
      </c>
      <c r="AF139" s="12">
        <v>33520926</v>
      </c>
      <c r="AG139" s="12">
        <v>0</v>
      </c>
      <c r="AH139" s="12">
        <v>0</v>
      </c>
      <c r="AI139" s="12">
        <v>0</v>
      </c>
      <c r="AJ139" s="12">
        <v>0</v>
      </c>
      <c r="AK139" s="12">
        <v>0</v>
      </c>
      <c r="AL139" s="204">
        <v>191292518</v>
      </c>
    </row>
    <row r="140" spans="1:38" s="26" customFormat="1" ht="15" x14ac:dyDescent="0.25">
      <c r="A140" s="74" t="s">
        <v>384</v>
      </c>
      <c r="B140" s="29" t="s">
        <v>148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204">
        <v>0</v>
      </c>
    </row>
    <row r="141" spans="1:38" s="26" customFormat="1" ht="15" x14ac:dyDescent="0.25">
      <c r="A141" s="74" t="s">
        <v>385</v>
      </c>
      <c r="B141" s="29" t="s">
        <v>149</v>
      </c>
      <c r="C141" s="12">
        <v>0</v>
      </c>
      <c r="D141" s="12">
        <v>0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12">
        <v>0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0</v>
      </c>
      <c r="W141" s="12">
        <v>0</v>
      </c>
      <c r="X141" s="12">
        <v>0</v>
      </c>
      <c r="Y141" s="12">
        <v>0</v>
      </c>
      <c r="Z141" s="12">
        <v>0</v>
      </c>
      <c r="AA141" s="12">
        <v>0</v>
      </c>
      <c r="AB141" s="12">
        <v>5094775</v>
      </c>
      <c r="AC141" s="12">
        <v>0</v>
      </c>
      <c r="AD141" s="12">
        <v>0</v>
      </c>
      <c r="AE141" s="12">
        <v>781785</v>
      </c>
      <c r="AF141" s="12">
        <v>236368</v>
      </c>
      <c r="AG141" s="12">
        <v>0</v>
      </c>
      <c r="AH141" s="12">
        <v>0</v>
      </c>
      <c r="AI141" s="12">
        <v>0</v>
      </c>
      <c r="AJ141" s="12">
        <v>0</v>
      </c>
      <c r="AK141" s="12">
        <v>0</v>
      </c>
      <c r="AL141" s="204">
        <v>6112928</v>
      </c>
    </row>
    <row r="142" spans="1:38" s="26" customFormat="1" ht="15" x14ac:dyDescent="0.25">
      <c r="A142" s="74" t="s">
        <v>386</v>
      </c>
      <c r="B142" s="29" t="s">
        <v>150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0</v>
      </c>
      <c r="Y142" s="12">
        <v>0</v>
      </c>
      <c r="Z142" s="12">
        <v>0</v>
      </c>
      <c r="AA142" s="12">
        <v>0</v>
      </c>
      <c r="AB142" s="12">
        <v>673</v>
      </c>
      <c r="AC142" s="12">
        <v>0</v>
      </c>
      <c r="AD142" s="12">
        <v>0</v>
      </c>
      <c r="AE142" s="12">
        <v>352530</v>
      </c>
      <c r="AF142" s="12">
        <v>0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204">
        <v>353203</v>
      </c>
    </row>
    <row r="143" spans="1:38" s="26" customFormat="1" ht="15" x14ac:dyDescent="0.25">
      <c r="A143" s="74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0</v>
      </c>
      <c r="AG143" s="12">
        <v>0</v>
      </c>
      <c r="AH143" s="12">
        <v>0</v>
      </c>
      <c r="AI143" s="12">
        <v>0</v>
      </c>
      <c r="AJ143" s="12">
        <v>0</v>
      </c>
      <c r="AK143" s="12">
        <v>0</v>
      </c>
      <c r="AL143" s="204">
        <v>0</v>
      </c>
    </row>
    <row r="144" spans="1:38" s="26" customFormat="1" ht="15" x14ac:dyDescent="0.25">
      <c r="A144" s="74" t="s">
        <v>388</v>
      </c>
      <c r="B144" s="29" t="s">
        <v>152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0</v>
      </c>
      <c r="W144" s="12">
        <v>0</v>
      </c>
      <c r="X144" s="12">
        <v>0</v>
      </c>
      <c r="Y144" s="12">
        <v>0</v>
      </c>
      <c r="Z144" s="12">
        <v>0</v>
      </c>
      <c r="AA144" s="12">
        <v>0</v>
      </c>
      <c r="AB144" s="12">
        <v>21307</v>
      </c>
      <c r="AC144" s="12">
        <v>0</v>
      </c>
      <c r="AD144" s="12">
        <v>0</v>
      </c>
      <c r="AE144" s="12">
        <v>27980899</v>
      </c>
      <c r="AF144" s="12">
        <v>324076</v>
      </c>
      <c r="AG144" s="12">
        <v>0</v>
      </c>
      <c r="AH144" s="12">
        <v>0</v>
      </c>
      <c r="AI144" s="12">
        <v>0</v>
      </c>
      <c r="AJ144" s="12">
        <v>0</v>
      </c>
      <c r="AK144" s="12">
        <v>0</v>
      </c>
      <c r="AL144" s="204">
        <v>28326282</v>
      </c>
    </row>
    <row r="145" spans="1:38" s="26" customFormat="1" ht="15" x14ac:dyDescent="0.25">
      <c r="A145" s="74" t="s">
        <v>389</v>
      </c>
      <c r="B145" s="29" t="s">
        <v>153</v>
      </c>
      <c r="C145" s="12">
        <v>0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12">
        <v>0</v>
      </c>
      <c r="Q145" s="12">
        <v>0</v>
      </c>
      <c r="R145" s="12">
        <v>0</v>
      </c>
      <c r="S145" s="12">
        <v>0</v>
      </c>
      <c r="T145" s="12">
        <v>0</v>
      </c>
      <c r="U145" s="12">
        <v>0</v>
      </c>
      <c r="V145" s="12">
        <v>0</v>
      </c>
      <c r="W145" s="12">
        <v>0</v>
      </c>
      <c r="X145" s="12">
        <v>0</v>
      </c>
      <c r="Y145" s="12">
        <v>0</v>
      </c>
      <c r="Z145" s="12">
        <v>0</v>
      </c>
      <c r="AA145" s="12">
        <v>0</v>
      </c>
      <c r="AB145" s="12">
        <v>160276</v>
      </c>
      <c r="AC145" s="12">
        <v>0</v>
      </c>
      <c r="AD145" s="12">
        <v>0</v>
      </c>
      <c r="AE145" s="12">
        <v>972669</v>
      </c>
      <c r="AF145" s="12">
        <v>0</v>
      </c>
      <c r="AG145" s="12">
        <v>0</v>
      </c>
      <c r="AH145" s="12">
        <v>0</v>
      </c>
      <c r="AI145" s="12">
        <v>0</v>
      </c>
      <c r="AJ145" s="12">
        <v>0</v>
      </c>
      <c r="AK145" s="12">
        <v>0</v>
      </c>
      <c r="AL145" s="204">
        <v>1132945</v>
      </c>
    </row>
    <row r="146" spans="1:38" s="26" customFormat="1" ht="15" x14ac:dyDescent="0.25">
      <c r="A146" s="74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2">
        <v>0</v>
      </c>
      <c r="AL146" s="204">
        <v>0</v>
      </c>
    </row>
    <row r="147" spans="1:38" s="26" customFormat="1" ht="15" x14ac:dyDescent="0.25">
      <c r="A147" s="74" t="s">
        <v>391</v>
      </c>
      <c r="B147" s="29" t="s">
        <v>155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7841</v>
      </c>
      <c r="AC147" s="12">
        <v>0</v>
      </c>
      <c r="AD147" s="12">
        <v>0</v>
      </c>
      <c r="AE147" s="12">
        <v>198649</v>
      </c>
      <c r="AF147" s="12">
        <v>130611</v>
      </c>
      <c r="AG147" s="12">
        <v>0</v>
      </c>
      <c r="AH147" s="12">
        <v>0</v>
      </c>
      <c r="AI147" s="12">
        <v>0</v>
      </c>
      <c r="AJ147" s="12">
        <v>0</v>
      </c>
      <c r="AK147" s="12">
        <v>0</v>
      </c>
      <c r="AL147" s="204">
        <v>337101</v>
      </c>
    </row>
    <row r="148" spans="1:38" s="26" customFormat="1" ht="15" x14ac:dyDescent="0.25">
      <c r="A148" s="74" t="s">
        <v>392</v>
      </c>
      <c r="B148" s="29" t="s">
        <v>156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0</v>
      </c>
      <c r="W148" s="12">
        <v>0</v>
      </c>
      <c r="X148" s="12">
        <v>0</v>
      </c>
      <c r="Y148" s="12">
        <v>0</v>
      </c>
      <c r="Z148" s="12">
        <v>0</v>
      </c>
      <c r="AA148" s="12">
        <v>0</v>
      </c>
      <c r="AB148" s="12">
        <v>0</v>
      </c>
      <c r="AC148" s="12">
        <v>0</v>
      </c>
      <c r="AD148" s="12">
        <v>0</v>
      </c>
      <c r="AE148" s="12">
        <v>0</v>
      </c>
      <c r="AF148" s="12">
        <v>0</v>
      </c>
      <c r="AG148" s="12">
        <v>0</v>
      </c>
      <c r="AH148" s="12">
        <v>0</v>
      </c>
      <c r="AI148" s="12">
        <v>0</v>
      </c>
      <c r="AJ148" s="12">
        <v>0</v>
      </c>
      <c r="AK148" s="12">
        <v>0</v>
      </c>
      <c r="AL148" s="204">
        <v>0</v>
      </c>
    </row>
    <row r="149" spans="1:38" s="26" customFormat="1" ht="15" x14ac:dyDescent="0.25">
      <c r="A149" s="74" t="s">
        <v>393</v>
      </c>
      <c r="B149" s="29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0</v>
      </c>
      <c r="W149" s="12">
        <v>0</v>
      </c>
      <c r="X149" s="12">
        <v>0</v>
      </c>
      <c r="Y149" s="12">
        <v>0</v>
      </c>
      <c r="Z149" s="12">
        <v>0</v>
      </c>
      <c r="AA149" s="12">
        <v>0</v>
      </c>
      <c r="AB149" s="12">
        <v>42600090</v>
      </c>
      <c r="AC149" s="12">
        <v>0</v>
      </c>
      <c r="AD149" s="12">
        <v>0</v>
      </c>
      <c r="AE149" s="12">
        <v>4380412</v>
      </c>
      <c r="AF149" s="12">
        <v>6904</v>
      </c>
      <c r="AG149" s="12">
        <v>0</v>
      </c>
      <c r="AH149" s="12">
        <v>0</v>
      </c>
      <c r="AI149" s="12">
        <v>0</v>
      </c>
      <c r="AJ149" s="12">
        <v>0</v>
      </c>
      <c r="AK149" s="12">
        <v>0</v>
      </c>
      <c r="AL149" s="204">
        <v>46987406</v>
      </c>
    </row>
    <row r="150" spans="1:38" s="26" customFormat="1" ht="15" x14ac:dyDescent="0.25">
      <c r="A150" s="121" t="s">
        <v>394</v>
      </c>
      <c r="B150" s="122" t="s">
        <v>164</v>
      </c>
      <c r="C150" s="120">
        <v>0</v>
      </c>
      <c r="D150" s="120">
        <v>0</v>
      </c>
      <c r="E150" s="120">
        <v>0</v>
      </c>
      <c r="F150" s="120">
        <v>0</v>
      </c>
      <c r="G150" s="120">
        <v>0</v>
      </c>
      <c r="H150" s="120">
        <v>0</v>
      </c>
      <c r="I150" s="120">
        <v>0</v>
      </c>
      <c r="J150" s="120">
        <v>0</v>
      </c>
      <c r="K150" s="120">
        <v>0</v>
      </c>
      <c r="L150" s="120">
        <v>0</v>
      </c>
      <c r="M150" s="120">
        <v>0</v>
      </c>
      <c r="N150" s="120">
        <v>0</v>
      </c>
      <c r="O150" s="120">
        <v>0</v>
      </c>
      <c r="P150" s="120">
        <v>378468</v>
      </c>
      <c r="Q150" s="120">
        <v>0</v>
      </c>
      <c r="R150" s="120">
        <v>0</v>
      </c>
      <c r="S150" s="120">
        <v>0</v>
      </c>
      <c r="T150" s="120">
        <v>0</v>
      </c>
      <c r="U150" s="120">
        <v>0</v>
      </c>
      <c r="V150" s="120">
        <v>38448</v>
      </c>
      <c r="W150" s="120">
        <v>0</v>
      </c>
      <c r="X150" s="120">
        <v>6872596</v>
      </c>
      <c r="Y150" s="120">
        <v>0</v>
      </c>
      <c r="Z150" s="120">
        <v>0</v>
      </c>
      <c r="AA150" s="120">
        <v>0</v>
      </c>
      <c r="AB150" s="120">
        <v>68631927</v>
      </c>
      <c r="AC150" s="120">
        <v>0</v>
      </c>
      <c r="AD150" s="120">
        <v>4767486</v>
      </c>
      <c r="AE150" s="120">
        <v>207150059</v>
      </c>
      <c r="AF150" s="120">
        <v>36377074</v>
      </c>
      <c r="AG150" s="120">
        <v>0</v>
      </c>
      <c r="AH150" s="120">
        <v>0</v>
      </c>
      <c r="AI150" s="120">
        <v>0</v>
      </c>
      <c r="AJ150" s="120">
        <v>0</v>
      </c>
      <c r="AK150" s="120">
        <v>0</v>
      </c>
      <c r="AL150" s="201">
        <v>324216058</v>
      </c>
    </row>
    <row r="151" spans="1:38" s="26" customFormat="1" ht="15" collapsed="1" x14ac:dyDescent="0.25">
      <c r="A151" s="75" t="s">
        <v>35</v>
      </c>
      <c r="B151" s="32" t="s">
        <v>116</v>
      </c>
      <c r="C151" s="31">
        <v>819297865</v>
      </c>
      <c r="D151" s="31">
        <v>11189124</v>
      </c>
      <c r="E151" s="31">
        <v>7936439</v>
      </c>
      <c r="F151" s="31">
        <v>59785289</v>
      </c>
      <c r="G151" s="31">
        <v>226542938</v>
      </c>
      <c r="H151" s="31">
        <v>732063690</v>
      </c>
      <c r="I151" s="31">
        <v>47101517</v>
      </c>
      <c r="J151" s="31">
        <v>407786</v>
      </c>
      <c r="K151" s="31">
        <v>456153</v>
      </c>
      <c r="L151" s="31">
        <v>9106654</v>
      </c>
      <c r="M151" s="31">
        <v>1224507</v>
      </c>
      <c r="N151" s="31">
        <v>101102224</v>
      </c>
      <c r="O151" s="31">
        <v>201575408</v>
      </c>
      <c r="P151" s="31">
        <v>786284</v>
      </c>
      <c r="Q151" s="31">
        <v>58219876</v>
      </c>
      <c r="R151" s="31">
        <v>105239001</v>
      </c>
      <c r="S151" s="31">
        <v>63038824</v>
      </c>
      <c r="T151" s="31">
        <v>303452989</v>
      </c>
      <c r="U151" s="31">
        <v>0</v>
      </c>
      <c r="V151" s="31">
        <v>291899141</v>
      </c>
      <c r="W151" s="31">
        <v>178051065</v>
      </c>
      <c r="X151" s="31">
        <v>472138452</v>
      </c>
      <c r="Y151" s="31">
        <v>56652915</v>
      </c>
      <c r="Z151" s="31">
        <v>158370252</v>
      </c>
      <c r="AA151" s="31">
        <v>407786</v>
      </c>
      <c r="AB151" s="31">
        <v>938210225</v>
      </c>
      <c r="AC151" s="31">
        <v>37377508</v>
      </c>
      <c r="AD151" s="31">
        <v>210611561</v>
      </c>
      <c r="AE151" s="31">
        <v>1370138467</v>
      </c>
      <c r="AF151" s="31">
        <v>222942400</v>
      </c>
      <c r="AG151" s="31">
        <v>234668707</v>
      </c>
      <c r="AH151" s="31">
        <v>107992762</v>
      </c>
      <c r="AI151" s="31">
        <v>178108466</v>
      </c>
      <c r="AJ151" s="31">
        <v>0</v>
      </c>
      <c r="AK151" s="31">
        <v>72059508</v>
      </c>
      <c r="AL151" s="205">
        <v>7278155783</v>
      </c>
    </row>
    <row r="152" spans="1:38" s="26" customFormat="1" ht="15" x14ac:dyDescent="0.25">
      <c r="A152" s="74" t="s">
        <v>395</v>
      </c>
      <c r="B152" s="29" t="s">
        <v>144</v>
      </c>
      <c r="C152" s="12">
        <v>10466630</v>
      </c>
      <c r="D152" s="12">
        <v>95477865</v>
      </c>
      <c r="E152" s="12">
        <v>0</v>
      </c>
      <c r="F152" s="12">
        <v>1334551</v>
      </c>
      <c r="G152" s="12">
        <v>2340242</v>
      </c>
      <c r="H152" s="12">
        <v>18525285</v>
      </c>
      <c r="I152" s="12">
        <v>0</v>
      </c>
      <c r="J152" s="12">
        <v>0</v>
      </c>
      <c r="K152" s="12">
        <v>40014908</v>
      </c>
      <c r="L152" s="12">
        <v>2822524</v>
      </c>
      <c r="M152" s="12">
        <v>0</v>
      </c>
      <c r="N152" s="12">
        <v>1025045890</v>
      </c>
      <c r="O152" s="12">
        <v>64035515</v>
      </c>
      <c r="P152" s="12">
        <v>127246109</v>
      </c>
      <c r="Q152" s="12">
        <v>9780000</v>
      </c>
      <c r="R152" s="12">
        <v>483196394</v>
      </c>
      <c r="S152" s="12">
        <v>100000</v>
      </c>
      <c r="T152" s="12">
        <v>6136459</v>
      </c>
      <c r="U152" s="12">
        <v>0</v>
      </c>
      <c r="V152" s="12">
        <v>73268221</v>
      </c>
      <c r="W152" s="12">
        <v>32226579</v>
      </c>
      <c r="X152" s="12">
        <v>276589711</v>
      </c>
      <c r="Y152" s="12">
        <v>149454546</v>
      </c>
      <c r="Z152" s="12">
        <v>116985207</v>
      </c>
      <c r="AA152" s="12">
        <v>99578810</v>
      </c>
      <c r="AB152" s="12">
        <v>10062453</v>
      </c>
      <c r="AC152" s="12">
        <v>0</v>
      </c>
      <c r="AD152" s="12">
        <v>0</v>
      </c>
      <c r="AE152" s="12">
        <v>0</v>
      </c>
      <c r="AF152" s="12">
        <v>72433295</v>
      </c>
      <c r="AG152" s="12">
        <v>13272727</v>
      </c>
      <c r="AH152" s="12">
        <v>500000</v>
      </c>
      <c r="AI152" s="12">
        <v>3875258</v>
      </c>
      <c r="AJ152" s="12">
        <v>0</v>
      </c>
      <c r="AK152" s="12">
        <v>0</v>
      </c>
      <c r="AL152" s="204">
        <v>2734769179</v>
      </c>
    </row>
    <row r="153" spans="1:38" s="26" customFormat="1" ht="15" x14ac:dyDescent="0.25">
      <c r="A153" s="74" t="s">
        <v>396</v>
      </c>
      <c r="B153" s="29" t="s">
        <v>145</v>
      </c>
      <c r="C153" s="12">
        <v>0</v>
      </c>
      <c r="D153" s="12">
        <v>138514084</v>
      </c>
      <c r="E153" s="12">
        <v>635000</v>
      </c>
      <c r="F153" s="12">
        <v>0</v>
      </c>
      <c r="G153" s="12">
        <v>484200</v>
      </c>
      <c r="H153" s="12">
        <v>0</v>
      </c>
      <c r="I153" s="12">
        <v>741011</v>
      </c>
      <c r="J153" s="12">
        <v>0</v>
      </c>
      <c r="K153" s="12">
        <v>0</v>
      </c>
      <c r="L153" s="12">
        <v>464020</v>
      </c>
      <c r="M153" s="12">
        <v>0</v>
      </c>
      <c r="N153" s="12">
        <v>64350022</v>
      </c>
      <c r="O153" s="12">
        <v>20134769</v>
      </c>
      <c r="P153" s="12">
        <v>10605040</v>
      </c>
      <c r="Q153" s="12">
        <v>102087500</v>
      </c>
      <c r="R153" s="12">
        <v>434642029</v>
      </c>
      <c r="S153" s="12">
        <v>0</v>
      </c>
      <c r="T153" s="12">
        <v>158372746</v>
      </c>
      <c r="U153" s="12">
        <v>0</v>
      </c>
      <c r="V153" s="12">
        <v>3490882</v>
      </c>
      <c r="W153" s="12">
        <v>0</v>
      </c>
      <c r="X153" s="12">
        <v>0</v>
      </c>
      <c r="Y153" s="12">
        <v>0</v>
      </c>
      <c r="Z153" s="12">
        <v>0</v>
      </c>
      <c r="AA153" s="12">
        <v>859628</v>
      </c>
      <c r="AB153" s="12">
        <v>4620545</v>
      </c>
      <c r="AC153" s="12">
        <v>0</v>
      </c>
      <c r="AD153" s="12">
        <v>0</v>
      </c>
      <c r="AE153" s="12">
        <v>3448932</v>
      </c>
      <c r="AF153" s="12">
        <v>9900100</v>
      </c>
      <c r="AG153" s="12">
        <v>32000000</v>
      </c>
      <c r="AH153" s="12">
        <v>0</v>
      </c>
      <c r="AI153" s="12">
        <v>76835066</v>
      </c>
      <c r="AJ153" s="12">
        <v>0</v>
      </c>
      <c r="AK153" s="12">
        <v>0</v>
      </c>
      <c r="AL153" s="204">
        <v>1062185574</v>
      </c>
    </row>
    <row r="154" spans="1:38" s="26" customFormat="1" ht="15" x14ac:dyDescent="0.25">
      <c r="A154" s="74" t="s">
        <v>397</v>
      </c>
      <c r="B154" s="29" t="s">
        <v>146</v>
      </c>
      <c r="C154" s="12">
        <v>2850000</v>
      </c>
      <c r="D154" s="12">
        <v>0</v>
      </c>
      <c r="E154" s="12">
        <v>4100000</v>
      </c>
      <c r="F154" s="12">
        <v>0</v>
      </c>
      <c r="G154" s="12">
        <v>0</v>
      </c>
      <c r="H154" s="12">
        <v>0</v>
      </c>
      <c r="I154" s="12">
        <v>0</v>
      </c>
      <c r="J154" s="12">
        <v>0</v>
      </c>
      <c r="K154" s="12">
        <v>0</v>
      </c>
      <c r="L154" s="12">
        <v>0</v>
      </c>
      <c r="M154" s="12">
        <v>0</v>
      </c>
      <c r="N154" s="12">
        <v>31500</v>
      </c>
      <c r="O154" s="12">
        <v>1649708</v>
      </c>
      <c r="P154" s="12">
        <v>0</v>
      </c>
      <c r="Q154" s="12">
        <v>0</v>
      </c>
      <c r="R154" s="12">
        <v>0</v>
      </c>
      <c r="S154" s="12">
        <v>0</v>
      </c>
      <c r="T154" s="12">
        <v>0</v>
      </c>
      <c r="U154" s="12">
        <v>0</v>
      </c>
      <c r="V154" s="12">
        <v>0</v>
      </c>
      <c r="W154" s="12">
        <v>0</v>
      </c>
      <c r="X154" s="12">
        <v>0</v>
      </c>
      <c r="Y154" s="12">
        <v>0</v>
      </c>
      <c r="Z154" s="12">
        <v>0</v>
      </c>
      <c r="AA154" s="12">
        <v>0</v>
      </c>
      <c r="AB154" s="12">
        <v>202000000</v>
      </c>
      <c r="AC154" s="12">
        <v>0</v>
      </c>
      <c r="AD154" s="12">
        <v>0</v>
      </c>
      <c r="AE154" s="12">
        <v>0</v>
      </c>
      <c r="AF154" s="12">
        <v>1394891</v>
      </c>
      <c r="AG154" s="12">
        <v>0</v>
      </c>
      <c r="AH154" s="12">
        <v>1000000</v>
      </c>
      <c r="AI154" s="12">
        <v>20147466</v>
      </c>
      <c r="AJ154" s="12">
        <v>0</v>
      </c>
      <c r="AK154" s="12">
        <v>0</v>
      </c>
      <c r="AL154" s="204">
        <v>233173565</v>
      </c>
    </row>
    <row r="155" spans="1:38" s="26" customFormat="1" ht="15" x14ac:dyDescent="0.25">
      <c r="A155" s="74" t="s">
        <v>398</v>
      </c>
      <c r="B155" s="29" t="s">
        <v>147</v>
      </c>
      <c r="C155" s="12">
        <v>168981500</v>
      </c>
      <c r="D155" s="12">
        <v>404054733</v>
      </c>
      <c r="E155" s="12">
        <v>4092086</v>
      </c>
      <c r="F155" s="12">
        <v>40707323</v>
      </c>
      <c r="G155" s="12">
        <v>195854414</v>
      </c>
      <c r="H155" s="12">
        <v>50567155</v>
      </c>
      <c r="I155" s="12">
        <v>0</v>
      </c>
      <c r="J155" s="12">
        <v>154449007</v>
      </c>
      <c r="K155" s="12">
        <v>0</v>
      </c>
      <c r="L155" s="12">
        <v>22985211</v>
      </c>
      <c r="M155" s="12">
        <v>43983205</v>
      </c>
      <c r="N155" s="12">
        <v>0</v>
      </c>
      <c r="O155" s="12">
        <v>150033349</v>
      </c>
      <c r="P155" s="12">
        <v>169054572</v>
      </c>
      <c r="Q155" s="12">
        <v>7030519</v>
      </c>
      <c r="R155" s="12">
        <v>0</v>
      </c>
      <c r="S155" s="12">
        <v>114915000</v>
      </c>
      <c r="T155" s="12">
        <v>543637425</v>
      </c>
      <c r="U155" s="12">
        <v>0</v>
      </c>
      <c r="V155" s="12">
        <v>10252952</v>
      </c>
      <c r="W155" s="12">
        <v>316520606</v>
      </c>
      <c r="X155" s="12">
        <v>170382305</v>
      </c>
      <c r="Y155" s="12">
        <v>0</v>
      </c>
      <c r="Z155" s="12">
        <v>57936014</v>
      </c>
      <c r="AA155" s="12">
        <v>17724819</v>
      </c>
      <c r="AB155" s="12">
        <v>388789558</v>
      </c>
      <c r="AC155" s="12">
        <v>20528776</v>
      </c>
      <c r="AD155" s="12">
        <v>0</v>
      </c>
      <c r="AE155" s="12">
        <v>802718540</v>
      </c>
      <c r="AF155" s="12">
        <v>11484612</v>
      </c>
      <c r="AG155" s="12">
        <v>40000000</v>
      </c>
      <c r="AH155" s="12">
        <v>0</v>
      </c>
      <c r="AI155" s="12">
        <v>6528304793</v>
      </c>
      <c r="AJ155" s="12">
        <v>0</v>
      </c>
      <c r="AK155" s="12">
        <v>0</v>
      </c>
      <c r="AL155" s="204">
        <v>10434988474</v>
      </c>
    </row>
    <row r="156" spans="1:38" s="26" customFormat="1" ht="15" x14ac:dyDescent="0.25">
      <c r="A156" s="74" t="s">
        <v>399</v>
      </c>
      <c r="B156" s="29" t="s">
        <v>148</v>
      </c>
      <c r="C156" s="12">
        <v>1844313</v>
      </c>
      <c r="D156" s="12">
        <v>0</v>
      </c>
      <c r="E156" s="12">
        <v>0</v>
      </c>
      <c r="F156" s="12">
        <v>416294</v>
      </c>
      <c r="G156" s="12">
        <v>0</v>
      </c>
      <c r="H156" s="12">
        <v>1844313</v>
      </c>
      <c r="I156" s="12">
        <v>1428019</v>
      </c>
      <c r="J156" s="12">
        <v>1844313</v>
      </c>
      <c r="K156" s="12">
        <v>1844313</v>
      </c>
      <c r="L156" s="12">
        <v>416294</v>
      </c>
      <c r="M156" s="12">
        <v>1844313</v>
      </c>
      <c r="N156" s="12">
        <v>0</v>
      </c>
      <c r="O156" s="12">
        <v>0</v>
      </c>
      <c r="P156" s="12">
        <v>1844313</v>
      </c>
      <c r="Q156" s="12">
        <v>0</v>
      </c>
      <c r="R156" s="12">
        <v>1844317</v>
      </c>
      <c r="S156" s="12">
        <v>1844313</v>
      </c>
      <c r="T156" s="12">
        <v>0</v>
      </c>
      <c r="U156" s="12">
        <v>0</v>
      </c>
      <c r="V156" s="12">
        <v>0</v>
      </c>
      <c r="W156" s="12">
        <v>1844313</v>
      </c>
      <c r="X156" s="12">
        <v>1844313</v>
      </c>
      <c r="Y156" s="12">
        <v>3174700</v>
      </c>
      <c r="Z156" s="12">
        <v>1844313</v>
      </c>
      <c r="AA156" s="12">
        <v>1844313</v>
      </c>
      <c r="AB156" s="12">
        <v>1844313</v>
      </c>
      <c r="AC156" s="12">
        <v>1844313</v>
      </c>
      <c r="AD156" s="12">
        <v>0</v>
      </c>
      <c r="AE156" s="12">
        <v>0</v>
      </c>
      <c r="AF156" s="12">
        <v>0</v>
      </c>
      <c r="AG156" s="12">
        <v>1844313</v>
      </c>
      <c r="AH156" s="12">
        <v>0</v>
      </c>
      <c r="AI156" s="12">
        <v>0</v>
      </c>
      <c r="AJ156" s="12">
        <v>0</v>
      </c>
      <c r="AK156" s="12">
        <v>0</v>
      </c>
      <c r="AL156" s="204">
        <v>33100006</v>
      </c>
    </row>
    <row r="157" spans="1:38" s="26" customFormat="1" ht="15" x14ac:dyDescent="0.25">
      <c r="A157" s="74" t="s">
        <v>400</v>
      </c>
      <c r="B157" s="29" t="s">
        <v>149</v>
      </c>
      <c r="C157" s="12">
        <v>1049599</v>
      </c>
      <c r="D157" s="12">
        <v>143229429</v>
      </c>
      <c r="E157" s="12">
        <v>0</v>
      </c>
      <c r="F157" s="12">
        <v>0</v>
      </c>
      <c r="G157" s="12">
        <v>29806748</v>
      </c>
      <c r="H157" s="12">
        <v>20474596</v>
      </c>
      <c r="I157" s="12">
        <v>5450000</v>
      </c>
      <c r="J157" s="12">
        <v>0</v>
      </c>
      <c r="K157" s="12">
        <v>0</v>
      </c>
      <c r="L157" s="12">
        <v>0</v>
      </c>
      <c r="M157" s="12">
        <v>0</v>
      </c>
      <c r="N157" s="12">
        <v>20255380</v>
      </c>
      <c r="O157" s="12">
        <v>18275602</v>
      </c>
      <c r="P157" s="12">
        <v>0</v>
      </c>
      <c r="Q157" s="12">
        <v>2747500</v>
      </c>
      <c r="R157" s="12">
        <v>15966417</v>
      </c>
      <c r="S157" s="12">
        <v>0</v>
      </c>
      <c r="T157" s="12">
        <v>0</v>
      </c>
      <c r="U157" s="12">
        <v>0</v>
      </c>
      <c r="V157" s="12">
        <v>61645042</v>
      </c>
      <c r="W157" s="12">
        <v>7952000</v>
      </c>
      <c r="X157" s="12">
        <v>0</v>
      </c>
      <c r="Y157" s="12">
        <v>0</v>
      </c>
      <c r="Z157" s="12">
        <v>20412000</v>
      </c>
      <c r="AA157" s="12">
        <v>0</v>
      </c>
      <c r="AB157" s="12">
        <v>223419195</v>
      </c>
      <c r="AC157" s="12">
        <v>0</v>
      </c>
      <c r="AD157" s="12">
        <v>0</v>
      </c>
      <c r="AE157" s="12">
        <v>66652267</v>
      </c>
      <c r="AF157" s="12">
        <v>1208818</v>
      </c>
      <c r="AG157" s="12">
        <v>28458750</v>
      </c>
      <c r="AH157" s="12">
        <v>7253098</v>
      </c>
      <c r="AI157" s="12">
        <v>4620000</v>
      </c>
      <c r="AJ157" s="12">
        <v>0</v>
      </c>
      <c r="AK157" s="12">
        <v>0</v>
      </c>
      <c r="AL157" s="204">
        <v>678876441</v>
      </c>
    </row>
    <row r="158" spans="1:38" s="26" customFormat="1" ht="15" x14ac:dyDescent="0.25">
      <c r="A158" s="74" t="s">
        <v>401</v>
      </c>
      <c r="B158" s="29" t="s">
        <v>150</v>
      </c>
      <c r="C158" s="12">
        <v>0</v>
      </c>
      <c r="D158" s="12">
        <v>8981818</v>
      </c>
      <c r="E158" s="12">
        <v>0</v>
      </c>
      <c r="F158" s="12">
        <v>0</v>
      </c>
      <c r="G158" s="12">
        <v>68727</v>
      </c>
      <c r="H158" s="12">
        <v>1636081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4137527</v>
      </c>
      <c r="P158" s="12">
        <v>1000000</v>
      </c>
      <c r="Q158" s="12">
        <v>0</v>
      </c>
      <c r="R158" s="12">
        <v>0</v>
      </c>
      <c r="S158" s="12">
        <v>0</v>
      </c>
      <c r="T158" s="12">
        <v>0</v>
      </c>
      <c r="U158" s="12">
        <v>0</v>
      </c>
      <c r="V158" s="12">
        <v>637295</v>
      </c>
      <c r="W158" s="12">
        <v>460000</v>
      </c>
      <c r="X158" s="12">
        <v>1752600</v>
      </c>
      <c r="Y158" s="12">
        <v>0</v>
      </c>
      <c r="Z158" s="12">
        <v>0</v>
      </c>
      <c r="AA158" s="12">
        <v>0</v>
      </c>
      <c r="AB158" s="12">
        <v>0</v>
      </c>
      <c r="AC158" s="12">
        <v>0</v>
      </c>
      <c r="AD158" s="12">
        <v>0</v>
      </c>
      <c r="AE158" s="12">
        <v>0</v>
      </c>
      <c r="AF158" s="12">
        <v>1500000</v>
      </c>
      <c r="AG158" s="12">
        <v>763637</v>
      </c>
      <c r="AH158" s="12">
        <v>650000</v>
      </c>
      <c r="AI158" s="12">
        <v>0</v>
      </c>
      <c r="AJ158" s="12">
        <v>0</v>
      </c>
      <c r="AK158" s="12">
        <v>0</v>
      </c>
      <c r="AL158" s="204">
        <v>21587685</v>
      </c>
    </row>
    <row r="159" spans="1:38" s="26" customFormat="1" ht="15" x14ac:dyDescent="0.25">
      <c r="A159" s="74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6470000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v>100485</v>
      </c>
      <c r="AF159" s="12">
        <v>0</v>
      </c>
      <c r="AG159" s="12">
        <v>0</v>
      </c>
      <c r="AH159" s="12">
        <v>0</v>
      </c>
      <c r="AI159" s="12">
        <v>437921611</v>
      </c>
      <c r="AJ159" s="12">
        <v>0</v>
      </c>
      <c r="AK159" s="12">
        <v>0</v>
      </c>
      <c r="AL159" s="204">
        <v>444492096</v>
      </c>
    </row>
    <row r="160" spans="1:38" s="26" customFormat="1" ht="15" x14ac:dyDescent="0.25">
      <c r="A160" s="74" t="s">
        <v>403</v>
      </c>
      <c r="B160" s="29" t="s">
        <v>152</v>
      </c>
      <c r="C160" s="12">
        <v>0</v>
      </c>
      <c r="D160" s="12">
        <v>42160063</v>
      </c>
      <c r="E160" s="12">
        <v>0</v>
      </c>
      <c r="F160" s="12">
        <v>0</v>
      </c>
      <c r="G160" s="12">
        <v>0</v>
      </c>
      <c r="H160" s="12">
        <v>0</v>
      </c>
      <c r="I160" s="12">
        <v>13417596</v>
      </c>
      <c r="J160" s="12">
        <v>26466724</v>
      </c>
      <c r="K160" s="12">
        <v>0</v>
      </c>
      <c r="L160" s="12">
        <v>0</v>
      </c>
      <c r="M160" s="12">
        <v>0</v>
      </c>
      <c r="N160" s="12">
        <v>2322891</v>
      </c>
      <c r="O160" s="12">
        <v>10016665</v>
      </c>
      <c r="P160" s="12">
        <v>0</v>
      </c>
      <c r="Q160" s="12">
        <v>0</v>
      </c>
      <c r="R160" s="12">
        <v>2832898</v>
      </c>
      <c r="S160" s="12">
        <v>0</v>
      </c>
      <c r="T160" s="12">
        <v>0</v>
      </c>
      <c r="U160" s="12">
        <v>0</v>
      </c>
      <c r="V160" s="12">
        <v>4757</v>
      </c>
      <c r="W160" s="12">
        <v>24919000</v>
      </c>
      <c r="X160" s="12">
        <v>0</v>
      </c>
      <c r="Y160" s="12">
        <v>0</v>
      </c>
      <c r="Z160" s="12">
        <v>500000</v>
      </c>
      <c r="AA160" s="12">
        <v>0</v>
      </c>
      <c r="AB160" s="12">
        <v>21717380</v>
      </c>
      <c r="AC160" s="12">
        <v>0</v>
      </c>
      <c r="AD160" s="12">
        <v>0</v>
      </c>
      <c r="AE160" s="12">
        <v>37126492</v>
      </c>
      <c r="AF160" s="12">
        <v>11217057</v>
      </c>
      <c r="AG160" s="12">
        <v>1813636</v>
      </c>
      <c r="AH160" s="12">
        <v>0</v>
      </c>
      <c r="AI160" s="12">
        <v>115177586</v>
      </c>
      <c r="AJ160" s="12">
        <v>0</v>
      </c>
      <c r="AK160" s="12">
        <v>0</v>
      </c>
      <c r="AL160" s="204">
        <v>309692745</v>
      </c>
    </row>
    <row r="161" spans="1:38" s="26" customFormat="1" ht="15" x14ac:dyDescent="0.25">
      <c r="A161" s="74" t="s">
        <v>404</v>
      </c>
      <c r="B161" s="29" t="s">
        <v>153</v>
      </c>
      <c r="C161" s="12">
        <v>28804304</v>
      </c>
      <c r="D161" s="12">
        <v>7950896</v>
      </c>
      <c r="E161" s="12">
        <v>11730666</v>
      </c>
      <c r="F161" s="12">
        <v>4270195</v>
      </c>
      <c r="G161" s="12">
        <v>8075896</v>
      </c>
      <c r="H161" s="12">
        <v>11310896</v>
      </c>
      <c r="I161" s="12">
        <v>8367190</v>
      </c>
      <c r="J161" s="12">
        <v>7950896</v>
      </c>
      <c r="K161" s="12">
        <v>7950896</v>
      </c>
      <c r="L161" s="12">
        <v>4270195</v>
      </c>
      <c r="M161" s="12">
        <v>16793629</v>
      </c>
      <c r="N161" s="12">
        <v>1159091</v>
      </c>
      <c r="O161" s="12">
        <v>7950896</v>
      </c>
      <c r="P161" s="12">
        <v>18347952</v>
      </c>
      <c r="Q161" s="12">
        <v>7950896</v>
      </c>
      <c r="R161" s="12">
        <v>61800545</v>
      </c>
      <c r="S161" s="12">
        <v>8950896</v>
      </c>
      <c r="T161" s="12">
        <v>7950896</v>
      </c>
      <c r="U161" s="12">
        <v>0</v>
      </c>
      <c r="V161" s="12">
        <v>14395410</v>
      </c>
      <c r="W161" s="12">
        <v>7950896</v>
      </c>
      <c r="X161" s="12">
        <v>12850896</v>
      </c>
      <c r="Y161" s="12">
        <v>7950896</v>
      </c>
      <c r="Z161" s="12">
        <v>7950896</v>
      </c>
      <c r="AA161" s="12">
        <v>7950896</v>
      </c>
      <c r="AB161" s="12">
        <v>7950896</v>
      </c>
      <c r="AC161" s="12">
        <v>7950896</v>
      </c>
      <c r="AD161" s="12">
        <v>7950896</v>
      </c>
      <c r="AE161" s="12">
        <v>9489217</v>
      </c>
      <c r="AF161" s="12">
        <v>9950896</v>
      </c>
      <c r="AG161" s="12">
        <v>7950896</v>
      </c>
      <c r="AH161" s="12">
        <v>9594206</v>
      </c>
      <c r="AI161" s="12">
        <v>131674584</v>
      </c>
      <c r="AJ161" s="12">
        <v>0</v>
      </c>
      <c r="AK161" s="12">
        <v>7950896</v>
      </c>
      <c r="AL161" s="204">
        <v>491100104</v>
      </c>
    </row>
    <row r="162" spans="1:38" s="26" customFormat="1" ht="15" x14ac:dyDescent="0.25">
      <c r="A162" s="74" t="s">
        <v>405</v>
      </c>
      <c r="B162" s="29" t="s">
        <v>154</v>
      </c>
      <c r="C162" s="12">
        <v>5211525</v>
      </c>
      <c r="D162" s="12">
        <v>0</v>
      </c>
      <c r="E162" s="12">
        <v>0</v>
      </c>
      <c r="F162" s="12">
        <v>0</v>
      </c>
      <c r="G162" s="12">
        <v>7378811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41598548</v>
      </c>
      <c r="O162" s="12">
        <v>0</v>
      </c>
      <c r="P162" s="12">
        <v>0</v>
      </c>
      <c r="Q162" s="12">
        <v>0</v>
      </c>
      <c r="R162" s="12">
        <v>0</v>
      </c>
      <c r="S162" s="12">
        <v>0</v>
      </c>
      <c r="T162" s="12">
        <v>0</v>
      </c>
      <c r="U162" s="12">
        <v>0</v>
      </c>
      <c r="V162" s="12">
        <v>0</v>
      </c>
      <c r="W162" s="12">
        <v>0</v>
      </c>
      <c r="X162" s="12">
        <v>0</v>
      </c>
      <c r="Y162" s="12">
        <v>0</v>
      </c>
      <c r="Z162" s="12">
        <v>0</v>
      </c>
      <c r="AA162" s="12">
        <v>0</v>
      </c>
      <c r="AB162" s="12">
        <v>40683727</v>
      </c>
      <c r="AC162" s="12">
        <v>0</v>
      </c>
      <c r="AD162" s="12">
        <v>0</v>
      </c>
      <c r="AE162" s="12">
        <v>339359</v>
      </c>
      <c r="AF162" s="12">
        <v>0</v>
      </c>
      <c r="AG162" s="12">
        <v>0</v>
      </c>
      <c r="AH162" s="12">
        <v>0</v>
      </c>
      <c r="AI162" s="12">
        <v>0</v>
      </c>
      <c r="AJ162" s="12">
        <v>0</v>
      </c>
      <c r="AK162" s="12">
        <v>0</v>
      </c>
      <c r="AL162" s="204">
        <v>95211970</v>
      </c>
    </row>
    <row r="163" spans="1:38" s="26" customFormat="1" ht="15" x14ac:dyDescent="0.25">
      <c r="A163" s="74" t="s">
        <v>406</v>
      </c>
      <c r="B163" s="29" t="s">
        <v>155</v>
      </c>
      <c r="C163" s="12">
        <v>0</v>
      </c>
      <c r="D163" s="12">
        <v>15083585</v>
      </c>
      <c r="E163" s="12">
        <v>0</v>
      </c>
      <c r="F163" s="12">
        <v>0</v>
      </c>
      <c r="G163" s="12">
        <v>0</v>
      </c>
      <c r="H163" s="12">
        <v>415001</v>
      </c>
      <c r="I163" s="12">
        <v>6889092</v>
      </c>
      <c r="J163" s="12">
        <v>0</v>
      </c>
      <c r="K163" s="12">
        <v>0</v>
      </c>
      <c r="L163" s="12">
        <v>0</v>
      </c>
      <c r="M163" s="12">
        <v>0</v>
      </c>
      <c r="N163" s="12">
        <v>7449000</v>
      </c>
      <c r="O163" s="12">
        <v>7970636</v>
      </c>
      <c r="P163" s="12">
        <v>1554546</v>
      </c>
      <c r="Q163" s="12">
        <v>0</v>
      </c>
      <c r="R163" s="12">
        <v>5000000</v>
      </c>
      <c r="S163" s="12">
        <v>0</v>
      </c>
      <c r="T163" s="12">
        <v>0</v>
      </c>
      <c r="U163" s="12">
        <v>0</v>
      </c>
      <c r="V163" s="12">
        <v>21183765</v>
      </c>
      <c r="W163" s="12">
        <v>0</v>
      </c>
      <c r="X163" s="12">
        <v>8960700</v>
      </c>
      <c r="Y163" s="12">
        <v>0</v>
      </c>
      <c r="Z163" s="12">
        <v>0</v>
      </c>
      <c r="AA163" s="12">
        <v>0</v>
      </c>
      <c r="AB163" s="12">
        <v>4946476</v>
      </c>
      <c r="AC163" s="12">
        <v>0</v>
      </c>
      <c r="AD163" s="12">
        <v>0</v>
      </c>
      <c r="AE163" s="12">
        <v>51941230</v>
      </c>
      <c r="AF163" s="12">
        <v>22162756</v>
      </c>
      <c r="AG163" s="12">
        <v>0</v>
      </c>
      <c r="AH163" s="12">
        <v>0</v>
      </c>
      <c r="AI163" s="12">
        <v>3175000</v>
      </c>
      <c r="AJ163" s="12">
        <v>0</v>
      </c>
      <c r="AK163" s="12">
        <v>0</v>
      </c>
      <c r="AL163" s="204">
        <v>156731787</v>
      </c>
    </row>
    <row r="164" spans="1:38" s="26" customFormat="1" ht="15" x14ac:dyDescent="0.25">
      <c r="A164" s="74" t="s">
        <v>407</v>
      </c>
      <c r="B164" s="29" t="s">
        <v>156</v>
      </c>
      <c r="C164" s="12">
        <v>0</v>
      </c>
      <c r="D164" s="12">
        <v>589740</v>
      </c>
      <c r="E164" s="12">
        <v>0</v>
      </c>
      <c r="F164" s="12">
        <v>0</v>
      </c>
      <c r="G164" s="12">
        <v>3000000</v>
      </c>
      <c r="H164" s="12">
        <v>5743655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12">
        <v>0</v>
      </c>
      <c r="Q164" s="12">
        <v>253674080</v>
      </c>
      <c r="R164" s="12">
        <v>327790</v>
      </c>
      <c r="S164" s="12">
        <v>0</v>
      </c>
      <c r="T164" s="12">
        <v>0</v>
      </c>
      <c r="U164" s="12">
        <v>0</v>
      </c>
      <c r="V164" s="12">
        <v>0</v>
      </c>
      <c r="W164" s="12">
        <v>0</v>
      </c>
      <c r="X164" s="12">
        <v>0</v>
      </c>
      <c r="Y164" s="12">
        <v>8179031</v>
      </c>
      <c r="Z164" s="12">
        <v>0</v>
      </c>
      <c r="AA164" s="12">
        <v>0</v>
      </c>
      <c r="AB164" s="12">
        <v>0</v>
      </c>
      <c r="AC164" s="12">
        <v>100000000</v>
      </c>
      <c r="AD164" s="12">
        <v>0</v>
      </c>
      <c r="AE164" s="12">
        <v>0</v>
      </c>
      <c r="AF164" s="12">
        <v>0</v>
      </c>
      <c r="AG164" s="12">
        <v>0</v>
      </c>
      <c r="AH164" s="12">
        <v>0</v>
      </c>
      <c r="AI164" s="12">
        <v>736746827</v>
      </c>
      <c r="AJ164" s="12">
        <v>0</v>
      </c>
      <c r="AK164" s="12">
        <v>0</v>
      </c>
      <c r="AL164" s="204">
        <v>1108261123</v>
      </c>
    </row>
    <row r="165" spans="1:38" s="26" customFormat="1" ht="15" x14ac:dyDescent="0.25">
      <c r="A165" s="74" t="s">
        <v>408</v>
      </c>
      <c r="B165" s="29" t="s">
        <v>70</v>
      </c>
      <c r="C165" s="12">
        <v>0</v>
      </c>
      <c r="D165" s="12">
        <v>54299311</v>
      </c>
      <c r="E165" s="12">
        <v>5606751</v>
      </c>
      <c r="F165" s="12">
        <v>4700000</v>
      </c>
      <c r="G165" s="12">
        <v>37290206</v>
      </c>
      <c r="H165" s="12">
        <v>61850431</v>
      </c>
      <c r="I165" s="12">
        <v>55727276</v>
      </c>
      <c r="J165" s="12">
        <v>0</v>
      </c>
      <c r="K165" s="12">
        <v>0</v>
      </c>
      <c r="L165" s="12">
        <v>20292246</v>
      </c>
      <c r="M165" s="12">
        <v>0</v>
      </c>
      <c r="N165" s="12">
        <v>18395820</v>
      </c>
      <c r="O165" s="12">
        <v>199234664</v>
      </c>
      <c r="P165" s="12">
        <v>0</v>
      </c>
      <c r="Q165" s="12">
        <v>0</v>
      </c>
      <c r="R165" s="12">
        <v>49143602</v>
      </c>
      <c r="S165" s="12">
        <v>0</v>
      </c>
      <c r="T165" s="12">
        <v>303709027</v>
      </c>
      <c r="U165" s="12">
        <v>0</v>
      </c>
      <c r="V165" s="12">
        <v>7617</v>
      </c>
      <c r="W165" s="12">
        <v>0</v>
      </c>
      <c r="X165" s="12">
        <v>0</v>
      </c>
      <c r="Y165" s="12">
        <v>0</v>
      </c>
      <c r="Z165" s="12">
        <v>31223024</v>
      </c>
      <c r="AA165" s="12">
        <v>0</v>
      </c>
      <c r="AB165" s="12">
        <v>0</v>
      </c>
      <c r="AC165" s="12">
        <v>0</v>
      </c>
      <c r="AD165" s="12">
        <v>0</v>
      </c>
      <c r="AE165" s="12">
        <v>53793704</v>
      </c>
      <c r="AF165" s="12">
        <v>80477726</v>
      </c>
      <c r="AG165" s="12">
        <v>524218</v>
      </c>
      <c r="AH165" s="12">
        <v>70950609</v>
      </c>
      <c r="AI165" s="12">
        <v>262057739</v>
      </c>
      <c r="AJ165" s="12">
        <v>0</v>
      </c>
      <c r="AK165" s="12">
        <v>0</v>
      </c>
      <c r="AL165" s="204">
        <v>1309283971</v>
      </c>
    </row>
    <row r="166" spans="1:38" s="26" customFormat="1" ht="15" x14ac:dyDescent="0.25">
      <c r="A166" s="121" t="s">
        <v>409</v>
      </c>
      <c r="B166" s="122" t="s">
        <v>99</v>
      </c>
      <c r="C166" s="120">
        <v>219207871</v>
      </c>
      <c r="D166" s="120">
        <v>910341524</v>
      </c>
      <c r="E166" s="120">
        <v>26164503</v>
      </c>
      <c r="F166" s="120">
        <v>51428363</v>
      </c>
      <c r="G166" s="120">
        <v>284299244</v>
      </c>
      <c r="H166" s="120">
        <v>172367413</v>
      </c>
      <c r="I166" s="120">
        <v>92020184</v>
      </c>
      <c r="J166" s="120">
        <v>190710940</v>
      </c>
      <c r="K166" s="120">
        <v>49810117</v>
      </c>
      <c r="L166" s="120">
        <v>51250490</v>
      </c>
      <c r="M166" s="120">
        <v>62621147</v>
      </c>
      <c r="N166" s="120">
        <v>1180608142</v>
      </c>
      <c r="O166" s="120">
        <v>483439331</v>
      </c>
      <c r="P166" s="120">
        <v>329652532</v>
      </c>
      <c r="Q166" s="120">
        <v>383270495</v>
      </c>
      <c r="R166" s="120">
        <v>1054753992</v>
      </c>
      <c r="S166" s="120">
        <v>125810209</v>
      </c>
      <c r="T166" s="120">
        <v>1026276553</v>
      </c>
      <c r="U166" s="120">
        <v>0</v>
      </c>
      <c r="V166" s="120">
        <v>184885941</v>
      </c>
      <c r="W166" s="120">
        <v>391873394</v>
      </c>
      <c r="X166" s="120">
        <v>472380525</v>
      </c>
      <c r="Y166" s="120">
        <v>168759173</v>
      </c>
      <c r="Z166" s="120">
        <v>236851454</v>
      </c>
      <c r="AA166" s="120">
        <v>127958466</v>
      </c>
      <c r="AB166" s="120">
        <v>906034543</v>
      </c>
      <c r="AC166" s="120">
        <v>130323985</v>
      </c>
      <c r="AD166" s="120">
        <v>7950896</v>
      </c>
      <c r="AE166" s="120">
        <v>1025610226</v>
      </c>
      <c r="AF166" s="120">
        <v>221730151</v>
      </c>
      <c r="AG166" s="120">
        <v>126628177</v>
      </c>
      <c r="AH166" s="120">
        <v>89947913</v>
      </c>
      <c r="AI166" s="120">
        <v>8320535930</v>
      </c>
      <c r="AJ166" s="120">
        <v>0</v>
      </c>
      <c r="AK166" s="120">
        <v>7950896</v>
      </c>
      <c r="AL166" s="201">
        <v>19113454720</v>
      </c>
    </row>
    <row r="167" spans="1:38" s="26" customFormat="1" ht="15" collapsed="1" x14ac:dyDescent="0.25">
      <c r="A167" s="75" t="s">
        <v>36</v>
      </c>
      <c r="B167" s="32" t="s">
        <v>99</v>
      </c>
      <c r="C167" s="31">
        <v>219207871</v>
      </c>
      <c r="D167" s="31">
        <v>910341524</v>
      </c>
      <c r="E167" s="31">
        <v>26164503</v>
      </c>
      <c r="F167" s="31">
        <v>51428363</v>
      </c>
      <c r="G167" s="31">
        <v>284299244</v>
      </c>
      <c r="H167" s="31">
        <v>172367413</v>
      </c>
      <c r="I167" s="31">
        <v>92020184</v>
      </c>
      <c r="J167" s="31">
        <v>190710940</v>
      </c>
      <c r="K167" s="31">
        <v>49810117</v>
      </c>
      <c r="L167" s="31">
        <v>51250490</v>
      </c>
      <c r="M167" s="31">
        <v>62621147</v>
      </c>
      <c r="N167" s="31">
        <v>1180608142</v>
      </c>
      <c r="O167" s="31">
        <v>483439331</v>
      </c>
      <c r="P167" s="31">
        <v>329652532</v>
      </c>
      <c r="Q167" s="31">
        <v>383270495</v>
      </c>
      <c r="R167" s="31">
        <v>1054753992</v>
      </c>
      <c r="S167" s="31">
        <v>125810209</v>
      </c>
      <c r="T167" s="31">
        <v>1026276553</v>
      </c>
      <c r="U167" s="31">
        <v>0</v>
      </c>
      <c r="V167" s="31">
        <v>184885941</v>
      </c>
      <c r="W167" s="31">
        <v>391873394</v>
      </c>
      <c r="X167" s="31">
        <v>472380525</v>
      </c>
      <c r="Y167" s="31">
        <v>168759173</v>
      </c>
      <c r="Z167" s="31">
        <v>236851454</v>
      </c>
      <c r="AA167" s="31">
        <v>127958466</v>
      </c>
      <c r="AB167" s="31">
        <v>906034543</v>
      </c>
      <c r="AC167" s="31">
        <v>130323985</v>
      </c>
      <c r="AD167" s="31">
        <v>7950896</v>
      </c>
      <c r="AE167" s="31">
        <v>1025610226</v>
      </c>
      <c r="AF167" s="31">
        <v>221730151</v>
      </c>
      <c r="AG167" s="31">
        <v>126628177</v>
      </c>
      <c r="AH167" s="31">
        <v>89947913</v>
      </c>
      <c r="AI167" s="31">
        <v>8320535930</v>
      </c>
      <c r="AJ167" s="31">
        <v>0</v>
      </c>
      <c r="AK167" s="31">
        <v>7950896</v>
      </c>
      <c r="AL167" s="205">
        <v>19113454720</v>
      </c>
    </row>
    <row r="168" spans="1:38" s="26" customFormat="1" ht="15" x14ac:dyDescent="0.25">
      <c r="A168" s="74" t="s">
        <v>410</v>
      </c>
      <c r="B168" s="29" t="s">
        <v>144</v>
      </c>
      <c r="C168" s="12">
        <v>0</v>
      </c>
      <c r="D168" s="12">
        <v>0</v>
      </c>
      <c r="E168" s="12">
        <v>0</v>
      </c>
      <c r="F168" s="12">
        <v>0</v>
      </c>
      <c r="G168" s="12">
        <v>0</v>
      </c>
      <c r="H168" s="12">
        <v>9090909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11970048</v>
      </c>
      <c r="O168" s="12">
        <v>0</v>
      </c>
      <c r="P168" s="12">
        <v>0</v>
      </c>
      <c r="Q168" s="12">
        <v>3246882318</v>
      </c>
      <c r="R168" s="12">
        <v>12375000</v>
      </c>
      <c r="S168" s="12">
        <v>0</v>
      </c>
      <c r="T168" s="12">
        <v>0</v>
      </c>
      <c r="U168" s="12">
        <v>0</v>
      </c>
      <c r="V168" s="12">
        <v>0</v>
      </c>
      <c r="W168" s="12">
        <v>0</v>
      </c>
      <c r="X168" s="12">
        <v>0</v>
      </c>
      <c r="Y168" s="12">
        <v>0</v>
      </c>
      <c r="Z168" s="12">
        <v>0</v>
      </c>
      <c r="AA168" s="12">
        <v>0</v>
      </c>
      <c r="AB168" s="12">
        <v>0</v>
      </c>
      <c r="AC168" s="12">
        <v>0</v>
      </c>
      <c r="AD168" s="12">
        <v>0</v>
      </c>
      <c r="AE168" s="12">
        <v>1905772191</v>
      </c>
      <c r="AF168" s="12">
        <v>0</v>
      </c>
      <c r="AG168" s="12">
        <v>0</v>
      </c>
      <c r="AH168" s="12">
        <v>0</v>
      </c>
      <c r="AI168" s="12">
        <v>0</v>
      </c>
      <c r="AJ168" s="12">
        <v>0</v>
      </c>
      <c r="AK168" s="12">
        <v>0</v>
      </c>
      <c r="AL168" s="204">
        <v>5186090466</v>
      </c>
    </row>
    <row r="169" spans="1:38" s="26" customFormat="1" ht="15" x14ac:dyDescent="0.25">
      <c r="A169" s="74" t="s">
        <v>411</v>
      </c>
      <c r="B169" s="29" t="s">
        <v>145</v>
      </c>
      <c r="C169" s="12">
        <v>0</v>
      </c>
      <c r="D169" s="12">
        <v>0</v>
      </c>
      <c r="E169" s="12">
        <v>0</v>
      </c>
      <c r="F169" s="12">
        <v>500000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12">
        <v>0</v>
      </c>
      <c r="Q169" s="12">
        <v>0</v>
      </c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  <c r="AA169" s="12">
        <v>0</v>
      </c>
      <c r="AB169" s="12">
        <v>0</v>
      </c>
      <c r="AC169" s="12">
        <v>0</v>
      </c>
      <c r="AD169" s="12">
        <v>1636367</v>
      </c>
      <c r="AE169" s="12">
        <v>0</v>
      </c>
      <c r="AF169" s="12">
        <v>0</v>
      </c>
      <c r="AG169" s="12">
        <v>0</v>
      </c>
      <c r="AH169" s="12">
        <v>0</v>
      </c>
      <c r="AI169" s="12">
        <v>0</v>
      </c>
      <c r="AJ169" s="12">
        <v>0</v>
      </c>
      <c r="AK169" s="12">
        <v>0</v>
      </c>
      <c r="AL169" s="204">
        <v>2136367</v>
      </c>
    </row>
    <row r="170" spans="1:38" s="26" customFormat="1" ht="15" x14ac:dyDescent="0.25">
      <c r="A170" s="74" t="s">
        <v>412</v>
      </c>
      <c r="B170" s="29" t="s">
        <v>146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204">
        <v>0</v>
      </c>
    </row>
    <row r="171" spans="1:38" s="26" customFormat="1" ht="15" x14ac:dyDescent="0.25">
      <c r="A171" s="74" t="s">
        <v>413</v>
      </c>
      <c r="B171" s="29" t="s">
        <v>147</v>
      </c>
      <c r="C171" s="12">
        <v>79628500</v>
      </c>
      <c r="D171" s="12">
        <v>41548797</v>
      </c>
      <c r="E171" s="12">
        <v>5636364</v>
      </c>
      <c r="F171" s="12">
        <v>11173262</v>
      </c>
      <c r="G171" s="12">
        <v>26384090</v>
      </c>
      <c r="H171" s="12">
        <v>84004175</v>
      </c>
      <c r="I171" s="12">
        <v>51955237</v>
      </c>
      <c r="J171" s="12">
        <v>29832964</v>
      </c>
      <c r="K171" s="12">
        <v>0</v>
      </c>
      <c r="L171" s="12">
        <v>0</v>
      </c>
      <c r="M171" s="12">
        <v>61932586</v>
      </c>
      <c r="N171" s="12">
        <v>29456822</v>
      </c>
      <c r="O171" s="12">
        <v>0</v>
      </c>
      <c r="P171" s="12">
        <v>14361303</v>
      </c>
      <c r="Q171" s="12">
        <v>5200000</v>
      </c>
      <c r="R171" s="12">
        <v>124657910</v>
      </c>
      <c r="S171" s="12">
        <v>3963518</v>
      </c>
      <c r="T171" s="12">
        <v>93538581</v>
      </c>
      <c r="U171" s="12">
        <v>0</v>
      </c>
      <c r="V171" s="12">
        <v>9989800</v>
      </c>
      <c r="W171" s="12">
        <v>2767557</v>
      </c>
      <c r="X171" s="12">
        <v>95090910</v>
      </c>
      <c r="Y171" s="12">
        <v>600000</v>
      </c>
      <c r="Z171" s="12">
        <v>17747609</v>
      </c>
      <c r="AA171" s="12">
        <v>7000000</v>
      </c>
      <c r="AB171" s="12">
        <v>26438182</v>
      </c>
      <c r="AC171" s="12">
        <v>0</v>
      </c>
      <c r="AD171" s="12">
        <v>3842707</v>
      </c>
      <c r="AE171" s="12">
        <v>306142673</v>
      </c>
      <c r="AF171" s="12">
        <v>193564233</v>
      </c>
      <c r="AG171" s="12">
        <v>20246818</v>
      </c>
      <c r="AH171" s="12">
        <v>42576306</v>
      </c>
      <c r="AI171" s="12">
        <v>0</v>
      </c>
      <c r="AJ171" s="12">
        <v>0</v>
      </c>
      <c r="AK171" s="12">
        <v>0</v>
      </c>
      <c r="AL171" s="204">
        <v>1389280904</v>
      </c>
    </row>
    <row r="172" spans="1:38" s="26" customFormat="1" ht="15" x14ac:dyDescent="0.25">
      <c r="A172" s="74" t="s">
        <v>414</v>
      </c>
      <c r="B172" s="29" t="s">
        <v>148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204">
        <v>0</v>
      </c>
    </row>
    <row r="173" spans="1:38" s="26" customFormat="1" ht="15" x14ac:dyDescent="0.25">
      <c r="A173" s="74" t="s">
        <v>415</v>
      </c>
      <c r="B173" s="29" t="s">
        <v>149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2000000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2418264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0</v>
      </c>
      <c r="AG173" s="12">
        <v>3000000</v>
      </c>
      <c r="AH173" s="12">
        <v>0</v>
      </c>
      <c r="AI173" s="12">
        <v>0</v>
      </c>
      <c r="AJ173" s="12">
        <v>0</v>
      </c>
      <c r="AK173" s="12">
        <v>0</v>
      </c>
      <c r="AL173" s="204">
        <v>7418264</v>
      </c>
    </row>
    <row r="174" spans="1:38" s="26" customFormat="1" ht="15" x14ac:dyDescent="0.25">
      <c r="A174" s="74" t="s">
        <v>416</v>
      </c>
      <c r="B174" s="29" t="s">
        <v>150</v>
      </c>
      <c r="C174" s="12">
        <v>0</v>
      </c>
      <c r="D174" s="12">
        <v>0</v>
      </c>
      <c r="E174" s="1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204">
        <v>0</v>
      </c>
    </row>
    <row r="175" spans="1:38" s="26" customFormat="1" ht="15" x14ac:dyDescent="0.25">
      <c r="A175" s="74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204">
        <v>0</v>
      </c>
    </row>
    <row r="176" spans="1:38" s="26" customFormat="1" ht="15" x14ac:dyDescent="0.25">
      <c r="A176" s="74" t="s">
        <v>418</v>
      </c>
      <c r="B176" s="29" t="s">
        <v>152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0</v>
      </c>
      <c r="W176" s="12">
        <v>0</v>
      </c>
      <c r="X176" s="12">
        <v>0</v>
      </c>
      <c r="Y176" s="12">
        <v>0</v>
      </c>
      <c r="Z176" s="12">
        <v>0</v>
      </c>
      <c r="AA176" s="12">
        <v>0</v>
      </c>
      <c r="AB176" s="12">
        <v>0</v>
      </c>
      <c r="AC176" s="12">
        <v>0</v>
      </c>
      <c r="AD176" s="12">
        <v>0</v>
      </c>
      <c r="AE176" s="12">
        <v>0</v>
      </c>
      <c r="AF176" s="12">
        <v>0</v>
      </c>
      <c r="AG176" s="12">
        <v>0</v>
      </c>
      <c r="AH176" s="12">
        <v>0</v>
      </c>
      <c r="AI176" s="12">
        <v>0</v>
      </c>
      <c r="AJ176" s="12">
        <v>0</v>
      </c>
      <c r="AK176" s="12">
        <v>0</v>
      </c>
      <c r="AL176" s="204">
        <v>0</v>
      </c>
    </row>
    <row r="177" spans="1:38" s="26" customFormat="1" ht="15" x14ac:dyDescent="0.25">
      <c r="A177" s="74" t="s">
        <v>419</v>
      </c>
      <c r="B177" s="29" t="s">
        <v>153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204">
        <v>0</v>
      </c>
    </row>
    <row r="178" spans="1:38" s="26" customFormat="1" ht="15" x14ac:dyDescent="0.25">
      <c r="A178" s="74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204">
        <v>0</v>
      </c>
    </row>
    <row r="179" spans="1:38" s="26" customFormat="1" ht="15" x14ac:dyDescent="0.25">
      <c r="A179" s="74" t="s">
        <v>421</v>
      </c>
      <c r="B179" s="29" t="s">
        <v>155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0</v>
      </c>
      <c r="AC179" s="12">
        <v>0</v>
      </c>
      <c r="AD179" s="12">
        <v>0</v>
      </c>
      <c r="AE179" s="12">
        <v>2023185445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204">
        <v>2023185445</v>
      </c>
    </row>
    <row r="180" spans="1:38" s="26" customFormat="1" ht="15" x14ac:dyDescent="0.25">
      <c r="A180" s="74" t="s">
        <v>422</v>
      </c>
      <c r="B180" s="29" t="s">
        <v>156</v>
      </c>
      <c r="C180" s="12">
        <v>0</v>
      </c>
      <c r="D180" s="12">
        <v>0</v>
      </c>
      <c r="E180" s="12">
        <v>0</v>
      </c>
      <c r="F180" s="12">
        <v>0</v>
      </c>
      <c r="G180" s="12">
        <v>1038810</v>
      </c>
      <c r="H180" s="12">
        <v>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12">
        <v>8243636</v>
      </c>
      <c r="Q180" s="12">
        <v>0</v>
      </c>
      <c r="R180" s="12">
        <v>5000000</v>
      </c>
      <c r="S180" s="12">
        <v>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0</v>
      </c>
      <c r="Z180" s="12">
        <v>0</v>
      </c>
      <c r="AA180" s="12">
        <v>0</v>
      </c>
      <c r="AB180" s="12">
        <v>0</v>
      </c>
      <c r="AC180" s="12">
        <v>0</v>
      </c>
      <c r="AD180" s="12">
        <v>0</v>
      </c>
      <c r="AE180" s="12">
        <v>0</v>
      </c>
      <c r="AF180" s="12">
        <v>0</v>
      </c>
      <c r="AG180" s="12">
        <v>0</v>
      </c>
      <c r="AH180" s="12">
        <v>0</v>
      </c>
      <c r="AI180" s="12">
        <v>0</v>
      </c>
      <c r="AJ180" s="12">
        <v>0</v>
      </c>
      <c r="AK180" s="12">
        <v>0</v>
      </c>
      <c r="AL180" s="204">
        <v>14282446</v>
      </c>
    </row>
    <row r="181" spans="1:38" s="26" customFormat="1" ht="15" x14ac:dyDescent="0.25">
      <c r="A181" s="74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204">
        <v>0</v>
      </c>
    </row>
    <row r="182" spans="1:38" s="26" customFormat="1" ht="15" x14ac:dyDescent="0.25">
      <c r="A182" s="121" t="s">
        <v>424</v>
      </c>
      <c r="B182" s="122" t="s">
        <v>165</v>
      </c>
      <c r="C182" s="120">
        <v>79628500</v>
      </c>
      <c r="D182" s="120">
        <v>41548797</v>
      </c>
      <c r="E182" s="120">
        <v>5636364</v>
      </c>
      <c r="F182" s="120">
        <v>11673262</v>
      </c>
      <c r="G182" s="120">
        <v>27422900</v>
      </c>
      <c r="H182" s="120">
        <v>93095084</v>
      </c>
      <c r="I182" s="120">
        <v>51955237</v>
      </c>
      <c r="J182" s="120">
        <v>29832964</v>
      </c>
      <c r="K182" s="120">
        <v>0</v>
      </c>
      <c r="L182" s="120">
        <v>0</v>
      </c>
      <c r="M182" s="120">
        <v>61932586</v>
      </c>
      <c r="N182" s="120">
        <v>41426870</v>
      </c>
      <c r="O182" s="120">
        <v>0</v>
      </c>
      <c r="P182" s="120">
        <v>22604939</v>
      </c>
      <c r="Q182" s="120">
        <v>3252082318</v>
      </c>
      <c r="R182" s="120">
        <v>144032910</v>
      </c>
      <c r="S182" s="120">
        <v>3963518</v>
      </c>
      <c r="T182" s="120">
        <v>93538581</v>
      </c>
      <c r="U182" s="120">
        <v>0</v>
      </c>
      <c r="V182" s="120">
        <v>9989800</v>
      </c>
      <c r="W182" s="120">
        <v>2767557</v>
      </c>
      <c r="X182" s="120">
        <v>97509174</v>
      </c>
      <c r="Y182" s="120">
        <v>600000</v>
      </c>
      <c r="Z182" s="120">
        <v>17747609</v>
      </c>
      <c r="AA182" s="120">
        <v>7000000</v>
      </c>
      <c r="AB182" s="120">
        <v>26438182</v>
      </c>
      <c r="AC182" s="120">
        <v>0</v>
      </c>
      <c r="AD182" s="120">
        <v>5479074</v>
      </c>
      <c r="AE182" s="120">
        <v>4235100309</v>
      </c>
      <c r="AF182" s="120">
        <v>193564233</v>
      </c>
      <c r="AG182" s="120">
        <v>23246818</v>
      </c>
      <c r="AH182" s="120">
        <v>42576306</v>
      </c>
      <c r="AI182" s="120">
        <v>0</v>
      </c>
      <c r="AJ182" s="120">
        <v>0</v>
      </c>
      <c r="AK182" s="120">
        <v>0</v>
      </c>
      <c r="AL182" s="201">
        <v>8622393892</v>
      </c>
    </row>
    <row r="183" spans="1:38" s="26" customFormat="1" ht="15" collapsed="1" x14ac:dyDescent="0.25">
      <c r="A183" s="75" t="s">
        <v>37</v>
      </c>
      <c r="B183" s="32" t="s">
        <v>1376</v>
      </c>
      <c r="C183" s="31">
        <v>79628500</v>
      </c>
      <c r="D183" s="31">
        <v>41548797</v>
      </c>
      <c r="E183" s="31">
        <v>5636364</v>
      </c>
      <c r="F183" s="31">
        <v>11673262</v>
      </c>
      <c r="G183" s="31">
        <v>27422900</v>
      </c>
      <c r="H183" s="31">
        <v>93095084</v>
      </c>
      <c r="I183" s="31">
        <v>51955237</v>
      </c>
      <c r="J183" s="31">
        <v>29832964</v>
      </c>
      <c r="K183" s="31">
        <v>0</v>
      </c>
      <c r="L183" s="31">
        <v>0</v>
      </c>
      <c r="M183" s="31">
        <v>61932586</v>
      </c>
      <c r="N183" s="31">
        <v>41426870</v>
      </c>
      <c r="O183" s="31">
        <v>0</v>
      </c>
      <c r="P183" s="31">
        <v>22604939</v>
      </c>
      <c r="Q183" s="31">
        <v>3252082318</v>
      </c>
      <c r="R183" s="31">
        <v>144032910</v>
      </c>
      <c r="S183" s="31">
        <v>3963518</v>
      </c>
      <c r="T183" s="31">
        <v>93538581</v>
      </c>
      <c r="U183" s="31">
        <v>0</v>
      </c>
      <c r="V183" s="31">
        <v>9989800</v>
      </c>
      <c r="W183" s="31">
        <v>2767557</v>
      </c>
      <c r="X183" s="31">
        <v>97509174</v>
      </c>
      <c r="Y183" s="31">
        <v>600000</v>
      </c>
      <c r="Z183" s="31">
        <v>17747609</v>
      </c>
      <c r="AA183" s="31">
        <v>7000000</v>
      </c>
      <c r="AB183" s="31">
        <v>26438182</v>
      </c>
      <c r="AC183" s="31">
        <v>0</v>
      </c>
      <c r="AD183" s="31">
        <v>5479074</v>
      </c>
      <c r="AE183" s="31">
        <v>4235100309</v>
      </c>
      <c r="AF183" s="31">
        <v>193564233</v>
      </c>
      <c r="AG183" s="31">
        <v>23246818</v>
      </c>
      <c r="AH183" s="31">
        <v>42576306</v>
      </c>
      <c r="AI183" s="31">
        <v>0</v>
      </c>
      <c r="AJ183" s="31">
        <v>0</v>
      </c>
      <c r="AK183" s="31">
        <v>0</v>
      </c>
      <c r="AL183" s="205">
        <v>8622393892</v>
      </c>
    </row>
    <row r="184" spans="1:38" s="26" customFormat="1" ht="15" x14ac:dyDescent="0.25">
      <c r="A184" s="74" t="s">
        <v>425</v>
      </c>
      <c r="B184" s="29" t="s">
        <v>144</v>
      </c>
      <c r="C184" s="12">
        <v>0</v>
      </c>
      <c r="D184" s="12">
        <v>0</v>
      </c>
      <c r="E184" s="12">
        <v>0</v>
      </c>
      <c r="F184" s="12">
        <v>0</v>
      </c>
      <c r="G184" s="12">
        <v>0</v>
      </c>
      <c r="H184" s="12">
        <v>0</v>
      </c>
      <c r="I184" s="12">
        <v>0</v>
      </c>
      <c r="J184" s="12">
        <v>0</v>
      </c>
      <c r="K184" s="12">
        <v>0</v>
      </c>
      <c r="L184" s="12">
        <v>0</v>
      </c>
      <c r="M184" s="12">
        <v>0</v>
      </c>
      <c r="N184" s="12">
        <v>60149449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0</v>
      </c>
      <c r="W184" s="12">
        <v>420126632</v>
      </c>
      <c r="X184" s="12">
        <v>0</v>
      </c>
      <c r="Y184" s="12">
        <v>0</v>
      </c>
      <c r="Z184" s="12">
        <v>0</v>
      </c>
      <c r="AA184" s="12">
        <v>0</v>
      </c>
      <c r="AB184" s="12">
        <v>0</v>
      </c>
      <c r="AC184" s="12">
        <v>0</v>
      </c>
      <c r="AD184" s="12">
        <v>0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204">
        <v>480276081</v>
      </c>
    </row>
    <row r="185" spans="1:38" s="26" customFormat="1" ht="15" x14ac:dyDescent="0.25">
      <c r="A185" s="74" t="s">
        <v>426</v>
      </c>
      <c r="B185" s="29" t="s">
        <v>145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10827835</v>
      </c>
      <c r="N185" s="12">
        <v>277286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204">
        <v>11105121</v>
      </c>
    </row>
    <row r="186" spans="1:38" s="26" customFormat="1" ht="15" x14ac:dyDescent="0.25">
      <c r="A186" s="74" t="s">
        <v>427</v>
      </c>
      <c r="B186" s="29" t="s">
        <v>146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959403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204">
        <v>959403</v>
      </c>
    </row>
    <row r="187" spans="1:38" s="26" customFormat="1" ht="15" x14ac:dyDescent="0.25">
      <c r="A187" s="74" t="s">
        <v>428</v>
      </c>
      <c r="B187" s="29" t="s">
        <v>147</v>
      </c>
      <c r="C187" s="12">
        <v>0</v>
      </c>
      <c r="D187" s="12">
        <v>0</v>
      </c>
      <c r="E187" s="12">
        <v>12555098</v>
      </c>
      <c r="F187" s="12">
        <v>0</v>
      </c>
      <c r="G187" s="12">
        <v>3249288</v>
      </c>
      <c r="H187" s="12">
        <v>7521262</v>
      </c>
      <c r="I187" s="12">
        <v>52983068</v>
      </c>
      <c r="J187" s="12">
        <v>0</v>
      </c>
      <c r="K187" s="12">
        <v>0</v>
      </c>
      <c r="L187" s="12">
        <v>0</v>
      </c>
      <c r="M187" s="12">
        <v>2909880</v>
      </c>
      <c r="N187" s="12">
        <v>156362106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3894804</v>
      </c>
      <c r="W187" s="12">
        <v>0</v>
      </c>
      <c r="X187" s="12">
        <v>0</v>
      </c>
      <c r="Y187" s="12">
        <v>0</v>
      </c>
      <c r="Z187" s="12">
        <v>0</v>
      </c>
      <c r="AA187" s="12">
        <v>0</v>
      </c>
      <c r="AB187" s="12">
        <v>0</v>
      </c>
      <c r="AC187" s="12">
        <v>0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204">
        <v>239475506</v>
      </c>
    </row>
    <row r="188" spans="1:38" s="26" customFormat="1" ht="15" x14ac:dyDescent="0.25">
      <c r="A188" s="74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204">
        <v>0</v>
      </c>
    </row>
    <row r="189" spans="1:38" s="26" customFormat="1" ht="15" x14ac:dyDescent="0.25">
      <c r="A189" s="74" t="s">
        <v>430</v>
      </c>
      <c r="B189" s="29" t="s">
        <v>149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204">
        <v>0</v>
      </c>
    </row>
    <row r="190" spans="1:38" s="26" customFormat="1" ht="15" x14ac:dyDescent="0.25">
      <c r="A190" s="74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360000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204">
        <v>360000</v>
      </c>
    </row>
    <row r="191" spans="1:38" s="26" customFormat="1" ht="15" x14ac:dyDescent="0.25">
      <c r="A191" s="74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204">
        <v>0</v>
      </c>
    </row>
    <row r="192" spans="1:38" s="26" customFormat="1" ht="15" x14ac:dyDescent="0.25">
      <c r="A192" s="74" t="s">
        <v>433</v>
      </c>
      <c r="B192" s="29" t="s">
        <v>152</v>
      </c>
      <c r="C192" s="12">
        <v>0</v>
      </c>
      <c r="D192" s="12">
        <v>0</v>
      </c>
      <c r="E192" s="12">
        <v>0</v>
      </c>
      <c r="F192" s="12">
        <v>0</v>
      </c>
      <c r="G192" s="12">
        <v>0</v>
      </c>
      <c r="H192" s="12">
        <v>0</v>
      </c>
      <c r="I192" s="12">
        <v>25311438</v>
      </c>
      <c r="J192" s="12">
        <v>0</v>
      </c>
      <c r="K192" s="12">
        <v>0</v>
      </c>
      <c r="L192" s="12">
        <v>0</v>
      </c>
      <c r="M192" s="12">
        <v>0</v>
      </c>
      <c r="N192" s="12">
        <v>7673285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0</v>
      </c>
      <c r="AC192" s="12">
        <v>0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204">
        <v>32984723</v>
      </c>
    </row>
    <row r="193" spans="1:38" s="26" customFormat="1" ht="15" x14ac:dyDescent="0.25">
      <c r="A193" s="74" t="s">
        <v>434</v>
      </c>
      <c r="B193" s="29" t="s">
        <v>153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204">
        <v>0</v>
      </c>
    </row>
    <row r="194" spans="1:38" s="26" customFormat="1" ht="15" x14ac:dyDescent="0.25">
      <c r="A194" s="74" t="s">
        <v>435</v>
      </c>
      <c r="B194" s="29" t="s">
        <v>154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199853432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204">
        <v>199853432</v>
      </c>
    </row>
    <row r="195" spans="1:38" s="26" customFormat="1" ht="15" x14ac:dyDescent="0.25">
      <c r="A195" s="74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0</v>
      </c>
      <c r="I195" s="12">
        <v>3199680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204">
        <v>3199680</v>
      </c>
    </row>
    <row r="196" spans="1:38" s="26" customFormat="1" ht="15" x14ac:dyDescent="0.25">
      <c r="A196" s="74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204">
        <v>0</v>
      </c>
    </row>
    <row r="197" spans="1:38" s="26" customFormat="1" ht="15" x14ac:dyDescent="0.25">
      <c r="A197" s="74" t="s">
        <v>438</v>
      </c>
      <c r="B197" s="29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261323213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204">
        <v>261323213</v>
      </c>
    </row>
    <row r="198" spans="1:38" s="26" customFormat="1" ht="15" x14ac:dyDescent="0.25">
      <c r="A198" s="121" t="s">
        <v>439</v>
      </c>
      <c r="B198" s="122" t="s">
        <v>157</v>
      </c>
      <c r="C198" s="120">
        <v>0</v>
      </c>
      <c r="D198" s="120">
        <v>0</v>
      </c>
      <c r="E198" s="120">
        <v>12555098</v>
      </c>
      <c r="F198" s="120">
        <v>0</v>
      </c>
      <c r="G198" s="120">
        <v>3249288</v>
      </c>
      <c r="H198" s="120">
        <v>8840665</v>
      </c>
      <c r="I198" s="120">
        <v>81494186</v>
      </c>
      <c r="J198" s="120">
        <v>0</v>
      </c>
      <c r="K198" s="120">
        <v>0</v>
      </c>
      <c r="L198" s="120">
        <v>0</v>
      </c>
      <c r="M198" s="120">
        <v>13737715</v>
      </c>
      <c r="N198" s="120">
        <v>685638771</v>
      </c>
      <c r="O198" s="120">
        <v>0</v>
      </c>
      <c r="P198" s="120">
        <v>0</v>
      </c>
      <c r="Q198" s="120">
        <v>0</v>
      </c>
      <c r="R198" s="120">
        <v>0</v>
      </c>
      <c r="S198" s="120">
        <v>0</v>
      </c>
      <c r="T198" s="120">
        <v>0</v>
      </c>
      <c r="U198" s="120">
        <v>0</v>
      </c>
      <c r="V198" s="120">
        <v>3894804</v>
      </c>
      <c r="W198" s="120">
        <v>420126632</v>
      </c>
      <c r="X198" s="120">
        <v>0</v>
      </c>
      <c r="Y198" s="120">
        <v>0</v>
      </c>
      <c r="Z198" s="120">
        <v>0</v>
      </c>
      <c r="AA198" s="120">
        <v>0</v>
      </c>
      <c r="AB198" s="120">
        <v>0</v>
      </c>
      <c r="AC198" s="120">
        <v>0</v>
      </c>
      <c r="AD198" s="120">
        <v>0</v>
      </c>
      <c r="AE198" s="120">
        <v>0</v>
      </c>
      <c r="AF198" s="120">
        <v>0</v>
      </c>
      <c r="AG198" s="120">
        <v>0</v>
      </c>
      <c r="AH198" s="120">
        <v>0</v>
      </c>
      <c r="AI198" s="120">
        <v>0</v>
      </c>
      <c r="AJ198" s="120">
        <v>0</v>
      </c>
      <c r="AK198" s="120">
        <v>0</v>
      </c>
      <c r="AL198" s="201">
        <v>1229537159</v>
      </c>
    </row>
    <row r="199" spans="1:38" s="26" customFormat="1" ht="15" x14ac:dyDescent="0.25">
      <c r="A199" s="74" t="s">
        <v>440</v>
      </c>
      <c r="B199" s="29" t="s">
        <v>144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204">
        <v>0</v>
      </c>
    </row>
    <row r="200" spans="1:38" s="26" customFormat="1" ht="15" x14ac:dyDescent="0.25">
      <c r="A200" s="74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204">
        <v>0</v>
      </c>
    </row>
    <row r="201" spans="1:38" s="26" customFormat="1" ht="15" x14ac:dyDescent="0.25">
      <c r="A201" s="74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204">
        <v>0</v>
      </c>
    </row>
    <row r="202" spans="1:38" s="26" customFormat="1" ht="15" x14ac:dyDescent="0.25">
      <c r="A202" s="74" t="s">
        <v>443</v>
      </c>
      <c r="B202" s="29" t="s">
        <v>147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204">
        <v>0</v>
      </c>
    </row>
    <row r="203" spans="1:38" s="26" customFormat="1" ht="15" x14ac:dyDescent="0.25">
      <c r="A203" s="74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204">
        <v>0</v>
      </c>
    </row>
    <row r="204" spans="1:38" s="26" customFormat="1" ht="15" x14ac:dyDescent="0.25">
      <c r="A204" s="74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204">
        <v>0</v>
      </c>
    </row>
    <row r="205" spans="1:38" s="26" customFormat="1" ht="15" x14ac:dyDescent="0.25">
      <c r="A205" s="74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204">
        <v>0</v>
      </c>
    </row>
    <row r="206" spans="1:38" s="26" customFormat="1" ht="15" x14ac:dyDescent="0.25">
      <c r="A206" s="74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204">
        <v>0</v>
      </c>
    </row>
    <row r="207" spans="1:38" s="26" customFormat="1" ht="15" x14ac:dyDescent="0.25">
      <c r="A207" s="74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204">
        <v>0</v>
      </c>
    </row>
    <row r="208" spans="1:38" s="26" customFormat="1" ht="15" x14ac:dyDescent="0.25">
      <c r="A208" s="74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204">
        <v>0</v>
      </c>
    </row>
    <row r="209" spans="1:38" s="26" customFormat="1" ht="15" x14ac:dyDescent="0.25">
      <c r="A209" s="74" t="s">
        <v>450</v>
      </c>
      <c r="B209" s="29" t="s">
        <v>154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204">
        <v>0</v>
      </c>
    </row>
    <row r="210" spans="1:38" s="26" customFormat="1" ht="15" x14ac:dyDescent="0.25">
      <c r="A210" s="74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204">
        <v>0</v>
      </c>
    </row>
    <row r="211" spans="1:38" s="26" customFormat="1" ht="15" x14ac:dyDescent="0.25">
      <c r="A211" s="74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204">
        <v>0</v>
      </c>
    </row>
    <row r="212" spans="1:38" s="26" customFormat="1" ht="15" x14ac:dyDescent="0.25">
      <c r="A212" s="74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204">
        <v>0</v>
      </c>
    </row>
    <row r="213" spans="1:38" s="26" customFormat="1" ht="15" x14ac:dyDescent="0.25">
      <c r="A213" s="121" t="s">
        <v>454</v>
      </c>
      <c r="B213" s="122" t="s">
        <v>158</v>
      </c>
      <c r="C213" s="120">
        <v>0</v>
      </c>
      <c r="D213" s="120">
        <v>0</v>
      </c>
      <c r="E213" s="120">
        <v>0</v>
      </c>
      <c r="F213" s="120">
        <v>0</v>
      </c>
      <c r="G213" s="120">
        <v>0</v>
      </c>
      <c r="H213" s="120">
        <v>0</v>
      </c>
      <c r="I213" s="120">
        <v>0</v>
      </c>
      <c r="J213" s="120">
        <v>0</v>
      </c>
      <c r="K213" s="120">
        <v>0</v>
      </c>
      <c r="L213" s="120">
        <v>0</v>
      </c>
      <c r="M213" s="120">
        <v>0</v>
      </c>
      <c r="N213" s="120">
        <v>0</v>
      </c>
      <c r="O213" s="120">
        <v>0</v>
      </c>
      <c r="P213" s="120">
        <v>0</v>
      </c>
      <c r="Q213" s="120">
        <v>0</v>
      </c>
      <c r="R213" s="120">
        <v>0</v>
      </c>
      <c r="S213" s="120">
        <v>0</v>
      </c>
      <c r="T213" s="120">
        <v>0</v>
      </c>
      <c r="U213" s="120">
        <v>0</v>
      </c>
      <c r="V213" s="120">
        <v>0</v>
      </c>
      <c r="W213" s="120">
        <v>0</v>
      </c>
      <c r="X213" s="120">
        <v>0</v>
      </c>
      <c r="Y213" s="120">
        <v>0</v>
      </c>
      <c r="Z213" s="120">
        <v>0</v>
      </c>
      <c r="AA213" s="120">
        <v>0</v>
      </c>
      <c r="AB213" s="120">
        <v>0</v>
      </c>
      <c r="AC213" s="120">
        <v>0</v>
      </c>
      <c r="AD213" s="120">
        <v>0</v>
      </c>
      <c r="AE213" s="120">
        <v>0</v>
      </c>
      <c r="AF213" s="120">
        <v>0</v>
      </c>
      <c r="AG213" s="120">
        <v>0</v>
      </c>
      <c r="AH213" s="120">
        <v>0</v>
      </c>
      <c r="AI213" s="120">
        <v>0</v>
      </c>
      <c r="AJ213" s="120">
        <v>0</v>
      </c>
      <c r="AK213" s="120">
        <v>0</v>
      </c>
      <c r="AL213" s="201">
        <v>0</v>
      </c>
    </row>
    <row r="214" spans="1:38" s="26" customFormat="1" ht="15" collapsed="1" x14ac:dyDescent="0.25">
      <c r="A214" s="75" t="s">
        <v>38</v>
      </c>
      <c r="B214" s="32" t="s">
        <v>100</v>
      </c>
      <c r="C214" s="31">
        <v>0</v>
      </c>
      <c r="D214" s="31">
        <v>0</v>
      </c>
      <c r="E214" s="31">
        <v>12555098</v>
      </c>
      <c r="F214" s="31">
        <v>0</v>
      </c>
      <c r="G214" s="31">
        <v>3249288</v>
      </c>
      <c r="H214" s="31">
        <v>8840665</v>
      </c>
      <c r="I214" s="31">
        <v>81494186</v>
      </c>
      <c r="J214" s="31">
        <v>0</v>
      </c>
      <c r="K214" s="31">
        <v>0</v>
      </c>
      <c r="L214" s="31">
        <v>0</v>
      </c>
      <c r="M214" s="31">
        <v>13737715</v>
      </c>
      <c r="N214" s="31">
        <v>685638771</v>
      </c>
      <c r="O214" s="31">
        <v>0</v>
      </c>
      <c r="P214" s="31">
        <v>0</v>
      </c>
      <c r="Q214" s="31">
        <v>0</v>
      </c>
      <c r="R214" s="31">
        <v>0</v>
      </c>
      <c r="S214" s="31">
        <v>0</v>
      </c>
      <c r="T214" s="31">
        <v>0</v>
      </c>
      <c r="U214" s="31">
        <v>0</v>
      </c>
      <c r="V214" s="31">
        <v>3894804</v>
      </c>
      <c r="W214" s="31">
        <v>420126632</v>
      </c>
      <c r="X214" s="31">
        <v>0</v>
      </c>
      <c r="Y214" s="31">
        <v>0</v>
      </c>
      <c r="Z214" s="31">
        <v>0</v>
      </c>
      <c r="AA214" s="31">
        <v>0</v>
      </c>
      <c r="AB214" s="31">
        <v>0</v>
      </c>
      <c r="AC214" s="31">
        <v>0</v>
      </c>
      <c r="AD214" s="31">
        <v>0</v>
      </c>
      <c r="AE214" s="31">
        <v>0</v>
      </c>
      <c r="AF214" s="31">
        <v>0</v>
      </c>
      <c r="AG214" s="31">
        <v>0</v>
      </c>
      <c r="AH214" s="31">
        <v>0</v>
      </c>
      <c r="AI214" s="31">
        <v>0</v>
      </c>
      <c r="AJ214" s="31">
        <v>0</v>
      </c>
      <c r="AK214" s="31">
        <v>0</v>
      </c>
      <c r="AL214" s="205">
        <v>1229537159</v>
      </c>
    </row>
    <row r="215" spans="1:38" s="26" customFormat="1" ht="15" x14ac:dyDescent="0.25">
      <c r="A215" s="74" t="s">
        <v>455</v>
      </c>
      <c r="B215" s="29" t="s">
        <v>144</v>
      </c>
      <c r="C215" s="12">
        <v>139682246</v>
      </c>
      <c r="D215" s="12">
        <v>0</v>
      </c>
      <c r="E215" s="12">
        <v>1695020</v>
      </c>
      <c r="F215" s="12">
        <v>148752</v>
      </c>
      <c r="G215" s="12">
        <v>7656727</v>
      </c>
      <c r="H215" s="12">
        <v>131140096</v>
      </c>
      <c r="I215" s="12">
        <v>0</v>
      </c>
      <c r="J215" s="12">
        <v>0</v>
      </c>
      <c r="K215" s="12">
        <v>0</v>
      </c>
      <c r="L215" s="12">
        <v>36008289</v>
      </c>
      <c r="M215" s="12">
        <v>0</v>
      </c>
      <c r="N215" s="12">
        <v>3083960826</v>
      </c>
      <c r="O215" s="12">
        <v>180051439</v>
      </c>
      <c r="P215" s="12">
        <v>0</v>
      </c>
      <c r="Q215" s="12">
        <v>2006591</v>
      </c>
      <c r="R215" s="12">
        <v>0</v>
      </c>
      <c r="S215" s="12">
        <v>0</v>
      </c>
      <c r="T215" s="12">
        <v>313286431</v>
      </c>
      <c r="U215" s="12">
        <v>0</v>
      </c>
      <c r="V215" s="12">
        <v>71002351</v>
      </c>
      <c r="W215" s="12">
        <v>0</v>
      </c>
      <c r="X215" s="12">
        <v>0</v>
      </c>
      <c r="Y215" s="12">
        <v>0</v>
      </c>
      <c r="Z215" s="12">
        <v>0</v>
      </c>
      <c r="AA215" s="12">
        <v>544774005</v>
      </c>
      <c r="AB215" s="12">
        <v>0</v>
      </c>
      <c r="AC215" s="12">
        <v>0</v>
      </c>
      <c r="AD215" s="12">
        <v>0</v>
      </c>
      <c r="AE215" s="12">
        <v>907185241</v>
      </c>
      <c r="AF215" s="12">
        <v>0</v>
      </c>
      <c r="AG215" s="12">
        <v>0</v>
      </c>
      <c r="AH215" s="12">
        <v>0</v>
      </c>
      <c r="AI215" s="12">
        <v>27092684</v>
      </c>
      <c r="AJ215" s="12">
        <v>0</v>
      </c>
      <c r="AK215" s="12">
        <v>0</v>
      </c>
      <c r="AL215" s="204">
        <v>5445690698</v>
      </c>
    </row>
    <row r="216" spans="1:38" s="26" customFormat="1" ht="15" x14ac:dyDescent="0.25">
      <c r="A216" s="74" t="s">
        <v>456</v>
      </c>
      <c r="B216" s="29" t="s">
        <v>145</v>
      </c>
      <c r="C216" s="12">
        <v>4142045</v>
      </c>
      <c r="D216" s="12">
        <v>0</v>
      </c>
      <c r="E216" s="12">
        <v>0</v>
      </c>
      <c r="F216" s="12">
        <v>0</v>
      </c>
      <c r="G216" s="12">
        <v>0</v>
      </c>
      <c r="H216" s="12">
        <v>247652151</v>
      </c>
      <c r="I216" s="12">
        <v>0</v>
      </c>
      <c r="J216" s="12">
        <v>0</v>
      </c>
      <c r="K216" s="12">
        <v>0</v>
      </c>
      <c r="L216" s="12">
        <v>3116409</v>
      </c>
      <c r="M216" s="12">
        <v>114975381</v>
      </c>
      <c r="N216" s="12">
        <v>110124511</v>
      </c>
      <c r="O216" s="12">
        <v>29958322</v>
      </c>
      <c r="P216" s="12">
        <v>0</v>
      </c>
      <c r="Q216" s="12">
        <v>0</v>
      </c>
      <c r="R216" s="12">
        <v>0</v>
      </c>
      <c r="S216" s="12">
        <v>0</v>
      </c>
      <c r="T216" s="12">
        <v>0</v>
      </c>
      <c r="U216" s="12">
        <v>0</v>
      </c>
      <c r="V216" s="12">
        <v>3651856</v>
      </c>
      <c r="W216" s="12">
        <v>0</v>
      </c>
      <c r="X216" s="12">
        <v>0</v>
      </c>
      <c r="Y216" s="12">
        <v>0</v>
      </c>
      <c r="Z216" s="12">
        <v>0</v>
      </c>
      <c r="AA216" s="12">
        <v>7784893</v>
      </c>
      <c r="AB216" s="12">
        <v>0</v>
      </c>
      <c r="AC216" s="12">
        <v>0</v>
      </c>
      <c r="AD216" s="12">
        <v>0</v>
      </c>
      <c r="AE216" s="12">
        <v>85643658</v>
      </c>
      <c r="AF216" s="12">
        <v>0</v>
      </c>
      <c r="AG216" s="12">
        <v>0</v>
      </c>
      <c r="AH216" s="12">
        <v>0</v>
      </c>
      <c r="AI216" s="12">
        <v>0</v>
      </c>
      <c r="AJ216" s="12">
        <v>761172199</v>
      </c>
      <c r="AK216" s="12">
        <v>0</v>
      </c>
      <c r="AL216" s="204">
        <v>1368221425</v>
      </c>
    </row>
    <row r="217" spans="1:38" s="26" customFormat="1" ht="15" x14ac:dyDescent="0.25">
      <c r="A217" s="74" t="s">
        <v>457</v>
      </c>
      <c r="B217" s="29" t="s">
        <v>146</v>
      </c>
      <c r="C217" s="12">
        <v>8522727</v>
      </c>
      <c r="D217" s="12">
        <v>0</v>
      </c>
      <c r="E217" s="12">
        <v>0</v>
      </c>
      <c r="F217" s="12">
        <v>0</v>
      </c>
      <c r="G217" s="12">
        <v>0</v>
      </c>
      <c r="H217" s="12">
        <v>203745729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1173000</v>
      </c>
      <c r="O217" s="12">
        <v>1574358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11432532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0</v>
      </c>
      <c r="AD217" s="12">
        <v>0</v>
      </c>
      <c r="AE217" s="12">
        <v>0</v>
      </c>
      <c r="AF217" s="12">
        <v>0</v>
      </c>
      <c r="AG217" s="12">
        <v>0</v>
      </c>
      <c r="AH217" s="12">
        <v>0</v>
      </c>
      <c r="AI217" s="12">
        <v>0</v>
      </c>
      <c r="AJ217" s="12">
        <v>0</v>
      </c>
      <c r="AK217" s="12">
        <v>0</v>
      </c>
      <c r="AL217" s="204">
        <v>226448346</v>
      </c>
    </row>
    <row r="218" spans="1:38" s="26" customFormat="1" ht="15" x14ac:dyDescent="0.25">
      <c r="A218" s="74" t="s">
        <v>458</v>
      </c>
      <c r="B218" s="29" t="s">
        <v>147</v>
      </c>
      <c r="C218" s="12">
        <v>0</v>
      </c>
      <c r="D218" s="12">
        <v>0</v>
      </c>
      <c r="E218" s="12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1338011957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731079721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814356005</v>
      </c>
      <c r="AE218" s="12">
        <v>0</v>
      </c>
      <c r="AF218" s="12">
        <v>6058911</v>
      </c>
      <c r="AG218" s="12">
        <v>0</v>
      </c>
      <c r="AH218" s="12">
        <v>0</v>
      </c>
      <c r="AI218" s="12">
        <v>3454000</v>
      </c>
      <c r="AJ218" s="12">
        <v>54588573</v>
      </c>
      <c r="AK218" s="12">
        <v>0</v>
      </c>
      <c r="AL218" s="204">
        <v>2947549167</v>
      </c>
    </row>
    <row r="219" spans="1:38" s="26" customFormat="1" ht="15" x14ac:dyDescent="0.25">
      <c r="A219" s="74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204">
        <v>0</v>
      </c>
    </row>
    <row r="220" spans="1:38" s="26" customFormat="1" ht="15" x14ac:dyDescent="0.25">
      <c r="A220" s="74" t="s">
        <v>460</v>
      </c>
      <c r="B220" s="29" t="s">
        <v>149</v>
      </c>
      <c r="C220" s="12">
        <v>3148571</v>
      </c>
      <c r="D220" s="12">
        <v>0</v>
      </c>
      <c r="E220" s="12">
        <v>0</v>
      </c>
      <c r="F220" s="12">
        <v>0</v>
      </c>
      <c r="G220" s="12">
        <v>44143754</v>
      </c>
      <c r="H220" s="12">
        <v>54466482</v>
      </c>
      <c r="I220" s="12">
        <v>0</v>
      </c>
      <c r="J220" s="12">
        <v>0</v>
      </c>
      <c r="K220" s="12">
        <v>0</v>
      </c>
      <c r="L220" s="12">
        <v>138176822</v>
      </c>
      <c r="M220" s="12">
        <v>0</v>
      </c>
      <c r="N220" s="12">
        <v>36841060</v>
      </c>
      <c r="O220" s="12">
        <v>41810943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238701046</v>
      </c>
      <c r="W220" s="12">
        <v>0</v>
      </c>
      <c r="X220" s="12">
        <v>0</v>
      </c>
      <c r="Y220" s="12">
        <v>0</v>
      </c>
      <c r="Z220" s="12">
        <v>0</v>
      </c>
      <c r="AA220" s="12">
        <v>0</v>
      </c>
      <c r="AB220" s="12">
        <v>0</v>
      </c>
      <c r="AC220" s="12">
        <v>0</v>
      </c>
      <c r="AD220" s="12">
        <v>0</v>
      </c>
      <c r="AE220" s="12">
        <v>0</v>
      </c>
      <c r="AF220" s="12">
        <v>0</v>
      </c>
      <c r="AG220" s="12">
        <v>0</v>
      </c>
      <c r="AH220" s="12">
        <v>0</v>
      </c>
      <c r="AI220" s="12">
        <v>1976929</v>
      </c>
      <c r="AJ220" s="12">
        <v>0</v>
      </c>
      <c r="AK220" s="12">
        <v>0</v>
      </c>
      <c r="AL220" s="204">
        <v>559265607</v>
      </c>
    </row>
    <row r="221" spans="1:38" s="26" customFormat="1" ht="15" x14ac:dyDescent="0.25">
      <c r="A221" s="74" t="s">
        <v>461</v>
      </c>
      <c r="B221" s="29" t="s">
        <v>150</v>
      </c>
      <c r="C221" s="12">
        <v>0</v>
      </c>
      <c r="D221" s="12">
        <v>0</v>
      </c>
      <c r="E221" s="12">
        <v>0</v>
      </c>
      <c r="F221" s="12">
        <v>0</v>
      </c>
      <c r="G221" s="12">
        <v>166600</v>
      </c>
      <c r="H221" s="12">
        <v>6395110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477275</v>
      </c>
      <c r="O221" s="12">
        <v>3461072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1995957</v>
      </c>
      <c r="W221" s="12">
        <v>0</v>
      </c>
      <c r="X221" s="12">
        <v>0</v>
      </c>
      <c r="Y221" s="12">
        <v>0</v>
      </c>
      <c r="Z221" s="12">
        <v>0</v>
      </c>
      <c r="AA221" s="12">
        <v>1126364</v>
      </c>
      <c r="AB221" s="12">
        <v>0</v>
      </c>
      <c r="AC221" s="12">
        <v>0</v>
      </c>
      <c r="AD221" s="12">
        <v>0</v>
      </c>
      <c r="AE221" s="12">
        <v>1063574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1035000</v>
      </c>
      <c r="AL221" s="204">
        <v>15720952</v>
      </c>
    </row>
    <row r="222" spans="1:38" s="26" customFormat="1" ht="15" x14ac:dyDescent="0.25">
      <c r="A222" s="74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0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0</v>
      </c>
      <c r="AE222" s="12">
        <v>68248102</v>
      </c>
      <c r="AF222" s="12">
        <v>0</v>
      </c>
      <c r="AG222" s="12">
        <v>0</v>
      </c>
      <c r="AH222" s="12">
        <v>0</v>
      </c>
      <c r="AI222" s="12">
        <v>102908104</v>
      </c>
      <c r="AJ222" s="12">
        <v>0</v>
      </c>
      <c r="AK222" s="12">
        <v>0</v>
      </c>
      <c r="AL222" s="204">
        <v>171156206</v>
      </c>
    </row>
    <row r="223" spans="1:38" s="26" customFormat="1" ht="15" x14ac:dyDescent="0.25">
      <c r="A223" s="74" t="s">
        <v>463</v>
      </c>
      <c r="B223" s="29" t="s">
        <v>152</v>
      </c>
      <c r="C223" s="12">
        <v>7670455</v>
      </c>
      <c r="D223" s="12">
        <v>0</v>
      </c>
      <c r="E223" s="12">
        <v>0</v>
      </c>
      <c r="F223" s="12">
        <v>3194722</v>
      </c>
      <c r="G223" s="12">
        <v>0</v>
      </c>
      <c r="H223" s="12">
        <v>3466116</v>
      </c>
      <c r="I223" s="12">
        <v>0</v>
      </c>
      <c r="J223" s="12">
        <v>0</v>
      </c>
      <c r="K223" s="12">
        <v>0</v>
      </c>
      <c r="L223" s="12">
        <v>16397363</v>
      </c>
      <c r="M223" s="12">
        <v>776050</v>
      </c>
      <c r="N223" s="12">
        <v>228399340</v>
      </c>
      <c r="O223" s="12">
        <v>4747895</v>
      </c>
      <c r="P223" s="12">
        <v>0</v>
      </c>
      <c r="Q223" s="12">
        <v>0</v>
      </c>
      <c r="R223" s="12">
        <v>0</v>
      </c>
      <c r="S223" s="12">
        <v>0</v>
      </c>
      <c r="T223" s="12">
        <v>0</v>
      </c>
      <c r="U223" s="12">
        <v>0</v>
      </c>
      <c r="V223" s="12">
        <v>20417320</v>
      </c>
      <c r="W223" s="12">
        <v>0</v>
      </c>
      <c r="X223" s="12">
        <v>0</v>
      </c>
      <c r="Y223" s="12">
        <v>0</v>
      </c>
      <c r="Z223" s="12">
        <v>0</v>
      </c>
      <c r="AA223" s="12">
        <v>0</v>
      </c>
      <c r="AB223" s="12">
        <v>0</v>
      </c>
      <c r="AC223" s="12">
        <v>0</v>
      </c>
      <c r="AD223" s="12">
        <v>0</v>
      </c>
      <c r="AE223" s="12">
        <v>81821243</v>
      </c>
      <c r="AF223" s="12">
        <v>1134247</v>
      </c>
      <c r="AG223" s="12">
        <v>0</v>
      </c>
      <c r="AH223" s="12">
        <v>0</v>
      </c>
      <c r="AI223" s="12">
        <v>46897700</v>
      </c>
      <c r="AJ223" s="12">
        <v>0</v>
      </c>
      <c r="AK223" s="12">
        <v>0</v>
      </c>
      <c r="AL223" s="204">
        <v>414922451</v>
      </c>
    </row>
    <row r="224" spans="1:38" s="26" customFormat="1" ht="15" x14ac:dyDescent="0.25">
      <c r="A224" s="74" t="s">
        <v>464</v>
      </c>
      <c r="B224" s="29" t="s">
        <v>153</v>
      </c>
      <c r="C224" s="12">
        <v>741312394</v>
      </c>
      <c r="D224" s="12">
        <v>0</v>
      </c>
      <c r="E224" s="12">
        <v>0</v>
      </c>
      <c r="F224" s="12">
        <v>0</v>
      </c>
      <c r="G224" s="12">
        <v>3600000</v>
      </c>
      <c r="H224" s="12">
        <v>2558182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18724045</v>
      </c>
      <c r="O224" s="12">
        <v>4007467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28012246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0</v>
      </c>
      <c r="AE224" s="12">
        <v>0</v>
      </c>
      <c r="AF224" s="12">
        <v>0</v>
      </c>
      <c r="AG224" s="12">
        <v>0</v>
      </c>
      <c r="AH224" s="12">
        <v>0</v>
      </c>
      <c r="AI224" s="12">
        <v>0</v>
      </c>
      <c r="AJ224" s="12">
        <v>15760955</v>
      </c>
      <c r="AK224" s="12">
        <v>0</v>
      </c>
      <c r="AL224" s="204">
        <v>813975289</v>
      </c>
    </row>
    <row r="225" spans="1:38" s="26" customFormat="1" ht="15" x14ac:dyDescent="0.25">
      <c r="A225" s="74" t="s">
        <v>465</v>
      </c>
      <c r="B225" s="29" t="s">
        <v>154</v>
      </c>
      <c r="C225" s="12">
        <v>15634561</v>
      </c>
      <c r="D225" s="12">
        <v>0</v>
      </c>
      <c r="E225" s="12">
        <v>0</v>
      </c>
      <c r="F225" s="12">
        <v>0</v>
      </c>
      <c r="G225" s="12">
        <v>21412868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44052924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59103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204">
        <v>81159456</v>
      </c>
    </row>
    <row r="226" spans="1:38" s="26" customFormat="1" ht="15" x14ac:dyDescent="0.25">
      <c r="A226" s="74" t="s">
        <v>466</v>
      </c>
      <c r="B226" s="29" t="s">
        <v>155</v>
      </c>
      <c r="C226" s="12">
        <v>449999</v>
      </c>
      <c r="D226" s="12">
        <v>0</v>
      </c>
      <c r="E226" s="12">
        <v>0</v>
      </c>
      <c r="F226" s="12">
        <v>0</v>
      </c>
      <c r="G226" s="12">
        <v>0</v>
      </c>
      <c r="H226" s="12">
        <v>30120812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24195044</v>
      </c>
      <c r="O226" s="12">
        <v>21850202</v>
      </c>
      <c r="P226" s="12">
        <v>0</v>
      </c>
      <c r="Q226" s="12">
        <v>0</v>
      </c>
      <c r="R226" s="12">
        <v>0</v>
      </c>
      <c r="S226" s="12">
        <v>0</v>
      </c>
      <c r="T226" s="12">
        <v>0</v>
      </c>
      <c r="U226" s="12">
        <v>0</v>
      </c>
      <c r="V226" s="12">
        <v>13127267</v>
      </c>
      <c r="W226" s="12">
        <v>0</v>
      </c>
      <c r="X226" s="12">
        <v>0</v>
      </c>
      <c r="Y226" s="12">
        <v>0</v>
      </c>
      <c r="Z226" s="12">
        <v>0</v>
      </c>
      <c r="AA226" s="12">
        <v>0</v>
      </c>
      <c r="AB226" s="12">
        <v>0</v>
      </c>
      <c r="AC226" s="12">
        <v>0</v>
      </c>
      <c r="AD226" s="12">
        <v>0</v>
      </c>
      <c r="AE226" s="12">
        <v>0</v>
      </c>
      <c r="AF226" s="12">
        <v>0</v>
      </c>
      <c r="AG226" s="12">
        <v>0</v>
      </c>
      <c r="AH226" s="12">
        <v>0</v>
      </c>
      <c r="AI226" s="12">
        <v>0</v>
      </c>
      <c r="AJ226" s="12">
        <v>0</v>
      </c>
      <c r="AK226" s="12">
        <v>0</v>
      </c>
      <c r="AL226" s="204">
        <v>89743324</v>
      </c>
    </row>
    <row r="227" spans="1:38" s="26" customFormat="1" ht="15" x14ac:dyDescent="0.25">
      <c r="A227" s="74" t="s">
        <v>467</v>
      </c>
      <c r="B227" s="29" t="s">
        <v>156</v>
      </c>
      <c r="C227" s="12">
        <v>0</v>
      </c>
      <c r="D227" s="12">
        <v>0</v>
      </c>
      <c r="E227" s="12">
        <v>0</v>
      </c>
      <c r="F227" s="12">
        <v>0</v>
      </c>
      <c r="G227" s="12">
        <v>7271670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12">
        <v>0</v>
      </c>
      <c r="Q227" s="12">
        <v>0</v>
      </c>
      <c r="R227" s="12">
        <v>13291888</v>
      </c>
      <c r="S227" s="12">
        <v>0</v>
      </c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343822000</v>
      </c>
      <c r="AF227" s="12">
        <v>0</v>
      </c>
      <c r="AG227" s="12">
        <v>0</v>
      </c>
      <c r="AH227" s="12">
        <v>0</v>
      </c>
      <c r="AI227" s="12">
        <v>73012500</v>
      </c>
      <c r="AJ227" s="12">
        <v>0</v>
      </c>
      <c r="AK227" s="12">
        <v>0</v>
      </c>
      <c r="AL227" s="204">
        <v>437398058</v>
      </c>
    </row>
    <row r="228" spans="1:38" s="26" customFormat="1" ht="15" x14ac:dyDescent="0.25">
      <c r="A228" s="74" t="s">
        <v>468</v>
      </c>
      <c r="B228" s="29" t="s">
        <v>70</v>
      </c>
      <c r="C228" s="12">
        <v>0</v>
      </c>
      <c r="D228" s="12">
        <v>0</v>
      </c>
      <c r="E228" s="12">
        <v>62431241</v>
      </c>
      <c r="F228" s="12">
        <v>0</v>
      </c>
      <c r="G228" s="12">
        <v>253365089</v>
      </c>
      <c r="H228" s="12">
        <v>507803622</v>
      </c>
      <c r="I228" s="12">
        <v>0</v>
      </c>
      <c r="J228" s="12">
        <v>0</v>
      </c>
      <c r="K228" s="12">
        <v>551698821</v>
      </c>
      <c r="L228" s="12">
        <v>129843011</v>
      </c>
      <c r="M228" s="12">
        <v>0</v>
      </c>
      <c r="N228" s="12">
        <v>494914991</v>
      </c>
      <c r="O228" s="12">
        <v>0</v>
      </c>
      <c r="P228" s="12">
        <v>0</v>
      </c>
      <c r="Q228" s="12">
        <v>0</v>
      </c>
      <c r="R228" s="12">
        <v>0</v>
      </c>
      <c r="S228" s="12">
        <v>0</v>
      </c>
      <c r="T228" s="12">
        <v>116136913</v>
      </c>
      <c r="U228" s="12">
        <v>0</v>
      </c>
      <c r="V228" s="12">
        <v>272630332</v>
      </c>
      <c r="W228" s="12">
        <v>0</v>
      </c>
      <c r="X228" s="12">
        <v>19470391</v>
      </c>
      <c r="Y228" s="12">
        <v>0</v>
      </c>
      <c r="Z228" s="12">
        <v>0</v>
      </c>
      <c r="AA228" s="12">
        <v>0</v>
      </c>
      <c r="AB228" s="12">
        <v>0</v>
      </c>
      <c r="AC228" s="12">
        <v>0</v>
      </c>
      <c r="AD228" s="12">
        <v>0</v>
      </c>
      <c r="AE228" s="12">
        <v>271088933</v>
      </c>
      <c r="AF228" s="12">
        <v>0</v>
      </c>
      <c r="AG228" s="12">
        <v>0</v>
      </c>
      <c r="AH228" s="12">
        <v>451636794</v>
      </c>
      <c r="AI228" s="12">
        <v>106103888</v>
      </c>
      <c r="AJ228" s="12">
        <v>0</v>
      </c>
      <c r="AK228" s="12">
        <v>0</v>
      </c>
      <c r="AL228" s="204">
        <v>3237124026</v>
      </c>
    </row>
    <row r="229" spans="1:38" s="26" customFormat="1" ht="15" x14ac:dyDescent="0.25">
      <c r="A229" s="121" t="s">
        <v>469</v>
      </c>
      <c r="B229" s="122" t="s">
        <v>157</v>
      </c>
      <c r="C229" s="120">
        <v>920562998</v>
      </c>
      <c r="D229" s="120">
        <v>0</v>
      </c>
      <c r="E229" s="120">
        <v>64126261</v>
      </c>
      <c r="F229" s="120">
        <v>3343474</v>
      </c>
      <c r="G229" s="120">
        <v>337616708</v>
      </c>
      <c r="H229" s="120">
        <v>1187348300</v>
      </c>
      <c r="I229" s="120">
        <v>0</v>
      </c>
      <c r="J229" s="120">
        <v>0</v>
      </c>
      <c r="K229" s="120">
        <v>551698821</v>
      </c>
      <c r="L229" s="120">
        <v>323541894</v>
      </c>
      <c r="M229" s="120">
        <v>115751431</v>
      </c>
      <c r="N229" s="120">
        <v>5380874973</v>
      </c>
      <c r="O229" s="120">
        <v>287461698</v>
      </c>
      <c r="P229" s="120">
        <v>0</v>
      </c>
      <c r="Q229" s="120">
        <v>2006591</v>
      </c>
      <c r="R229" s="120">
        <v>13291888</v>
      </c>
      <c r="S229" s="120">
        <v>0</v>
      </c>
      <c r="T229" s="120">
        <v>429423344</v>
      </c>
      <c r="U229" s="120">
        <v>0</v>
      </c>
      <c r="V229" s="120">
        <v>1392050628</v>
      </c>
      <c r="W229" s="120">
        <v>0</v>
      </c>
      <c r="X229" s="120">
        <v>19470391</v>
      </c>
      <c r="Y229" s="120">
        <v>0</v>
      </c>
      <c r="Z229" s="120">
        <v>0</v>
      </c>
      <c r="AA229" s="120">
        <v>553685262</v>
      </c>
      <c r="AB229" s="120">
        <v>0</v>
      </c>
      <c r="AC229" s="120">
        <v>0</v>
      </c>
      <c r="AD229" s="120">
        <v>814356005</v>
      </c>
      <c r="AE229" s="120">
        <v>1758931854</v>
      </c>
      <c r="AF229" s="120">
        <v>7193158</v>
      </c>
      <c r="AG229" s="120">
        <v>0</v>
      </c>
      <c r="AH229" s="120">
        <v>451636794</v>
      </c>
      <c r="AI229" s="120">
        <v>361445805</v>
      </c>
      <c r="AJ229" s="120">
        <v>831521727</v>
      </c>
      <c r="AK229" s="120">
        <v>1035000</v>
      </c>
      <c r="AL229" s="201">
        <v>15808375005</v>
      </c>
    </row>
    <row r="230" spans="1:38" s="26" customFormat="1" ht="15" x14ac:dyDescent="0.25">
      <c r="A230" s="74" t="s">
        <v>470</v>
      </c>
      <c r="B230" s="29" t="s">
        <v>144</v>
      </c>
      <c r="C230" s="12">
        <v>0</v>
      </c>
      <c r="D230" s="12">
        <v>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286775854</v>
      </c>
      <c r="O230" s="12">
        <v>0</v>
      </c>
      <c r="P230" s="12">
        <v>0</v>
      </c>
      <c r="Q230" s="12">
        <v>0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681639999</v>
      </c>
      <c r="Y230" s="12">
        <v>738955860</v>
      </c>
      <c r="Z230" s="12">
        <v>0</v>
      </c>
      <c r="AA230" s="12">
        <v>0</v>
      </c>
      <c r="AB230" s="12">
        <v>0</v>
      </c>
      <c r="AC230" s="12">
        <v>0</v>
      </c>
      <c r="AD230" s="12">
        <v>1571066142</v>
      </c>
      <c r="AE230" s="12">
        <v>219518180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2">
        <v>0</v>
      </c>
      <c r="AL230" s="204">
        <v>3497956035</v>
      </c>
    </row>
    <row r="231" spans="1:38" s="26" customFormat="1" ht="15" x14ac:dyDescent="0.25">
      <c r="A231" s="74" t="s">
        <v>471</v>
      </c>
      <c r="B231" s="29" t="s">
        <v>145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0</v>
      </c>
      <c r="AE231" s="12">
        <v>325009975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12">
        <v>0</v>
      </c>
      <c r="AL231" s="204">
        <v>325009975</v>
      </c>
    </row>
    <row r="232" spans="1:38" s="26" customFormat="1" ht="15" x14ac:dyDescent="0.25">
      <c r="A232" s="74" t="s">
        <v>472</v>
      </c>
      <c r="B232" s="29" t="s">
        <v>146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150000000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204">
        <v>150000000</v>
      </c>
    </row>
    <row r="233" spans="1:38" s="26" customFormat="1" ht="15" x14ac:dyDescent="0.25">
      <c r="A233" s="74" t="s">
        <v>473</v>
      </c>
      <c r="B233" s="29" t="s">
        <v>147</v>
      </c>
      <c r="C233" s="12">
        <v>0</v>
      </c>
      <c r="D233" s="12">
        <v>0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12">
        <v>0</v>
      </c>
      <c r="Q233" s="12">
        <v>0</v>
      </c>
      <c r="R233" s="12">
        <v>0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0</v>
      </c>
      <c r="AF233" s="12">
        <v>84774400</v>
      </c>
      <c r="AG233" s="12">
        <v>0</v>
      </c>
      <c r="AH233" s="12">
        <v>0</v>
      </c>
      <c r="AI233" s="12">
        <v>53052000</v>
      </c>
      <c r="AJ233" s="12">
        <v>0</v>
      </c>
      <c r="AK233" s="12">
        <v>0</v>
      </c>
      <c r="AL233" s="204">
        <v>137826400</v>
      </c>
    </row>
    <row r="234" spans="1:38" s="26" customFormat="1" ht="15" x14ac:dyDescent="0.25">
      <c r="A234" s="74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204">
        <v>0</v>
      </c>
    </row>
    <row r="235" spans="1:38" s="26" customFormat="1" ht="15" x14ac:dyDescent="0.25">
      <c r="A235" s="74" t="s">
        <v>475</v>
      </c>
      <c r="B235" s="29" t="s">
        <v>149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1817613715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12">
        <v>0</v>
      </c>
      <c r="AL235" s="204">
        <v>1817613715</v>
      </c>
    </row>
    <row r="236" spans="1:38" s="26" customFormat="1" ht="15" x14ac:dyDescent="0.25">
      <c r="A236" s="74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204">
        <v>0</v>
      </c>
    </row>
    <row r="237" spans="1:38" s="26" customFormat="1" ht="15" x14ac:dyDescent="0.25">
      <c r="A237" s="74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1839327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204">
        <v>1839327</v>
      </c>
    </row>
    <row r="238" spans="1:38" s="26" customFormat="1" ht="15" x14ac:dyDescent="0.25">
      <c r="A238" s="74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v>0</v>
      </c>
      <c r="AF238" s="12">
        <v>-1134247</v>
      </c>
      <c r="AG238" s="12">
        <v>0</v>
      </c>
      <c r="AH238" s="12">
        <v>0</v>
      </c>
      <c r="AI238" s="12">
        <v>0</v>
      </c>
      <c r="AJ238" s="12">
        <v>0</v>
      </c>
      <c r="AK238" s="12">
        <v>0</v>
      </c>
      <c r="AL238" s="204">
        <v>-1134247</v>
      </c>
    </row>
    <row r="239" spans="1:38" s="26" customFormat="1" ht="15" x14ac:dyDescent="0.25">
      <c r="A239" s="74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0</v>
      </c>
      <c r="AE239" s="12">
        <v>0</v>
      </c>
      <c r="AF239" s="12">
        <v>0</v>
      </c>
      <c r="AG239" s="12">
        <v>0</v>
      </c>
      <c r="AH239" s="12">
        <v>0</v>
      </c>
      <c r="AI239" s="12">
        <v>347652497</v>
      </c>
      <c r="AJ239" s="12">
        <v>0</v>
      </c>
      <c r="AK239" s="12">
        <v>0</v>
      </c>
      <c r="AL239" s="204">
        <v>347652497</v>
      </c>
    </row>
    <row r="240" spans="1:38" s="26" customFormat="1" ht="15" x14ac:dyDescent="0.25">
      <c r="A240" s="74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3309419025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2">
        <v>0</v>
      </c>
      <c r="AL240" s="204">
        <v>3309419025</v>
      </c>
    </row>
    <row r="241" spans="1:38" s="26" customFormat="1" ht="15" x14ac:dyDescent="0.25">
      <c r="A241" s="74" t="s">
        <v>481</v>
      </c>
      <c r="B241" s="29" t="s">
        <v>155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0</v>
      </c>
      <c r="AF241" s="12">
        <v>0</v>
      </c>
      <c r="AG241" s="12">
        <v>0</v>
      </c>
      <c r="AH241" s="12">
        <v>0</v>
      </c>
      <c r="AI241" s="12">
        <v>0</v>
      </c>
      <c r="AJ241" s="12">
        <v>0</v>
      </c>
      <c r="AK241" s="12">
        <v>0</v>
      </c>
      <c r="AL241" s="204">
        <v>0</v>
      </c>
    </row>
    <row r="242" spans="1:38" s="26" customFormat="1" ht="15" x14ac:dyDescent="0.25">
      <c r="A242" s="74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73760853</v>
      </c>
      <c r="AJ242" s="12">
        <v>0</v>
      </c>
      <c r="AK242" s="12">
        <v>0</v>
      </c>
      <c r="AL242" s="204">
        <v>73760853</v>
      </c>
    </row>
    <row r="243" spans="1:38" s="26" customFormat="1" ht="15" x14ac:dyDescent="0.25">
      <c r="A243" s="74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505807124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8100000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12">
        <v>0</v>
      </c>
      <c r="AB243" s="12">
        <v>0</v>
      </c>
      <c r="AC243" s="12">
        <v>0</v>
      </c>
      <c r="AD243" s="12">
        <v>0</v>
      </c>
      <c r="AE243" s="12">
        <v>0</v>
      </c>
      <c r="AF243" s="12">
        <v>0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204">
        <v>513907124</v>
      </c>
    </row>
    <row r="244" spans="1:38" s="26" customFormat="1" ht="15" x14ac:dyDescent="0.25">
      <c r="A244" s="121" t="s">
        <v>484</v>
      </c>
      <c r="B244" s="122" t="s">
        <v>158</v>
      </c>
      <c r="C244" s="120">
        <v>0</v>
      </c>
      <c r="D244" s="120">
        <v>0</v>
      </c>
      <c r="E244" s="120">
        <v>0</v>
      </c>
      <c r="F244" s="120">
        <v>0</v>
      </c>
      <c r="G244" s="120">
        <v>0</v>
      </c>
      <c r="H244" s="120">
        <v>0</v>
      </c>
      <c r="I244" s="120">
        <v>0</v>
      </c>
      <c r="J244" s="120">
        <v>0</v>
      </c>
      <c r="K244" s="120">
        <v>0</v>
      </c>
      <c r="L244" s="120">
        <v>0</v>
      </c>
      <c r="M244" s="120">
        <v>0</v>
      </c>
      <c r="N244" s="120">
        <v>792582978</v>
      </c>
      <c r="O244" s="120">
        <v>0</v>
      </c>
      <c r="P244" s="120">
        <v>0</v>
      </c>
      <c r="Q244" s="120">
        <v>0</v>
      </c>
      <c r="R244" s="120">
        <v>0</v>
      </c>
      <c r="S244" s="120">
        <v>0</v>
      </c>
      <c r="T244" s="120">
        <v>8100000</v>
      </c>
      <c r="U244" s="120">
        <v>0</v>
      </c>
      <c r="V244" s="120">
        <v>0</v>
      </c>
      <c r="W244" s="120">
        <v>0</v>
      </c>
      <c r="X244" s="120">
        <v>681639999</v>
      </c>
      <c r="Y244" s="120">
        <v>738955860</v>
      </c>
      <c r="Z244" s="120">
        <v>0</v>
      </c>
      <c r="AA244" s="120">
        <v>0</v>
      </c>
      <c r="AB244" s="120">
        <v>150000000</v>
      </c>
      <c r="AC244" s="120">
        <v>0</v>
      </c>
      <c r="AD244" s="120">
        <v>1571066142</v>
      </c>
      <c r="AE244" s="120">
        <v>5673400222</v>
      </c>
      <c r="AF244" s="120">
        <v>83640153</v>
      </c>
      <c r="AG244" s="120">
        <v>0</v>
      </c>
      <c r="AH244" s="120">
        <v>0</v>
      </c>
      <c r="AI244" s="120">
        <v>474465350</v>
      </c>
      <c r="AJ244" s="120">
        <v>0</v>
      </c>
      <c r="AK244" s="120">
        <v>0</v>
      </c>
      <c r="AL244" s="201">
        <v>10173850704</v>
      </c>
    </row>
    <row r="245" spans="1:38" s="26" customFormat="1" ht="15" collapsed="1" x14ac:dyDescent="0.25">
      <c r="A245" s="75" t="s">
        <v>39</v>
      </c>
      <c r="B245" s="32" t="s">
        <v>101</v>
      </c>
      <c r="C245" s="31">
        <v>920562998</v>
      </c>
      <c r="D245" s="31">
        <v>0</v>
      </c>
      <c r="E245" s="31">
        <v>64126261</v>
      </c>
      <c r="F245" s="31">
        <v>3343474</v>
      </c>
      <c r="G245" s="31">
        <v>337616708</v>
      </c>
      <c r="H245" s="31">
        <v>1187348300</v>
      </c>
      <c r="I245" s="31">
        <v>0</v>
      </c>
      <c r="J245" s="31">
        <v>0</v>
      </c>
      <c r="K245" s="31">
        <v>551698821</v>
      </c>
      <c r="L245" s="31">
        <v>323541894</v>
      </c>
      <c r="M245" s="31">
        <v>115751431</v>
      </c>
      <c r="N245" s="31">
        <v>6173457951</v>
      </c>
      <c r="O245" s="31">
        <v>287461698</v>
      </c>
      <c r="P245" s="31">
        <v>0</v>
      </c>
      <c r="Q245" s="31">
        <v>2006591</v>
      </c>
      <c r="R245" s="31">
        <v>13291888</v>
      </c>
      <c r="S245" s="31">
        <v>0</v>
      </c>
      <c r="T245" s="31">
        <v>437523344</v>
      </c>
      <c r="U245" s="31">
        <v>0</v>
      </c>
      <c r="V245" s="31">
        <v>1392050628</v>
      </c>
      <c r="W245" s="31">
        <v>0</v>
      </c>
      <c r="X245" s="31">
        <v>701110390</v>
      </c>
      <c r="Y245" s="31">
        <v>738955860</v>
      </c>
      <c r="Z245" s="31">
        <v>0</v>
      </c>
      <c r="AA245" s="31">
        <v>553685262</v>
      </c>
      <c r="AB245" s="31">
        <v>150000000</v>
      </c>
      <c r="AC245" s="31">
        <v>0</v>
      </c>
      <c r="AD245" s="31">
        <v>2385422147</v>
      </c>
      <c r="AE245" s="31">
        <v>7432332076</v>
      </c>
      <c r="AF245" s="31">
        <v>90833311</v>
      </c>
      <c r="AG245" s="31">
        <v>0</v>
      </c>
      <c r="AH245" s="31">
        <v>451636794</v>
      </c>
      <c r="AI245" s="31">
        <v>835911155</v>
      </c>
      <c r="AJ245" s="31">
        <v>831521727</v>
      </c>
      <c r="AK245" s="31">
        <v>1035000</v>
      </c>
      <c r="AL245" s="205">
        <v>25982225709</v>
      </c>
    </row>
    <row r="246" spans="1:38" s="26" customFormat="1" ht="15" x14ac:dyDescent="0.25">
      <c r="A246" s="74" t="s">
        <v>485</v>
      </c>
      <c r="B246" s="29" t="s">
        <v>144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35165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204">
        <v>35165</v>
      </c>
    </row>
    <row r="247" spans="1:38" s="26" customFormat="1" ht="15" x14ac:dyDescent="0.25">
      <c r="A247" s="74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204">
        <v>0</v>
      </c>
    </row>
    <row r="248" spans="1:38" s="26" customFormat="1" ht="15" x14ac:dyDescent="0.25">
      <c r="A248" s="74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204">
        <v>0</v>
      </c>
    </row>
    <row r="249" spans="1:38" s="26" customFormat="1" ht="15" x14ac:dyDescent="0.25">
      <c r="A249" s="74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204">
        <v>0</v>
      </c>
    </row>
    <row r="250" spans="1:38" s="26" customFormat="1" ht="15" x14ac:dyDescent="0.25">
      <c r="A250" s="74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204">
        <v>0</v>
      </c>
    </row>
    <row r="251" spans="1:38" s="26" customFormat="1" ht="15" x14ac:dyDescent="0.25">
      <c r="A251" s="74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284462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204">
        <v>284462</v>
      </c>
    </row>
    <row r="252" spans="1:38" s="26" customFormat="1" ht="15" x14ac:dyDescent="0.25">
      <c r="A252" s="74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204">
        <v>0</v>
      </c>
    </row>
    <row r="253" spans="1:38" s="26" customFormat="1" ht="15" x14ac:dyDescent="0.25">
      <c r="A253" s="74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204">
        <v>0</v>
      </c>
    </row>
    <row r="254" spans="1:38" s="26" customFormat="1" ht="15" x14ac:dyDescent="0.25">
      <c r="A254" s="74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204">
        <v>0</v>
      </c>
    </row>
    <row r="255" spans="1:38" s="26" customFormat="1" ht="15" x14ac:dyDescent="0.25">
      <c r="A255" s="74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204">
        <v>0</v>
      </c>
    </row>
    <row r="256" spans="1:38" s="26" customFormat="1" ht="15" x14ac:dyDescent="0.25">
      <c r="A256" s="74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204">
        <v>0</v>
      </c>
    </row>
    <row r="257" spans="1:38" s="26" customFormat="1" ht="15" x14ac:dyDescent="0.25">
      <c r="A257" s="74" t="s">
        <v>496</v>
      </c>
      <c r="B257" s="29" t="s">
        <v>155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204">
        <v>0</v>
      </c>
    </row>
    <row r="258" spans="1:38" s="26" customFormat="1" ht="15" x14ac:dyDescent="0.25">
      <c r="A258" s="74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204">
        <v>0</v>
      </c>
    </row>
    <row r="259" spans="1:38" s="26" customFormat="1" ht="15" x14ac:dyDescent="0.25">
      <c r="A259" s="74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204">
        <v>0</v>
      </c>
    </row>
    <row r="260" spans="1:38" s="26" customFormat="1" ht="15" x14ac:dyDescent="0.25">
      <c r="A260" s="121" t="s">
        <v>499</v>
      </c>
      <c r="B260" s="122" t="s">
        <v>166</v>
      </c>
      <c r="C260" s="120">
        <v>0</v>
      </c>
      <c r="D260" s="120">
        <v>0</v>
      </c>
      <c r="E260" s="120">
        <v>0</v>
      </c>
      <c r="F260" s="120">
        <v>0</v>
      </c>
      <c r="G260" s="120">
        <v>0</v>
      </c>
      <c r="H260" s="120">
        <v>0</v>
      </c>
      <c r="I260" s="120">
        <v>0</v>
      </c>
      <c r="J260" s="120">
        <v>0</v>
      </c>
      <c r="K260" s="120">
        <v>0</v>
      </c>
      <c r="L260" s="120">
        <v>0</v>
      </c>
      <c r="M260" s="120">
        <v>0</v>
      </c>
      <c r="N260" s="120">
        <v>319627</v>
      </c>
      <c r="O260" s="120">
        <v>0</v>
      </c>
      <c r="P260" s="120">
        <v>0</v>
      </c>
      <c r="Q260" s="120">
        <v>0</v>
      </c>
      <c r="R260" s="120">
        <v>0</v>
      </c>
      <c r="S260" s="120">
        <v>0</v>
      </c>
      <c r="T260" s="120">
        <v>0</v>
      </c>
      <c r="U260" s="120">
        <v>0</v>
      </c>
      <c r="V260" s="120">
        <v>0</v>
      </c>
      <c r="W260" s="120">
        <v>0</v>
      </c>
      <c r="X260" s="120">
        <v>0</v>
      </c>
      <c r="Y260" s="120">
        <v>0</v>
      </c>
      <c r="Z260" s="120">
        <v>0</v>
      </c>
      <c r="AA260" s="120">
        <v>0</v>
      </c>
      <c r="AB260" s="120">
        <v>0</v>
      </c>
      <c r="AC260" s="120">
        <v>0</v>
      </c>
      <c r="AD260" s="120">
        <v>0</v>
      </c>
      <c r="AE260" s="120">
        <v>0</v>
      </c>
      <c r="AF260" s="120">
        <v>0</v>
      </c>
      <c r="AG260" s="120">
        <v>0</v>
      </c>
      <c r="AH260" s="120">
        <v>0</v>
      </c>
      <c r="AI260" s="120">
        <v>0</v>
      </c>
      <c r="AJ260" s="120">
        <v>0</v>
      </c>
      <c r="AK260" s="120">
        <v>0</v>
      </c>
      <c r="AL260" s="201">
        <v>319627</v>
      </c>
    </row>
    <row r="261" spans="1:38" s="26" customFormat="1" ht="15" x14ac:dyDescent="0.25">
      <c r="A261" s="74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204">
        <v>0</v>
      </c>
    </row>
    <row r="262" spans="1:38" s="26" customFormat="1" ht="15" x14ac:dyDescent="0.25">
      <c r="A262" s="74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204">
        <v>0</v>
      </c>
    </row>
    <row r="263" spans="1:38" s="26" customFormat="1" ht="15" x14ac:dyDescent="0.25">
      <c r="A263" s="74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204">
        <v>0</v>
      </c>
    </row>
    <row r="264" spans="1:38" s="26" customFormat="1" ht="15" x14ac:dyDescent="0.25">
      <c r="A264" s="74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204">
        <v>0</v>
      </c>
    </row>
    <row r="265" spans="1:38" s="26" customFormat="1" ht="15" x14ac:dyDescent="0.25">
      <c r="A265" s="74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204">
        <v>0</v>
      </c>
    </row>
    <row r="266" spans="1:38" s="26" customFormat="1" ht="15" x14ac:dyDescent="0.25">
      <c r="A266" s="74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204">
        <v>0</v>
      </c>
    </row>
    <row r="267" spans="1:38" s="26" customFormat="1" ht="15" x14ac:dyDescent="0.25">
      <c r="A267" s="74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204">
        <v>0</v>
      </c>
    </row>
    <row r="268" spans="1:38" s="26" customFormat="1" ht="15" x14ac:dyDescent="0.25">
      <c r="A268" s="74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204">
        <v>0</v>
      </c>
    </row>
    <row r="269" spans="1:38" s="26" customFormat="1" ht="15" x14ac:dyDescent="0.25">
      <c r="A269" s="74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204">
        <v>0</v>
      </c>
    </row>
    <row r="270" spans="1:38" s="26" customFormat="1" ht="15" x14ac:dyDescent="0.25">
      <c r="A270" s="74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204">
        <v>0</v>
      </c>
    </row>
    <row r="271" spans="1:38" s="26" customFormat="1" ht="15" x14ac:dyDescent="0.25">
      <c r="A271" s="74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204">
        <v>0</v>
      </c>
    </row>
    <row r="272" spans="1:38" s="26" customFormat="1" ht="15" x14ac:dyDescent="0.25">
      <c r="A272" s="74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204">
        <v>0</v>
      </c>
    </row>
    <row r="273" spans="1:38" s="26" customFormat="1" ht="15" x14ac:dyDescent="0.25">
      <c r="A273" s="74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204">
        <v>0</v>
      </c>
    </row>
    <row r="274" spans="1:38" s="26" customFormat="1" ht="15" x14ac:dyDescent="0.25">
      <c r="A274" s="74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204">
        <v>0</v>
      </c>
    </row>
    <row r="275" spans="1:38" s="26" customFormat="1" ht="15" x14ac:dyDescent="0.25">
      <c r="A275" s="121" t="s">
        <v>514</v>
      </c>
      <c r="B275" s="122" t="s">
        <v>167</v>
      </c>
      <c r="C275" s="120">
        <v>0</v>
      </c>
      <c r="D275" s="120">
        <v>0</v>
      </c>
      <c r="E275" s="120">
        <v>0</v>
      </c>
      <c r="F275" s="120">
        <v>0</v>
      </c>
      <c r="G275" s="120">
        <v>0</v>
      </c>
      <c r="H275" s="120">
        <v>0</v>
      </c>
      <c r="I275" s="120">
        <v>0</v>
      </c>
      <c r="J275" s="120">
        <v>0</v>
      </c>
      <c r="K275" s="120">
        <v>0</v>
      </c>
      <c r="L275" s="120">
        <v>0</v>
      </c>
      <c r="M275" s="120">
        <v>0</v>
      </c>
      <c r="N275" s="120">
        <v>0</v>
      </c>
      <c r="O275" s="120">
        <v>0</v>
      </c>
      <c r="P275" s="120">
        <v>0</v>
      </c>
      <c r="Q275" s="120">
        <v>0</v>
      </c>
      <c r="R275" s="120">
        <v>0</v>
      </c>
      <c r="S275" s="120">
        <v>0</v>
      </c>
      <c r="T275" s="120">
        <v>0</v>
      </c>
      <c r="U275" s="120">
        <v>0</v>
      </c>
      <c r="V275" s="120">
        <v>0</v>
      </c>
      <c r="W275" s="120">
        <v>0</v>
      </c>
      <c r="X275" s="120">
        <v>0</v>
      </c>
      <c r="Y275" s="120">
        <v>0</v>
      </c>
      <c r="Z275" s="120">
        <v>0</v>
      </c>
      <c r="AA275" s="120">
        <v>0</v>
      </c>
      <c r="AB275" s="120">
        <v>0</v>
      </c>
      <c r="AC275" s="120">
        <v>0</v>
      </c>
      <c r="AD275" s="120">
        <v>0</v>
      </c>
      <c r="AE275" s="120">
        <v>0</v>
      </c>
      <c r="AF275" s="120">
        <v>0</v>
      </c>
      <c r="AG275" s="120">
        <v>0</v>
      </c>
      <c r="AH275" s="120">
        <v>0</v>
      </c>
      <c r="AI275" s="120">
        <v>0</v>
      </c>
      <c r="AJ275" s="120">
        <v>0</v>
      </c>
      <c r="AK275" s="120">
        <v>0</v>
      </c>
      <c r="AL275" s="201">
        <v>0</v>
      </c>
    </row>
    <row r="276" spans="1:38" s="26" customFormat="1" ht="15" x14ac:dyDescent="0.25">
      <c r="A276" s="74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204">
        <v>0</v>
      </c>
    </row>
    <row r="277" spans="1:38" s="26" customFormat="1" ht="15" x14ac:dyDescent="0.25">
      <c r="A277" s="74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204">
        <v>0</v>
      </c>
    </row>
    <row r="278" spans="1:38" s="26" customFormat="1" ht="15" x14ac:dyDescent="0.25">
      <c r="A278" s="74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204">
        <v>0</v>
      </c>
    </row>
    <row r="279" spans="1:38" s="26" customFormat="1" ht="15" x14ac:dyDescent="0.25">
      <c r="A279" s="74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204">
        <v>0</v>
      </c>
    </row>
    <row r="280" spans="1:38" s="26" customFormat="1" ht="15" x14ac:dyDescent="0.25">
      <c r="A280" s="74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204">
        <v>0</v>
      </c>
    </row>
    <row r="281" spans="1:38" s="26" customFormat="1" ht="15" x14ac:dyDescent="0.25">
      <c r="A281" s="74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204">
        <v>0</v>
      </c>
    </row>
    <row r="282" spans="1:38" s="26" customFormat="1" ht="15" x14ac:dyDescent="0.25">
      <c r="A282" s="74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204">
        <v>0</v>
      </c>
    </row>
    <row r="283" spans="1:38" s="26" customFormat="1" ht="15" x14ac:dyDescent="0.25">
      <c r="A283" s="74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204">
        <v>0</v>
      </c>
    </row>
    <row r="284" spans="1:38" s="26" customFormat="1" ht="15" x14ac:dyDescent="0.25">
      <c r="A284" s="74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204">
        <v>0</v>
      </c>
    </row>
    <row r="285" spans="1:38" s="26" customFormat="1" ht="15" x14ac:dyDescent="0.25">
      <c r="A285" s="74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204">
        <v>0</v>
      </c>
    </row>
    <row r="286" spans="1:38" s="26" customFormat="1" ht="15" x14ac:dyDescent="0.25">
      <c r="A286" s="74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204">
        <v>0</v>
      </c>
    </row>
    <row r="287" spans="1:38" s="26" customFormat="1" ht="15" x14ac:dyDescent="0.25">
      <c r="A287" s="74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204">
        <v>0</v>
      </c>
    </row>
    <row r="288" spans="1:38" s="26" customFormat="1" ht="15" x14ac:dyDescent="0.25">
      <c r="A288" s="74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204">
        <v>0</v>
      </c>
    </row>
    <row r="289" spans="1:38" s="26" customFormat="1" ht="15" x14ac:dyDescent="0.25">
      <c r="A289" s="74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204">
        <v>0</v>
      </c>
    </row>
    <row r="290" spans="1:38" s="26" customFormat="1" ht="15" x14ac:dyDescent="0.25">
      <c r="A290" s="121" t="s">
        <v>529</v>
      </c>
      <c r="B290" s="122" t="s">
        <v>168</v>
      </c>
      <c r="C290" s="120">
        <v>0</v>
      </c>
      <c r="D290" s="120">
        <v>0</v>
      </c>
      <c r="E290" s="120">
        <v>0</v>
      </c>
      <c r="F290" s="120">
        <v>0</v>
      </c>
      <c r="G290" s="120">
        <v>0</v>
      </c>
      <c r="H290" s="120">
        <v>0</v>
      </c>
      <c r="I290" s="120">
        <v>0</v>
      </c>
      <c r="J290" s="120">
        <v>0</v>
      </c>
      <c r="K290" s="120">
        <v>0</v>
      </c>
      <c r="L290" s="120">
        <v>0</v>
      </c>
      <c r="M290" s="120">
        <v>0</v>
      </c>
      <c r="N290" s="120">
        <v>0</v>
      </c>
      <c r="O290" s="120">
        <v>0</v>
      </c>
      <c r="P290" s="120">
        <v>0</v>
      </c>
      <c r="Q290" s="120">
        <v>0</v>
      </c>
      <c r="R290" s="120">
        <v>0</v>
      </c>
      <c r="S290" s="120">
        <v>0</v>
      </c>
      <c r="T290" s="120">
        <v>0</v>
      </c>
      <c r="U290" s="120">
        <v>0</v>
      </c>
      <c r="V290" s="120">
        <v>0</v>
      </c>
      <c r="W290" s="120">
        <v>0</v>
      </c>
      <c r="X290" s="120">
        <v>0</v>
      </c>
      <c r="Y290" s="120">
        <v>0</v>
      </c>
      <c r="Z290" s="120">
        <v>0</v>
      </c>
      <c r="AA290" s="120">
        <v>0</v>
      </c>
      <c r="AB290" s="120">
        <v>0</v>
      </c>
      <c r="AC290" s="120">
        <v>0</v>
      </c>
      <c r="AD290" s="120">
        <v>0</v>
      </c>
      <c r="AE290" s="120">
        <v>0</v>
      </c>
      <c r="AF290" s="120">
        <v>0</v>
      </c>
      <c r="AG290" s="120">
        <v>0</v>
      </c>
      <c r="AH290" s="120">
        <v>0</v>
      </c>
      <c r="AI290" s="120">
        <v>0</v>
      </c>
      <c r="AJ290" s="120">
        <v>0</v>
      </c>
      <c r="AK290" s="120">
        <v>0</v>
      </c>
      <c r="AL290" s="201">
        <v>0</v>
      </c>
    </row>
    <row r="291" spans="1:38" s="26" customFormat="1" ht="15" collapsed="1" x14ac:dyDescent="0.25">
      <c r="A291" s="75" t="s">
        <v>40</v>
      </c>
      <c r="B291" s="32" t="s">
        <v>117</v>
      </c>
      <c r="C291" s="31">
        <v>0</v>
      </c>
      <c r="D291" s="31">
        <v>0</v>
      </c>
      <c r="E291" s="31">
        <v>0</v>
      </c>
      <c r="F291" s="31">
        <v>0</v>
      </c>
      <c r="G291" s="31">
        <v>0</v>
      </c>
      <c r="H291" s="31">
        <v>0</v>
      </c>
      <c r="I291" s="31">
        <v>0</v>
      </c>
      <c r="J291" s="31">
        <v>0</v>
      </c>
      <c r="K291" s="31">
        <v>0</v>
      </c>
      <c r="L291" s="31">
        <v>0</v>
      </c>
      <c r="M291" s="31">
        <v>0</v>
      </c>
      <c r="N291" s="31">
        <v>319627</v>
      </c>
      <c r="O291" s="31">
        <v>0</v>
      </c>
      <c r="P291" s="31">
        <v>0</v>
      </c>
      <c r="Q291" s="31">
        <v>0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31">
        <v>0</v>
      </c>
      <c r="AL291" s="205">
        <v>319627</v>
      </c>
    </row>
    <row r="292" spans="1:38" s="26" customFormat="1" ht="15" x14ac:dyDescent="0.25">
      <c r="A292" s="74" t="s">
        <v>530</v>
      </c>
      <c r="B292" s="29" t="s">
        <v>144</v>
      </c>
      <c r="C292" s="12">
        <v>38449739</v>
      </c>
      <c r="D292" s="12">
        <v>6226301</v>
      </c>
      <c r="E292" s="12">
        <v>0</v>
      </c>
      <c r="F292" s="12">
        <v>28178395</v>
      </c>
      <c r="G292" s="12">
        <v>95599938</v>
      </c>
      <c r="H292" s="12">
        <v>189585391</v>
      </c>
      <c r="I292" s="12">
        <v>1847603</v>
      </c>
      <c r="J292" s="12">
        <v>0</v>
      </c>
      <c r="K292" s="12">
        <v>0</v>
      </c>
      <c r="L292" s="12">
        <v>150983764</v>
      </c>
      <c r="M292" s="12">
        <v>24872282</v>
      </c>
      <c r="N292" s="12">
        <v>141712074</v>
      </c>
      <c r="O292" s="12">
        <v>175173197</v>
      </c>
      <c r="P292" s="12">
        <v>213008</v>
      </c>
      <c r="Q292" s="12">
        <v>0</v>
      </c>
      <c r="R292" s="12">
        <v>0</v>
      </c>
      <c r="S292" s="12">
        <v>0</v>
      </c>
      <c r="T292" s="12">
        <v>265335043</v>
      </c>
      <c r="U292" s="12">
        <v>0</v>
      </c>
      <c r="V292" s="12">
        <v>280891402</v>
      </c>
      <c r="W292" s="12">
        <v>0</v>
      </c>
      <c r="X292" s="12">
        <v>0</v>
      </c>
      <c r="Y292" s="12">
        <v>0</v>
      </c>
      <c r="Z292" s="12">
        <v>0</v>
      </c>
      <c r="AA292" s="12">
        <v>27950711</v>
      </c>
      <c r="AB292" s="12">
        <v>0</v>
      </c>
      <c r="AC292" s="12">
        <v>0</v>
      </c>
      <c r="AD292" s="12">
        <v>0</v>
      </c>
      <c r="AE292" s="12">
        <v>1323787471</v>
      </c>
      <c r="AF292" s="12">
        <v>0</v>
      </c>
      <c r="AG292" s="12">
        <v>0</v>
      </c>
      <c r="AH292" s="12">
        <v>2944924</v>
      </c>
      <c r="AI292" s="12">
        <v>19878322</v>
      </c>
      <c r="AJ292" s="12">
        <v>1910475</v>
      </c>
      <c r="AK292" s="12">
        <v>4659581</v>
      </c>
      <c r="AL292" s="204">
        <v>2780199621</v>
      </c>
    </row>
    <row r="293" spans="1:38" s="26" customFormat="1" ht="15" x14ac:dyDescent="0.25">
      <c r="A293" s="74" t="s">
        <v>531</v>
      </c>
      <c r="B293" s="29" t="s">
        <v>145</v>
      </c>
      <c r="C293" s="12">
        <v>27402181</v>
      </c>
      <c r="D293" s="12">
        <v>2013491</v>
      </c>
      <c r="E293" s="12">
        <v>0</v>
      </c>
      <c r="F293" s="12">
        <v>4313709</v>
      </c>
      <c r="G293" s="12">
        <v>22995232</v>
      </c>
      <c r="H293" s="12">
        <v>126716609</v>
      </c>
      <c r="I293" s="12">
        <v>0</v>
      </c>
      <c r="J293" s="12">
        <v>0</v>
      </c>
      <c r="K293" s="12">
        <v>0</v>
      </c>
      <c r="L293" s="12">
        <v>26505839</v>
      </c>
      <c r="M293" s="12">
        <v>11754077</v>
      </c>
      <c r="N293" s="12">
        <v>48223268</v>
      </c>
      <c r="O293" s="12">
        <v>45220034</v>
      </c>
      <c r="P293" s="12">
        <v>0</v>
      </c>
      <c r="Q293" s="12">
        <v>0</v>
      </c>
      <c r="R293" s="12">
        <v>0</v>
      </c>
      <c r="S293" s="12">
        <v>0</v>
      </c>
      <c r="T293" s="12">
        <v>32942050</v>
      </c>
      <c r="U293" s="12">
        <v>0</v>
      </c>
      <c r="V293" s="12">
        <v>114304535</v>
      </c>
      <c r="W293" s="12">
        <v>0</v>
      </c>
      <c r="X293" s="12">
        <v>0</v>
      </c>
      <c r="Y293" s="12">
        <v>0</v>
      </c>
      <c r="Z293" s="12">
        <v>0</v>
      </c>
      <c r="AA293" s="12">
        <v>12333904</v>
      </c>
      <c r="AB293" s="12">
        <v>0</v>
      </c>
      <c r="AC293" s="12">
        <v>0</v>
      </c>
      <c r="AD293" s="12">
        <v>0</v>
      </c>
      <c r="AE293" s="12">
        <v>58619069</v>
      </c>
      <c r="AF293" s="12">
        <v>0</v>
      </c>
      <c r="AG293" s="12">
        <v>0</v>
      </c>
      <c r="AH293" s="12">
        <v>0</v>
      </c>
      <c r="AI293" s="12">
        <v>714870</v>
      </c>
      <c r="AJ293" s="12">
        <v>4664507</v>
      </c>
      <c r="AK293" s="12">
        <v>8949745</v>
      </c>
      <c r="AL293" s="204">
        <v>547673120</v>
      </c>
    </row>
    <row r="294" spans="1:38" s="26" customFormat="1" ht="15" x14ac:dyDescent="0.25">
      <c r="A294" s="74" t="s">
        <v>532</v>
      </c>
      <c r="B294" s="29" t="s">
        <v>146</v>
      </c>
      <c r="C294" s="12">
        <v>11849336</v>
      </c>
      <c r="D294" s="12">
        <v>0</v>
      </c>
      <c r="E294" s="12">
        <v>0</v>
      </c>
      <c r="F294" s="12">
        <v>2187154</v>
      </c>
      <c r="G294" s="12">
        <v>14248312</v>
      </c>
      <c r="H294" s="12">
        <v>28172600</v>
      </c>
      <c r="I294" s="12">
        <v>0</v>
      </c>
      <c r="J294" s="12">
        <v>0</v>
      </c>
      <c r="K294" s="12">
        <v>0</v>
      </c>
      <c r="L294" s="12">
        <v>10122183</v>
      </c>
      <c r="M294" s="12">
        <v>2204923</v>
      </c>
      <c r="N294" s="12">
        <v>17927582</v>
      </c>
      <c r="O294" s="12">
        <v>10228085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30065737</v>
      </c>
      <c r="W294" s="12">
        <v>0</v>
      </c>
      <c r="X294" s="12">
        <v>0</v>
      </c>
      <c r="Y294" s="12">
        <v>0</v>
      </c>
      <c r="Z294" s="12">
        <v>0</v>
      </c>
      <c r="AA294" s="12">
        <v>1892600</v>
      </c>
      <c r="AB294" s="12">
        <v>0</v>
      </c>
      <c r="AC294" s="12">
        <v>0</v>
      </c>
      <c r="AD294" s="12">
        <v>69975</v>
      </c>
      <c r="AE294" s="12">
        <v>13106</v>
      </c>
      <c r="AF294" s="12">
        <v>0</v>
      </c>
      <c r="AG294" s="12">
        <v>0</v>
      </c>
      <c r="AH294" s="12">
        <v>0</v>
      </c>
      <c r="AI294" s="12">
        <v>3547387</v>
      </c>
      <c r="AJ294" s="12">
        <v>0</v>
      </c>
      <c r="AK294" s="12">
        <v>934928</v>
      </c>
      <c r="AL294" s="204">
        <v>133463908</v>
      </c>
    </row>
    <row r="295" spans="1:38" s="26" customFormat="1" ht="15" x14ac:dyDescent="0.25">
      <c r="A295" s="74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636418531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216847883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282722563</v>
      </c>
      <c r="AE295" s="12">
        <v>0</v>
      </c>
      <c r="AF295" s="12">
        <v>0</v>
      </c>
      <c r="AG295" s="12">
        <v>0</v>
      </c>
      <c r="AH295" s="12">
        <v>0</v>
      </c>
      <c r="AI295" s="12">
        <v>0</v>
      </c>
      <c r="AJ295" s="12">
        <v>2141810</v>
      </c>
      <c r="AK295" s="12">
        <v>0</v>
      </c>
      <c r="AL295" s="204">
        <v>1138130787</v>
      </c>
    </row>
    <row r="296" spans="1:38" s="26" customFormat="1" ht="15" x14ac:dyDescent="0.25">
      <c r="A296" s="74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204">
        <v>0</v>
      </c>
    </row>
    <row r="297" spans="1:38" s="26" customFormat="1" ht="15" x14ac:dyDescent="0.25">
      <c r="A297" s="74" t="s">
        <v>535</v>
      </c>
      <c r="B297" s="29" t="s">
        <v>149</v>
      </c>
      <c r="C297" s="12">
        <v>6144417</v>
      </c>
      <c r="D297" s="12">
        <v>148918</v>
      </c>
      <c r="E297" s="12">
        <v>0</v>
      </c>
      <c r="F297" s="12">
        <v>80765</v>
      </c>
      <c r="G297" s="12">
        <v>28132456</v>
      </c>
      <c r="H297" s="12">
        <v>83387024</v>
      </c>
      <c r="I297" s="12">
        <v>0</v>
      </c>
      <c r="J297" s="12">
        <v>0</v>
      </c>
      <c r="K297" s="12">
        <v>0</v>
      </c>
      <c r="L297" s="12">
        <v>65494858</v>
      </c>
      <c r="M297" s="12">
        <v>5045050</v>
      </c>
      <c r="N297" s="12">
        <v>42113290</v>
      </c>
      <c r="O297" s="12">
        <v>44864551</v>
      </c>
      <c r="P297" s="12">
        <v>0</v>
      </c>
      <c r="Q297" s="12">
        <v>0</v>
      </c>
      <c r="R297" s="12">
        <v>0</v>
      </c>
      <c r="S297" s="12">
        <v>0</v>
      </c>
      <c r="T297" s="12">
        <v>0</v>
      </c>
      <c r="U297" s="12">
        <v>0</v>
      </c>
      <c r="V297" s="12">
        <v>65891612</v>
      </c>
      <c r="W297" s="12">
        <v>0</v>
      </c>
      <c r="X297" s="12">
        <v>0</v>
      </c>
      <c r="Y297" s="12">
        <v>0</v>
      </c>
      <c r="Z297" s="12">
        <v>0</v>
      </c>
      <c r="AA297" s="12">
        <v>9234780</v>
      </c>
      <c r="AB297" s="12">
        <v>0</v>
      </c>
      <c r="AC297" s="12">
        <v>0</v>
      </c>
      <c r="AD297" s="12">
        <v>0</v>
      </c>
      <c r="AE297" s="12">
        <v>83101413</v>
      </c>
      <c r="AF297" s="12">
        <v>0</v>
      </c>
      <c r="AG297" s="12">
        <v>0</v>
      </c>
      <c r="AH297" s="12">
        <v>0</v>
      </c>
      <c r="AI297" s="12">
        <v>18618899</v>
      </c>
      <c r="AJ297" s="12">
        <v>605427</v>
      </c>
      <c r="AK297" s="12">
        <v>4091031</v>
      </c>
      <c r="AL297" s="204">
        <v>456954491</v>
      </c>
    </row>
    <row r="298" spans="1:38" s="26" customFormat="1" ht="15" x14ac:dyDescent="0.25">
      <c r="A298" s="74" t="s">
        <v>536</v>
      </c>
      <c r="B298" s="29" t="s">
        <v>150</v>
      </c>
      <c r="C298" s="12">
        <v>560903</v>
      </c>
      <c r="D298" s="12">
        <v>0</v>
      </c>
      <c r="E298" s="12">
        <v>0</v>
      </c>
      <c r="F298" s="12">
        <v>0</v>
      </c>
      <c r="G298" s="12">
        <v>1544527</v>
      </c>
      <c r="H298" s="12">
        <v>11387820</v>
      </c>
      <c r="I298" s="12">
        <v>0</v>
      </c>
      <c r="J298" s="12">
        <v>0</v>
      </c>
      <c r="K298" s="12">
        <v>0</v>
      </c>
      <c r="L298" s="12">
        <v>805360</v>
      </c>
      <c r="M298" s="12">
        <v>338173</v>
      </c>
      <c r="N298" s="12">
        <v>3483190</v>
      </c>
      <c r="O298" s="12">
        <v>2145964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4517014</v>
      </c>
      <c r="W298" s="12">
        <v>0</v>
      </c>
      <c r="X298" s="12">
        <v>0</v>
      </c>
      <c r="Y298" s="12">
        <v>0</v>
      </c>
      <c r="Z298" s="12">
        <v>0</v>
      </c>
      <c r="AA298" s="12">
        <v>977517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287473</v>
      </c>
      <c r="AL298" s="204">
        <v>26047941</v>
      </c>
    </row>
    <row r="299" spans="1:38" s="26" customFormat="1" ht="15" x14ac:dyDescent="0.25">
      <c r="A299" s="74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55696510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0</v>
      </c>
      <c r="AE299" s="12">
        <v>78643404</v>
      </c>
      <c r="AF299" s="12">
        <v>320543029</v>
      </c>
      <c r="AG299" s="12">
        <v>0</v>
      </c>
      <c r="AH299" s="12">
        <v>0</v>
      </c>
      <c r="AI299" s="12">
        <v>1023368551</v>
      </c>
      <c r="AJ299" s="12">
        <v>822949</v>
      </c>
      <c r="AK299" s="12">
        <v>0</v>
      </c>
      <c r="AL299" s="204">
        <v>1479074443</v>
      </c>
    </row>
    <row r="300" spans="1:38" s="26" customFormat="1" ht="15" x14ac:dyDescent="0.25">
      <c r="A300" s="74" t="s">
        <v>538</v>
      </c>
      <c r="B300" s="29" t="s">
        <v>152</v>
      </c>
      <c r="C300" s="12">
        <v>5517192</v>
      </c>
      <c r="D300" s="12">
        <v>0</v>
      </c>
      <c r="E300" s="12">
        <v>0</v>
      </c>
      <c r="F300" s="12">
        <v>235040</v>
      </c>
      <c r="G300" s="12">
        <v>12690636</v>
      </c>
      <c r="H300" s="12">
        <v>38736273</v>
      </c>
      <c r="I300" s="12">
        <v>1353413</v>
      </c>
      <c r="J300" s="12">
        <v>0</v>
      </c>
      <c r="K300" s="12">
        <v>0</v>
      </c>
      <c r="L300" s="12">
        <v>34139919</v>
      </c>
      <c r="M300" s="12">
        <v>2438388</v>
      </c>
      <c r="N300" s="12">
        <v>5463427</v>
      </c>
      <c r="O300" s="12">
        <v>26333418</v>
      </c>
      <c r="P300" s="12">
        <v>0</v>
      </c>
      <c r="Q300" s="12">
        <v>0</v>
      </c>
      <c r="R300" s="12">
        <v>0</v>
      </c>
      <c r="S300" s="12">
        <v>0</v>
      </c>
      <c r="T300" s="12">
        <v>66414485</v>
      </c>
      <c r="U300" s="12">
        <v>0</v>
      </c>
      <c r="V300" s="12">
        <v>82426838</v>
      </c>
      <c r="W300" s="12">
        <v>0</v>
      </c>
      <c r="X300" s="12">
        <v>0</v>
      </c>
      <c r="Y300" s="12">
        <v>0</v>
      </c>
      <c r="Z300" s="12">
        <v>0</v>
      </c>
      <c r="AA300" s="12">
        <v>2156461</v>
      </c>
      <c r="AB300" s="12">
        <v>0</v>
      </c>
      <c r="AC300" s="12">
        <v>0</v>
      </c>
      <c r="AD300" s="12">
        <v>0</v>
      </c>
      <c r="AE300" s="12">
        <v>130202316</v>
      </c>
      <c r="AF300" s="12">
        <v>0</v>
      </c>
      <c r="AG300" s="12">
        <v>0</v>
      </c>
      <c r="AH300" s="12">
        <v>0</v>
      </c>
      <c r="AI300" s="12">
        <v>94439270</v>
      </c>
      <c r="AJ300" s="12">
        <v>0</v>
      </c>
      <c r="AK300" s="12">
        <v>0</v>
      </c>
      <c r="AL300" s="204">
        <v>502547076</v>
      </c>
    </row>
    <row r="301" spans="1:38" s="26" customFormat="1" ht="15" x14ac:dyDescent="0.25">
      <c r="A301" s="74" t="s">
        <v>539</v>
      </c>
      <c r="B301" s="29" t="s">
        <v>153</v>
      </c>
      <c r="C301" s="12">
        <v>207735145</v>
      </c>
      <c r="D301" s="12">
        <v>0</v>
      </c>
      <c r="E301" s="12">
        <v>0</v>
      </c>
      <c r="F301" s="12">
        <v>2973451</v>
      </c>
      <c r="G301" s="12">
        <v>28611458</v>
      </c>
      <c r="H301" s="12">
        <v>47538577</v>
      </c>
      <c r="I301" s="12">
        <v>0</v>
      </c>
      <c r="J301" s="12">
        <v>0</v>
      </c>
      <c r="K301" s="12">
        <v>0</v>
      </c>
      <c r="L301" s="12">
        <v>8901356</v>
      </c>
      <c r="M301" s="12">
        <v>2670037</v>
      </c>
      <c r="N301" s="12">
        <v>11981095</v>
      </c>
      <c r="O301" s="12">
        <v>12036557</v>
      </c>
      <c r="P301" s="12">
        <v>0</v>
      </c>
      <c r="Q301" s="12">
        <v>0</v>
      </c>
      <c r="R301" s="12">
        <v>0</v>
      </c>
      <c r="S301" s="12">
        <v>0</v>
      </c>
      <c r="T301" s="12">
        <v>6131394</v>
      </c>
      <c r="U301" s="12">
        <v>0</v>
      </c>
      <c r="V301" s="12">
        <v>51187583</v>
      </c>
      <c r="W301" s="12">
        <v>0</v>
      </c>
      <c r="X301" s="12">
        <v>0</v>
      </c>
      <c r="Y301" s="12">
        <v>0</v>
      </c>
      <c r="Z301" s="12">
        <v>0</v>
      </c>
      <c r="AA301" s="12">
        <v>1545043</v>
      </c>
      <c r="AB301" s="12">
        <v>0</v>
      </c>
      <c r="AC301" s="12">
        <v>0</v>
      </c>
      <c r="AD301" s="12">
        <v>0</v>
      </c>
      <c r="AE301" s="12">
        <v>90441449</v>
      </c>
      <c r="AF301" s="12">
        <v>0</v>
      </c>
      <c r="AG301" s="12">
        <v>0</v>
      </c>
      <c r="AH301" s="12">
        <v>0</v>
      </c>
      <c r="AI301" s="12">
        <v>3663826</v>
      </c>
      <c r="AJ301" s="12">
        <v>62414</v>
      </c>
      <c r="AK301" s="12">
        <v>759421</v>
      </c>
      <c r="AL301" s="204">
        <v>476238806</v>
      </c>
    </row>
    <row r="302" spans="1:38" s="26" customFormat="1" ht="15" x14ac:dyDescent="0.25">
      <c r="A302" s="74" t="s">
        <v>540</v>
      </c>
      <c r="B302" s="29" t="s">
        <v>154</v>
      </c>
      <c r="C302" s="12">
        <v>2098285</v>
      </c>
      <c r="D302" s="12">
        <v>0</v>
      </c>
      <c r="E302" s="12">
        <v>0</v>
      </c>
      <c r="F302" s="12">
        <v>0</v>
      </c>
      <c r="G302" s="12">
        <v>962663</v>
      </c>
      <c r="H302" s="12">
        <v>0</v>
      </c>
      <c r="I302" s="12">
        <v>0</v>
      </c>
      <c r="J302" s="12">
        <v>0</v>
      </c>
      <c r="K302" s="12">
        <v>0</v>
      </c>
      <c r="L302" s="12">
        <v>0</v>
      </c>
      <c r="M302" s="12">
        <v>0</v>
      </c>
      <c r="N302" s="12">
        <v>2976794</v>
      </c>
      <c r="O302" s="12">
        <v>2756202</v>
      </c>
      <c r="P302" s="12">
        <v>0</v>
      </c>
      <c r="Q302" s="12">
        <v>0</v>
      </c>
      <c r="R302" s="12">
        <v>0</v>
      </c>
      <c r="S302" s="12">
        <v>0</v>
      </c>
      <c r="T302" s="12">
        <v>107351</v>
      </c>
      <c r="U302" s="12">
        <v>0</v>
      </c>
      <c r="V302" s="12">
        <v>2392377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0</v>
      </c>
      <c r="AE302" s="12">
        <v>24054256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2">
        <v>0</v>
      </c>
      <c r="AL302" s="204">
        <v>35347928</v>
      </c>
    </row>
    <row r="303" spans="1:38" s="26" customFormat="1" ht="15" x14ac:dyDescent="0.25">
      <c r="A303" s="74" t="s">
        <v>541</v>
      </c>
      <c r="B303" s="29" t="s">
        <v>155</v>
      </c>
      <c r="C303" s="12">
        <v>35603268</v>
      </c>
      <c r="D303" s="12">
        <v>0</v>
      </c>
      <c r="E303" s="12">
        <v>0</v>
      </c>
      <c r="F303" s="12">
        <v>1388320</v>
      </c>
      <c r="G303" s="12">
        <v>15610547</v>
      </c>
      <c r="H303" s="12">
        <v>77833722</v>
      </c>
      <c r="I303" s="12">
        <v>0</v>
      </c>
      <c r="J303" s="12">
        <v>0</v>
      </c>
      <c r="K303" s="12">
        <v>0</v>
      </c>
      <c r="L303" s="12">
        <v>6976924</v>
      </c>
      <c r="M303" s="12">
        <v>1215200</v>
      </c>
      <c r="N303" s="12">
        <v>33493913</v>
      </c>
      <c r="O303" s="12">
        <v>28073290</v>
      </c>
      <c r="P303" s="12">
        <v>0</v>
      </c>
      <c r="Q303" s="12">
        <v>0</v>
      </c>
      <c r="R303" s="12">
        <v>30267197</v>
      </c>
      <c r="S303" s="12">
        <v>0</v>
      </c>
      <c r="T303" s="12">
        <v>19040372</v>
      </c>
      <c r="U303" s="12">
        <v>0</v>
      </c>
      <c r="V303" s="12">
        <v>54416242</v>
      </c>
      <c r="W303" s="12">
        <v>0</v>
      </c>
      <c r="X303" s="12">
        <v>0</v>
      </c>
      <c r="Y303" s="12">
        <v>0</v>
      </c>
      <c r="Z303" s="12">
        <v>0</v>
      </c>
      <c r="AA303" s="12">
        <v>137923</v>
      </c>
      <c r="AB303" s="12">
        <v>0</v>
      </c>
      <c r="AC303" s="12">
        <v>0</v>
      </c>
      <c r="AD303" s="12">
        <v>0</v>
      </c>
      <c r="AE303" s="12">
        <v>16088961</v>
      </c>
      <c r="AF303" s="12">
        <v>2068258</v>
      </c>
      <c r="AG303" s="12">
        <v>0</v>
      </c>
      <c r="AH303" s="12">
        <v>2594292</v>
      </c>
      <c r="AI303" s="12">
        <v>93009057</v>
      </c>
      <c r="AJ303" s="12">
        <v>0</v>
      </c>
      <c r="AK303" s="12">
        <v>738320</v>
      </c>
      <c r="AL303" s="204">
        <v>418555806</v>
      </c>
    </row>
    <row r="304" spans="1:38" s="26" customFormat="1" ht="15" x14ac:dyDescent="0.25">
      <c r="A304" s="74" t="s">
        <v>542</v>
      </c>
      <c r="B304" s="29" t="s">
        <v>156</v>
      </c>
      <c r="C304" s="12">
        <v>181575123</v>
      </c>
      <c r="D304" s="12">
        <v>0</v>
      </c>
      <c r="E304" s="12">
        <v>0</v>
      </c>
      <c r="F304" s="12">
        <v>11966685</v>
      </c>
      <c r="G304" s="12">
        <v>20582053</v>
      </c>
      <c r="H304" s="12">
        <v>555847498</v>
      </c>
      <c r="I304" s="12">
        <v>0</v>
      </c>
      <c r="J304" s="12">
        <v>0</v>
      </c>
      <c r="K304" s="12">
        <v>0</v>
      </c>
      <c r="L304" s="12">
        <v>45689336</v>
      </c>
      <c r="M304" s="12">
        <v>20343247</v>
      </c>
      <c r="N304" s="12">
        <v>127265678</v>
      </c>
      <c r="O304" s="12">
        <v>0</v>
      </c>
      <c r="P304" s="12">
        <v>0</v>
      </c>
      <c r="Q304" s="12">
        <v>0</v>
      </c>
      <c r="R304" s="12">
        <v>94863585</v>
      </c>
      <c r="S304" s="12">
        <v>0</v>
      </c>
      <c r="T304" s="12">
        <v>560294</v>
      </c>
      <c r="U304" s="12">
        <v>0</v>
      </c>
      <c r="V304" s="12">
        <v>47980177</v>
      </c>
      <c r="W304" s="12">
        <v>0</v>
      </c>
      <c r="X304" s="12">
        <v>0</v>
      </c>
      <c r="Y304" s="12">
        <v>0</v>
      </c>
      <c r="Z304" s="12">
        <v>0</v>
      </c>
      <c r="AA304" s="12">
        <v>3973096</v>
      </c>
      <c r="AB304" s="12">
        <v>0</v>
      </c>
      <c r="AC304" s="12">
        <v>0</v>
      </c>
      <c r="AD304" s="12">
        <v>0</v>
      </c>
      <c r="AE304" s="12">
        <v>4611259</v>
      </c>
      <c r="AF304" s="12">
        <v>0</v>
      </c>
      <c r="AG304" s="12">
        <v>3636872</v>
      </c>
      <c r="AH304" s="12">
        <v>0</v>
      </c>
      <c r="AI304" s="12">
        <v>18872979</v>
      </c>
      <c r="AJ304" s="12">
        <v>52833</v>
      </c>
      <c r="AK304" s="12">
        <v>2703109</v>
      </c>
      <c r="AL304" s="204">
        <v>1140523824</v>
      </c>
    </row>
    <row r="305" spans="1:38" s="26" customFormat="1" ht="15" x14ac:dyDescent="0.25">
      <c r="A305" s="74" t="s">
        <v>543</v>
      </c>
      <c r="B305" s="29" t="s">
        <v>70</v>
      </c>
      <c r="C305" s="12">
        <v>9807</v>
      </c>
      <c r="D305" s="12">
        <v>1618799</v>
      </c>
      <c r="E305" s="12">
        <v>0</v>
      </c>
      <c r="F305" s="12">
        <v>321134</v>
      </c>
      <c r="G305" s="12">
        <v>0</v>
      </c>
      <c r="H305" s="12">
        <v>0</v>
      </c>
      <c r="I305" s="12">
        <v>0</v>
      </c>
      <c r="J305" s="12">
        <v>0</v>
      </c>
      <c r="K305" s="12">
        <v>72131150</v>
      </c>
      <c r="L305" s="12">
        <v>84763818</v>
      </c>
      <c r="M305" s="12">
        <v>0</v>
      </c>
      <c r="N305" s="12">
        <v>0</v>
      </c>
      <c r="O305" s="12">
        <v>0</v>
      </c>
      <c r="P305" s="12">
        <v>0</v>
      </c>
      <c r="Q305" s="12">
        <v>0</v>
      </c>
      <c r="R305" s="12">
        <v>0</v>
      </c>
      <c r="S305" s="12">
        <v>0</v>
      </c>
      <c r="T305" s="12">
        <v>22690151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326346</v>
      </c>
      <c r="AB305" s="12">
        <v>0</v>
      </c>
      <c r="AC305" s="12">
        <v>0</v>
      </c>
      <c r="AD305" s="12">
        <v>7273749</v>
      </c>
      <c r="AE305" s="12">
        <v>5415969</v>
      </c>
      <c r="AF305" s="12">
        <v>0</v>
      </c>
      <c r="AG305" s="12">
        <v>0</v>
      </c>
      <c r="AH305" s="12">
        <v>0</v>
      </c>
      <c r="AI305" s="12">
        <v>0</v>
      </c>
      <c r="AJ305" s="12">
        <v>0</v>
      </c>
      <c r="AK305" s="12">
        <v>0</v>
      </c>
      <c r="AL305" s="204">
        <v>194550923</v>
      </c>
    </row>
    <row r="306" spans="1:38" s="26" customFormat="1" ht="15" x14ac:dyDescent="0.25">
      <c r="A306" s="121" t="s">
        <v>544</v>
      </c>
      <c r="B306" s="122" t="s">
        <v>166</v>
      </c>
      <c r="C306" s="120">
        <v>516945396</v>
      </c>
      <c r="D306" s="120">
        <v>10007509</v>
      </c>
      <c r="E306" s="120">
        <v>0</v>
      </c>
      <c r="F306" s="120">
        <v>51644653</v>
      </c>
      <c r="G306" s="120">
        <v>240977822</v>
      </c>
      <c r="H306" s="120">
        <v>1159205514</v>
      </c>
      <c r="I306" s="120">
        <v>3201016</v>
      </c>
      <c r="J306" s="120">
        <v>0</v>
      </c>
      <c r="K306" s="120">
        <v>72131150</v>
      </c>
      <c r="L306" s="120">
        <v>434383357</v>
      </c>
      <c r="M306" s="120">
        <v>70881377</v>
      </c>
      <c r="N306" s="120">
        <v>1071058842</v>
      </c>
      <c r="O306" s="120">
        <v>346831298</v>
      </c>
      <c r="P306" s="120">
        <v>213008</v>
      </c>
      <c r="Q306" s="120">
        <v>0</v>
      </c>
      <c r="R306" s="120">
        <v>125130782</v>
      </c>
      <c r="S306" s="120">
        <v>0</v>
      </c>
      <c r="T306" s="120">
        <v>468917650</v>
      </c>
      <c r="U306" s="120">
        <v>0</v>
      </c>
      <c r="V306" s="120">
        <v>950921400</v>
      </c>
      <c r="W306" s="120">
        <v>0</v>
      </c>
      <c r="X306" s="120">
        <v>0</v>
      </c>
      <c r="Y306" s="120">
        <v>0</v>
      </c>
      <c r="Z306" s="120">
        <v>0</v>
      </c>
      <c r="AA306" s="120">
        <v>60528381</v>
      </c>
      <c r="AB306" s="120">
        <v>0</v>
      </c>
      <c r="AC306" s="120">
        <v>0</v>
      </c>
      <c r="AD306" s="120">
        <v>290066287</v>
      </c>
      <c r="AE306" s="120">
        <v>1814978673</v>
      </c>
      <c r="AF306" s="120">
        <v>322611287</v>
      </c>
      <c r="AG306" s="120">
        <v>3636872</v>
      </c>
      <c r="AH306" s="120">
        <v>5539216</v>
      </c>
      <c r="AI306" s="120">
        <v>1276113161</v>
      </c>
      <c r="AJ306" s="120">
        <v>10260415</v>
      </c>
      <c r="AK306" s="120">
        <v>23123608</v>
      </c>
      <c r="AL306" s="201">
        <v>9329308674</v>
      </c>
    </row>
    <row r="307" spans="1:38" s="26" customFormat="1" ht="15" x14ac:dyDescent="0.25">
      <c r="A307" s="74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324544126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204">
        <v>324544126</v>
      </c>
    </row>
    <row r="308" spans="1:38" s="26" customFormat="1" ht="15" x14ac:dyDescent="0.25">
      <c r="A308" s="74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204">
        <v>0</v>
      </c>
    </row>
    <row r="309" spans="1:38" s="26" customFormat="1" ht="15" x14ac:dyDescent="0.25">
      <c r="A309" s="74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204">
        <v>0</v>
      </c>
    </row>
    <row r="310" spans="1:38" s="26" customFormat="1" ht="15" x14ac:dyDescent="0.25">
      <c r="A310" s="74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232886931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204">
        <v>232886931</v>
      </c>
    </row>
    <row r="311" spans="1:38" s="26" customFormat="1" ht="15" x14ac:dyDescent="0.25">
      <c r="A311" s="74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204">
        <v>0</v>
      </c>
    </row>
    <row r="312" spans="1:38" s="26" customFormat="1" ht="15" x14ac:dyDescent="0.25">
      <c r="A312" s="74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204">
        <v>0</v>
      </c>
    </row>
    <row r="313" spans="1:38" s="26" customFormat="1" ht="15" x14ac:dyDescent="0.25">
      <c r="A313" s="74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204">
        <v>0</v>
      </c>
    </row>
    <row r="314" spans="1:38" s="26" customFormat="1" ht="15" x14ac:dyDescent="0.25">
      <c r="A314" s="74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204">
        <v>0</v>
      </c>
    </row>
    <row r="315" spans="1:38" s="26" customFormat="1" ht="15" x14ac:dyDescent="0.25">
      <c r="A315" s="74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0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204">
        <v>0</v>
      </c>
    </row>
    <row r="316" spans="1:38" s="26" customFormat="1" ht="15" x14ac:dyDescent="0.25">
      <c r="A316" s="74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204">
        <v>0</v>
      </c>
    </row>
    <row r="317" spans="1:38" s="26" customFormat="1" ht="15" x14ac:dyDescent="0.25">
      <c r="A317" s="74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204">
        <v>0</v>
      </c>
    </row>
    <row r="318" spans="1:38" s="26" customFormat="1" ht="15" x14ac:dyDescent="0.25">
      <c r="A318" s="74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204">
        <v>0</v>
      </c>
    </row>
    <row r="319" spans="1:38" s="26" customFormat="1" ht="15" x14ac:dyDescent="0.25">
      <c r="A319" s="74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0</v>
      </c>
      <c r="S319" s="12">
        <v>0</v>
      </c>
      <c r="T319" s="12">
        <v>0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2">
        <v>0</v>
      </c>
      <c r="AL319" s="204">
        <v>0</v>
      </c>
    </row>
    <row r="320" spans="1:38" s="26" customFormat="1" ht="15" x14ac:dyDescent="0.25">
      <c r="A320" s="74" t="s">
        <v>558</v>
      </c>
      <c r="B320" s="29" t="s">
        <v>70</v>
      </c>
      <c r="C320" s="12">
        <v>0</v>
      </c>
      <c r="D320" s="12">
        <v>0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0</v>
      </c>
      <c r="U320" s="12">
        <v>0</v>
      </c>
      <c r="V320" s="12">
        <v>154476969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2">
        <v>0</v>
      </c>
      <c r="AL320" s="204">
        <v>154476969</v>
      </c>
    </row>
    <row r="321" spans="1:38" s="26" customFormat="1" ht="15" x14ac:dyDescent="0.25">
      <c r="A321" s="121" t="s">
        <v>559</v>
      </c>
      <c r="B321" s="122" t="s">
        <v>167</v>
      </c>
      <c r="C321" s="120">
        <v>0</v>
      </c>
      <c r="D321" s="120">
        <v>0</v>
      </c>
      <c r="E321" s="120">
        <v>0</v>
      </c>
      <c r="F321" s="120">
        <v>0</v>
      </c>
      <c r="G321" s="120">
        <v>0</v>
      </c>
      <c r="H321" s="120">
        <v>0</v>
      </c>
      <c r="I321" s="120">
        <v>0</v>
      </c>
      <c r="J321" s="120">
        <v>0</v>
      </c>
      <c r="K321" s="120">
        <v>0</v>
      </c>
      <c r="L321" s="120">
        <v>0</v>
      </c>
      <c r="M321" s="120">
        <v>0</v>
      </c>
      <c r="N321" s="120">
        <v>0</v>
      </c>
      <c r="O321" s="120">
        <v>0</v>
      </c>
      <c r="P321" s="120">
        <v>0</v>
      </c>
      <c r="Q321" s="120">
        <v>0</v>
      </c>
      <c r="R321" s="120">
        <v>0</v>
      </c>
      <c r="S321" s="120">
        <v>0</v>
      </c>
      <c r="T321" s="120">
        <v>0</v>
      </c>
      <c r="U321" s="120">
        <v>0</v>
      </c>
      <c r="V321" s="120">
        <v>479021095</v>
      </c>
      <c r="W321" s="120">
        <v>0</v>
      </c>
      <c r="X321" s="120">
        <v>0</v>
      </c>
      <c r="Y321" s="120">
        <v>0</v>
      </c>
      <c r="Z321" s="120">
        <v>0</v>
      </c>
      <c r="AA321" s="120">
        <v>0</v>
      </c>
      <c r="AB321" s="120">
        <v>0</v>
      </c>
      <c r="AC321" s="120">
        <v>0</v>
      </c>
      <c r="AD321" s="120">
        <v>232886931</v>
      </c>
      <c r="AE321" s="120">
        <v>0</v>
      </c>
      <c r="AF321" s="120">
        <v>0</v>
      </c>
      <c r="AG321" s="120">
        <v>0</v>
      </c>
      <c r="AH321" s="120">
        <v>0</v>
      </c>
      <c r="AI321" s="120">
        <v>0</v>
      </c>
      <c r="AJ321" s="120">
        <v>0</v>
      </c>
      <c r="AK321" s="120">
        <v>0</v>
      </c>
      <c r="AL321" s="201">
        <v>711908026</v>
      </c>
    </row>
    <row r="322" spans="1:38" s="26" customFormat="1" ht="15" x14ac:dyDescent="0.25">
      <c r="A322" s="74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204">
        <v>0</v>
      </c>
    </row>
    <row r="323" spans="1:38" s="26" customFormat="1" ht="15" x14ac:dyDescent="0.25">
      <c r="A323" s="74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204">
        <v>0</v>
      </c>
    </row>
    <row r="324" spans="1:38" s="26" customFormat="1" ht="15" x14ac:dyDescent="0.25">
      <c r="A324" s="74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204">
        <v>0</v>
      </c>
    </row>
    <row r="325" spans="1:38" s="26" customFormat="1" ht="15" x14ac:dyDescent="0.25">
      <c r="A325" s="74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204">
        <v>0</v>
      </c>
    </row>
    <row r="326" spans="1:38" s="26" customFormat="1" ht="15" x14ac:dyDescent="0.25">
      <c r="A326" s="74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204">
        <v>0</v>
      </c>
    </row>
    <row r="327" spans="1:38" s="26" customFormat="1" ht="15" x14ac:dyDescent="0.25">
      <c r="A327" s="74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204">
        <v>0</v>
      </c>
    </row>
    <row r="328" spans="1:38" s="26" customFormat="1" ht="15" x14ac:dyDescent="0.25">
      <c r="A328" s="74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204">
        <v>0</v>
      </c>
    </row>
    <row r="329" spans="1:38" s="26" customFormat="1" ht="15" x14ac:dyDescent="0.25">
      <c r="A329" s="74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204">
        <v>0</v>
      </c>
    </row>
    <row r="330" spans="1:38" s="26" customFormat="1" ht="15" x14ac:dyDescent="0.25">
      <c r="A330" s="74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204">
        <v>0</v>
      </c>
    </row>
    <row r="331" spans="1:38" s="26" customFormat="1" ht="15" x14ac:dyDescent="0.25">
      <c r="A331" s="74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204">
        <v>0</v>
      </c>
    </row>
    <row r="332" spans="1:38" s="26" customFormat="1" ht="15" x14ac:dyDescent="0.25">
      <c r="A332" s="74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204">
        <v>0</v>
      </c>
    </row>
    <row r="333" spans="1:38" s="26" customFormat="1" ht="15" x14ac:dyDescent="0.25">
      <c r="A333" s="74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204">
        <v>0</v>
      </c>
    </row>
    <row r="334" spans="1:38" s="26" customFormat="1" ht="15" x14ac:dyDescent="0.25">
      <c r="A334" s="74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204">
        <v>0</v>
      </c>
    </row>
    <row r="335" spans="1:38" s="26" customFormat="1" ht="15" x14ac:dyDescent="0.25">
      <c r="A335" s="74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204">
        <v>0</v>
      </c>
    </row>
    <row r="336" spans="1:38" s="26" customFormat="1" ht="15" x14ac:dyDescent="0.25">
      <c r="A336" s="121" t="s">
        <v>574</v>
      </c>
      <c r="B336" s="122" t="s">
        <v>168</v>
      </c>
      <c r="C336" s="120">
        <v>0</v>
      </c>
      <c r="D336" s="120">
        <v>0</v>
      </c>
      <c r="E336" s="120">
        <v>0</v>
      </c>
      <c r="F336" s="120">
        <v>0</v>
      </c>
      <c r="G336" s="120">
        <v>0</v>
      </c>
      <c r="H336" s="120">
        <v>0</v>
      </c>
      <c r="I336" s="120">
        <v>0</v>
      </c>
      <c r="J336" s="120">
        <v>0</v>
      </c>
      <c r="K336" s="120">
        <v>0</v>
      </c>
      <c r="L336" s="120">
        <v>0</v>
      </c>
      <c r="M336" s="120">
        <v>0</v>
      </c>
      <c r="N336" s="120">
        <v>0</v>
      </c>
      <c r="O336" s="120">
        <v>0</v>
      </c>
      <c r="P336" s="120">
        <v>0</v>
      </c>
      <c r="Q336" s="120">
        <v>0</v>
      </c>
      <c r="R336" s="120">
        <v>0</v>
      </c>
      <c r="S336" s="120">
        <v>0</v>
      </c>
      <c r="T336" s="120">
        <v>0</v>
      </c>
      <c r="U336" s="120">
        <v>0</v>
      </c>
      <c r="V336" s="120">
        <v>0</v>
      </c>
      <c r="W336" s="120">
        <v>0</v>
      </c>
      <c r="X336" s="120">
        <v>0</v>
      </c>
      <c r="Y336" s="120">
        <v>0</v>
      </c>
      <c r="Z336" s="120">
        <v>0</v>
      </c>
      <c r="AA336" s="120">
        <v>0</v>
      </c>
      <c r="AB336" s="120">
        <v>0</v>
      </c>
      <c r="AC336" s="120">
        <v>0</v>
      </c>
      <c r="AD336" s="120">
        <v>0</v>
      </c>
      <c r="AE336" s="120">
        <v>0</v>
      </c>
      <c r="AF336" s="120">
        <v>0</v>
      </c>
      <c r="AG336" s="120">
        <v>0</v>
      </c>
      <c r="AH336" s="120">
        <v>0</v>
      </c>
      <c r="AI336" s="120">
        <v>0</v>
      </c>
      <c r="AJ336" s="120">
        <v>0</v>
      </c>
      <c r="AK336" s="120">
        <v>0</v>
      </c>
      <c r="AL336" s="201">
        <v>0</v>
      </c>
    </row>
    <row r="337" spans="1:38" s="26" customFormat="1" ht="15" collapsed="1" x14ac:dyDescent="0.25">
      <c r="A337" s="75" t="s">
        <v>41</v>
      </c>
      <c r="B337" s="32" t="s">
        <v>138</v>
      </c>
      <c r="C337" s="31">
        <v>516945396</v>
      </c>
      <c r="D337" s="31">
        <v>10007509</v>
      </c>
      <c r="E337" s="31">
        <v>0</v>
      </c>
      <c r="F337" s="31">
        <v>51644653</v>
      </c>
      <c r="G337" s="31">
        <v>240977822</v>
      </c>
      <c r="H337" s="31">
        <v>1159205514</v>
      </c>
      <c r="I337" s="31">
        <v>3201016</v>
      </c>
      <c r="J337" s="31">
        <v>0</v>
      </c>
      <c r="K337" s="31">
        <v>72131150</v>
      </c>
      <c r="L337" s="31">
        <v>434383357</v>
      </c>
      <c r="M337" s="31">
        <v>70881377</v>
      </c>
      <c r="N337" s="31">
        <v>1071058842</v>
      </c>
      <c r="O337" s="31">
        <v>346831298</v>
      </c>
      <c r="P337" s="31">
        <v>213008</v>
      </c>
      <c r="Q337" s="31">
        <v>0</v>
      </c>
      <c r="R337" s="31">
        <v>125130782</v>
      </c>
      <c r="S337" s="31">
        <v>0</v>
      </c>
      <c r="T337" s="31">
        <v>468917650</v>
      </c>
      <c r="U337" s="31">
        <v>0</v>
      </c>
      <c r="V337" s="31">
        <v>1429942495</v>
      </c>
      <c r="W337" s="31">
        <v>0</v>
      </c>
      <c r="X337" s="31">
        <v>0</v>
      </c>
      <c r="Y337" s="31">
        <v>0</v>
      </c>
      <c r="Z337" s="31">
        <v>0</v>
      </c>
      <c r="AA337" s="31">
        <v>60528381</v>
      </c>
      <c r="AB337" s="31">
        <v>0</v>
      </c>
      <c r="AC337" s="31">
        <v>0</v>
      </c>
      <c r="AD337" s="31">
        <v>522953218</v>
      </c>
      <c r="AE337" s="31">
        <v>1814978673</v>
      </c>
      <c r="AF337" s="31">
        <v>322611287</v>
      </c>
      <c r="AG337" s="31">
        <v>3636872</v>
      </c>
      <c r="AH337" s="31">
        <v>5539216</v>
      </c>
      <c r="AI337" s="31">
        <v>1276113161</v>
      </c>
      <c r="AJ337" s="31">
        <v>10260415</v>
      </c>
      <c r="AK337" s="31">
        <v>23123608</v>
      </c>
      <c r="AL337" s="205">
        <v>10041216700</v>
      </c>
    </row>
    <row r="338" spans="1:38" s="26" customFormat="1" ht="15" x14ac:dyDescent="0.25">
      <c r="A338" s="74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204">
        <v>0</v>
      </c>
    </row>
    <row r="339" spans="1:38" s="26" customFormat="1" ht="15" x14ac:dyDescent="0.25">
      <c r="A339" s="74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204">
        <v>0</v>
      </c>
    </row>
    <row r="340" spans="1:38" s="26" customFormat="1" ht="15" x14ac:dyDescent="0.25">
      <c r="A340" s="74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204">
        <v>0</v>
      </c>
    </row>
    <row r="341" spans="1:38" s="26" customFormat="1" ht="15" x14ac:dyDescent="0.25">
      <c r="A341" s="74" t="s">
        <v>578</v>
      </c>
      <c r="B341" s="29" t="s">
        <v>147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204">
        <v>0</v>
      </c>
    </row>
    <row r="342" spans="1:38" s="26" customFormat="1" ht="15" x14ac:dyDescent="0.25">
      <c r="A342" s="74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204">
        <v>0</v>
      </c>
    </row>
    <row r="343" spans="1:38" s="26" customFormat="1" ht="15" x14ac:dyDescent="0.25">
      <c r="A343" s="74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204">
        <v>0</v>
      </c>
    </row>
    <row r="344" spans="1:38" s="26" customFormat="1" ht="15" x14ac:dyDescent="0.25">
      <c r="A344" s="74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204">
        <v>0</v>
      </c>
    </row>
    <row r="345" spans="1:38" s="26" customFormat="1" ht="15" x14ac:dyDescent="0.25">
      <c r="A345" s="74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204">
        <v>0</v>
      </c>
    </row>
    <row r="346" spans="1:38" s="26" customFormat="1" ht="15" x14ac:dyDescent="0.25">
      <c r="A346" s="74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204">
        <v>0</v>
      </c>
    </row>
    <row r="347" spans="1:38" s="26" customFormat="1" ht="15" x14ac:dyDescent="0.25">
      <c r="A347" s="74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204">
        <v>0</v>
      </c>
    </row>
    <row r="348" spans="1:38" s="26" customFormat="1" ht="15" x14ac:dyDescent="0.25">
      <c r="A348" s="74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204">
        <v>0</v>
      </c>
    </row>
    <row r="349" spans="1:38" s="26" customFormat="1" ht="15" x14ac:dyDescent="0.25">
      <c r="A349" s="74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204">
        <v>0</v>
      </c>
    </row>
    <row r="350" spans="1:38" s="26" customFormat="1" ht="15" x14ac:dyDescent="0.25">
      <c r="A350" s="74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204">
        <v>0</v>
      </c>
    </row>
    <row r="351" spans="1:38" s="26" customFormat="1" ht="15" x14ac:dyDescent="0.25">
      <c r="A351" s="74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204">
        <v>0</v>
      </c>
    </row>
    <row r="352" spans="1:38" s="26" customFormat="1" ht="15" x14ac:dyDescent="0.25">
      <c r="A352" s="121" t="s">
        <v>589</v>
      </c>
      <c r="B352" s="122" t="s">
        <v>157</v>
      </c>
      <c r="C352" s="120">
        <v>0</v>
      </c>
      <c r="D352" s="120">
        <v>0</v>
      </c>
      <c r="E352" s="120">
        <v>0</v>
      </c>
      <c r="F352" s="120">
        <v>0</v>
      </c>
      <c r="G352" s="120">
        <v>0</v>
      </c>
      <c r="H352" s="120">
        <v>0</v>
      </c>
      <c r="I352" s="120">
        <v>0</v>
      </c>
      <c r="J352" s="120">
        <v>0</v>
      </c>
      <c r="K352" s="120">
        <v>0</v>
      </c>
      <c r="L352" s="120">
        <v>0</v>
      </c>
      <c r="M352" s="120">
        <v>0</v>
      </c>
      <c r="N352" s="120">
        <v>0</v>
      </c>
      <c r="O352" s="120">
        <v>0</v>
      </c>
      <c r="P352" s="120">
        <v>0</v>
      </c>
      <c r="Q352" s="120">
        <v>0</v>
      </c>
      <c r="R352" s="120">
        <v>0</v>
      </c>
      <c r="S352" s="120">
        <v>0</v>
      </c>
      <c r="T352" s="120">
        <v>0</v>
      </c>
      <c r="U352" s="120">
        <v>0</v>
      </c>
      <c r="V352" s="120">
        <v>0</v>
      </c>
      <c r="W352" s="120">
        <v>0</v>
      </c>
      <c r="X352" s="120">
        <v>0</v>
      </c>
      <c r="Y352" s="120">
        <v>0</v>
      </c>
      <c r="Z352" s="120">
        <v>0</v>
      </c>
      <c r="AA352" s="120">
        <v>0</v>
      </c>
      <c r="AB352" s="120">
        <v>0</v>
      </c>
      <c r="AC352" s="120">
        <v>0</v>
      </c>
      <c r="AD352" s="120">
        <v>0</v>
      </c>
      <c r="AE352" s="120">
        <v>0</v>
      </c>
      <c r="AF352" s="120">
        <v>0</v>
      </c>
      <c r="AG352" s="120">
        <v>0</v>
      </c>
      <c r="AH352" s="120">
        <v>0</v>
      </c>
      <c r="AI352" s="120">
        <v>0</v>
      </c>
      <c r="AJ352" s="120">
        <v>0</v>
      </c>
      <c r="AK352" s="120">
        <v>0</v>
      </c>
      <c r="AL352" s="201">
        <v>0</v>
      </c>
    </row>
    <row r="353" spans="1:38" s="26" customFormat="1" ht="15" x14ac:dyDescent="0.25">
      <c r="A353" s="74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204">
        <v>0</v>
      </c>
    </row>
    <row r="354" spans="1:38" s="26" customFormat="1" ht="15" x14ac:dyDescent="0.25">
      <c r="A354" s="74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12">
        <v>0</v>
      </c>
    </row>
    <row r="355" spans="1:38" s="26" customFormat="1" ht="15" x14ac:dyDescent="0.25">
      <c r="A355" s="74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12">
        <v>0</v>
      </c>
    </row>
    <row r="356" spans="1:38" s="26" customFormat="1" ht="15" x14ac:dyDescent="0.25">
      <c r="A356" s="74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12">
        <v>0</v>
      </c>
    </row>
    <row r="357" spans="1:38" s="26" customFormat="1" ht="15" x14ac:dyDescent="0.25">
      <c r="A357" s="74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12">
        <v>0</v>
      </c>
    </row>
    <row r="358" spans="1:38" s="26" customFormat="1" ht="15" x14ac:dyDescent="0.25">
      <c r="A358" s="74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12">
        <v>0</v>
      </c>
    </row>
    <row r="359" spans="1:38" s="26" customFormat="1" ht="15" x14ac:dyDescent="0.25">
      <c r="A359" s="74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12">
        <v>0</v>
      </c>
    </row>
    <row r="360" spans="1:38" s="26" customFormat="1" ht="15" x14ac:dyDescent="0.25">
      <c r="A360" s="74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12">
        <v>0</v>
      </c>
    </row>
    <row r="361" spans="1:38" s="26" customFormat="1" ht="15" x14ac:dyDescent="0.25">
      <c r="A361" s="74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12">
        <v>0</v>
      </c>
    </row>
    <row r="362" spans="1:38" s="26" customFormat="1" ht="15" x14ac:dyDescent="0.25">
      <c r="A362" s="74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12">
        <v>0</v>
      </c>
    </row>
    <row r="363" spans="1:38" s="26" customFormat="1" ht="15" x14ac:dyDescent="0.25">
      <c r="A363" s="74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12">
        <v>0</v>
      </c>
    </row>
    <row r="364" spans="1:38" s="26" customFormat="1" ht="15" x14ac:dyDescent="0.25">
      <c r="A364" s="74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12">
        <v>0</v>
      </c>
    </row>
    <row r="365" spans="1:38" s="26" customFormat="1" ht="15" x14ac:dyDescent="0.25">
      <c r="A365" s="74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2">
        <v>0</v>
      </c>
    </row>
    <row r="366" spans="1:38" s="26" customFormat="1" ht="15" x14ac:dyDescent="0.25">
      <c r="A366" s="74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12">
        <v>0</v>
      </c>
    </row>
    <row r="367" spans="1:38" s="26" customFormat="1" ht="15" x14ac:dyDescent="0.25">
      <c r="A367" s="121" t="s">
        <v>604</v>
      </c>
      <c r="B367" s="122" t="s">
        <v>158</v>
      </c>
      <c r="C367" s="120">
        <v>0</v>
      </c>
      <c r="D367" s="120">
        <v>0</v>
      </c>
      <c r="E367" s="120">
        <v>0</v>
      </c>
      <c r="F367" s="120">
        <v>0</v>
      </c>
      <c r="G367" s="120">
        <v>0</v>
      </c>
      <c r="H367" s="120">
        <v>0</v>
      </c>
      <c r="I367" s="120">
        <v>0</v>
      </c>
      <c r="J367" s="120">
        <v>0</v>
      </c>
      <c r="K367" s="120">
        <v>0</v>
      </c>
      <c r="L367" s="120">
        <v>0</v>
      </c>
      <c r="M367" s="120">
        <v>0</v>
      </c>
      <c r="N367" s="120">
        <v>0</v>
      </c>
      <c r="O367" s="120">
        <v>0</v>
      </c>
      <c r="P367" s="120">
        <v>0</v>
      </c>
      <c r="Q367" s="120">
        <v>0</v>
      </c>
      <c r="R367" s="120">
        <v>0</v>
      </c>
      <c r="S367" s="120">
        <v>0</v>
      </c>
      <c r="T367" s="120">
        <v>0</v>
      </c>
      <c r="U367" s="120">
        <v>0</v>
      </c>
      <c r="V367" s="120">
        <v>0</v>
      </c>
      <c r="W367" s="120">
        <v>0</v>
      </c>
      <c r="X367" s="120">
        <v>0</v>
      </c>
      <c r="Y367" s="120">
        <v>0</v>
      </c>
      <c r="Z367" s="120">
        <v>0</v>
      </c>
      <c r="AA367" s="120">
        <v>0</v>
      </c>
      <c r="AB367" s="120">
        <v>0</v>
      </c>
      <c r="AC367" s="120">
        <v>0</v>
      </c>
      <c r="AD367" s="120">
        <v>0</v>
      </c>
      <c r="AE367" s="120">
        <v>0</v>
      </c>
      <c r="AF367" s="120">
        <v>0</v>
      </c>
      <c r="AG367" s="120">
        <v>0</v>
      </c>
      <c r="AH367" s="120">
        <v>0</v>
      </c>
      <c r="AI367" s="120">
        <v>0</v>
      </c>
      <c r="AJ367" s="120">
        <v>0</v>
      </c>
      <c r="AK367" s="120">
        <v>0</v>
      </c>
      <c r="AL367" s="120">
        <v>0</v>
      </c>
    </row>
    <row r="368" spans="1:38" s="26" customFormat="1" ht="15" collapsed="1" x14ac:dyDescent="0.25">
      <c r="A368" s="75" t="s">
        <v>42</v>
      </c>
      <c r="B368" s="32" t="s">
        <v>102</v>
      </c>
      <c r="C368" s="31">
        <v>0</v>
      </c>
      <c r="D368" s="31">
        <v>0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31">
        <v>0</v>
      </c>
      <c r="AL368" s="31">
        <v>0</v>
      </c>
    </row>
    <row r="369" spans="1:38" s="26" customFormat="1" ht="15" x14ac:dyDescent="0.25">
      <c r="A369" s="74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12">
        <v>0</v>
      </c>
    </row>
    <row r="370" spans="1:38" s="26" customFormat="1" ht="15" x14ac:dyDescent="0.25">
      <c r="A370" s="74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2">
        <v>0</v>
      </c>
    </row>
    <row r="371" spans="1:38" s="26" customFormat="1" ht="15" x14ac:dyDescent="0.25">
      <c r="A371" s="74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12">
        <v>0</v>
      </c>
    </row>
    <row r="372" spans="1:38" s="26" customFormat="1" ht="15" x14ac:dyDescent="0.25">
      <c r="A372" s="74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2">
        <v>0</v>
      </c>
    </row>
    <row r="373" spans="1:38" s="26" customFormat="1" ht="15" x14ac:dyDescent="0.25">
      <c r="A373" s="74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12">
        <v>0</v>
      </c>
    </row>
    <row r="374" spans="1:38" s="26" customFormat="1" ht="15" x14ac:dyDescent="0.25">
      <c r="A374" s="74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2">
        <v>0</v>
      </c>
    </row>
    <row r="375" spans="1:38" s="26" customFormat="1" ht="15" x14ac:dyDescent="0.25">
      <c r="A375" s="74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12">
        <v>0</v>
      </c>
    </row>
    <row r="376" spans="1:38" s="26" customFormat="1" ht="15" x14ac:dyDescent="0.25">
      <c r="A376" s="74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12">
        <v>0</v>
      </c>
    </row>
    <row r="377" spans="1:38" s="26" customFormat="1" ht="15" x14ac:dyDescent="0.25">
      <c r="A377" s="74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2">
        <v>0</v>
      </c>
    </row>
    <row r="378" spans="1:38" s="26" customFormat="1" ht="15" x14ac:dyDescent="0.25">
      <c r="A378" s="74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12">
        <v>0</v>
      </c>
    </row>
    <row r="379" spans="1:38" s="26" customFormat="1" ht="15" x14ac:dyDescent="0.25">
      <c r="A379" s="74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12">
        <v>0</v>
      </c>
    </row>
    <row r="380" spans="1:38" s="26" customFormat="1" ht="15" x14ac:dyDescent="0.25">
      <c r="A380" s="74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12">
        <v>0</v>
      </c>
    </row>
    <row r="381" spans="1:38" s="26" customFormat="1" ht="15" x14ac:dyDescent="0.25">
      <c r="A381" s="74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12">
        <v>0</v>
      </c>
    </row>
    <row r="382" spans="1:38" s="26" customFormat="1" ht="15" x14ac:dyDescent="0.25">
      <c r="A382" s="74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12">
        <v>0</v>
      </c>
    </row>
    <row r="383" spans="1:38" s="26" customFormat="1" ht="15" x14ac:dyDescent="0.25">
      <c r="A383" s="121" t="s">
        <v>619</v>
      </c>
      <c r="B383" s="122" t="s">
        <v>169</v>
      </c>
      <c r="C383" s="120">
        <v>0</v>
      </c>
      <c r="D383" s="120">
        <v>0</v>
      </c>
      <c r="E383" s="120">
        <v>0</v>
      </c>
      <c r="F383" s="120">
        <v>0</v>
      </c>
      <c r="G383" s="120">
        <v>0</v>
      </c>
      <c r="H383" s="120">
        <v>0</v>
      </c>
      <c r="I383" s="120">
        <v>0</v>
      </c>
      <c r="J383" s="120">
        <v>0</v>
      </c>
      <c r="K383" s="120">
        <v>0</v>
      </c>
      <c r="L383" s="120">
        <v>0</v>
      </c>
      <c r="M383" s="120">
        <v>0</v>
      </c>
      <c r="N383" s="120">
        <v>0</v>
      </c>
      <c r="O383" s="120">
        <v>0</v>
      </c>
      <c r="P383" s="120">
        <v>0</v>
      </c>
      <c r="Q383" s="120">
        <v>0</v>
      </c>
      <c r="R383" s="120">
        <v>0</v>
      </c>
      <c r="S383" s="120">
        <v>0</v>
      </c>
      <c r="T383" s="120">
        <v>0</v>
      </c>
      <c r="U383" s="120">
        <v>0</v>
      </c>
      <c r="V383" s="120">
        <v>0</v>
      </c>
      <c r="W383" s="120">
        <v>0</v>
      </c>
      <c r="X383" s="120">
        <v>0</v>
      </c>
      <c r="Y383" s="120">
        <v>0</v>
      </c>
      <c r="Z383" s="120">
        <v>0</v>
      </c>
      <c r="AA383" s="120">
        <v>0</v>
      </c>
      <c r="AB383" s="120">
        <v>0</v>
      </c>
      <c r="AC383" s="120">
        <v>0</v>
      </c>
      <c r="AD383" s="120">
        <v>0</v>
      </c>
      <c r="AE383" s="120">
        <v>0</v>
      </c>
      <c r="AF383" s="120">
        <v>0</v>
      </c>
      <c r="AG383" s="120">
        <v>0</v>
      </c>
      <c r="AH383" s="120">
        <v>0</v>
      </c>
      <c r="AI383" s="120">
        <v>0</v>
      </c>
      <c r="AJ383" s="120">
        <v>0</v>
      </c>
      <c r="AK383" s="120">
        <v>0</v>
      </c>
      <c r="AL383" s="120">
        <v>0</v>
      </c>
    </row>
    <row r="384" spans="1:38" s="26" customFormat="1" ht="15" x14ac:dyDescent="0.25">
      <c r="A384" s="74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12">
        <v>0</v>
      </c>
    </row>
    <row r="385" spans="1:38" s="26" customFormat="1" ht="15" x14ac:dyDescent="0.25">
      <c r="A385" s="121" t="s">
        <v>621</v>
      </c>
      <c r="B385" s="122" t="s">
        <v>170</v>
      </c>
      <c r="C385" s="120">
        <v>0</v>
      </c>
      <c r="D385" s="120">
        <v>0</v>
      </c>
      <c r="E385" s="120">
        <v>0</v>
      </c>
      <c r="F385" s="120">
        <v>0</v>
      </c>
      <c r="G385" s="120">
        <v>0</v>
      </c>
      <c r="H385" s="120">
        <v>0</v>
      </c>
      <c r="I385" s="120">
        <v>0</v>
      </c>
      <c r="J385" s="120">
        <v>0</v>
      </c>
      <c r="K385" s="120">
        <v>0</v>
      </c>
      <c r="L385" s="120">
        <v>0</v>
      </c>
      <c r="M385" s="120">
        <v>0</v>
      </c>
      <c r="N385" s="120">
        <v>0</v>
      </c>
      <c r="O385" s="120">
        <v>0</v>
      </c>
      <c r="P385" s="120">
        <v>0</v>
      </c>
      <c r="Q385" s="120">
        <v>0</v>
      </c>
      <c r="R385" s="120">
        <v>0</v>
      </c>
      <c r="S385" s="120">
        <v>0</v>
      </c>
      <c r="T385" s="120">
        <v>0</v>
      </c>
      <c r="U385" s="120">
        <v>0</v>
      </c>
      <c r="V385" s="120">
        <v>0</v>
      </c>
      <c r="W385" s="120">
        <v>0</v>
      </c>
      <c r="X385" s="120">
        <v>0</v>
      </c>
      <c r="Y385" s="120">
        <v>0</v>
      </c>
      <c r="Z385" s="120">
        <v>0</v>
      </c>
      <c r="AA385" s="120">
        <v>0</v>
      </c>
      <c r="AB385" s="120">
        <v>0</v>
      </c>
      <c r="AC385" s="120">
        <v>0</v>
      </c>
      <c r="AD385" s="120">
        <v>0</v>
      </c>
      <c r="AE385" s="120">
        <v>0</v>
      </c>
      <c r="AF385" s="120">
        <v>0</v>
      </c>
      <c r="AG385" s="120">
        <v>0</v>
      </c>
      <c r="AH385" s="120">
        <v>0</v>
      </c>
      <c r="AI385" s="120">
        <v>0</v>
      </c>
      <c r="AJ385" s="120">
        <v>0</v>
      </c>
      <c r="AK385" s="120">
        <v>0</v>
      </c>
      <c r="AL385" s="120">
        <v>0</v>
      </c>
    </row>
    <row r="386" spans="1:38" s="26" customFormat="1" ht="15" collapsed="1" x14ac:dyDescent="0.25">
      <c r="A386" s="75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31">
        <v>0</v>
      </c>
      <c r="AL386" s="31">
        <v>0</v>
      </c>
    </row>
    <row r="387" spans="1:38" s="26" customFormat="1" ht="15" x14ac:dyDescent="0.25">
      <c r="A387" s="74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12">
        <v>0</v>
      </c>
    </row>
    <row r="388" spans="1:38" s="26" customFormat="1" ht="15" x14ac:dyDescent="0.25">
      <c r="A388" s="74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12">
        <v>0</v>
      </c>
    </row>
    <row r="389" spans="1:38" s="26" customFormat="1" ht="15" x14ac:dyDescent="0.25">
      <c r="A389" s="74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12">
        <v>0</v>
      </c>
    </row>
    <row r="390" spans="1:38" s="26" customFormat="1" ht="15" x14ac:dyDescent="0.25">
      <c r="A390" s="74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12">
        <v>0</v>
      </c>
    </row>
    <row r="391" spans="1:38" s="26" customFormat="1" ht="15" x14ac:dyDescent="0.25">
      <c r="A391" s="74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2">
        <v>0</v>
      </c>
    </row>
    <row r="392" spans="1:38" s="26" customFormat="1" ht="15" x14ac:dyDescent="0.25">
      <c r="A392" s="74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12">
        <v>0</v>
      </c>
    </row>
    <row r="393" spans="1:38" s="26" customFormat="1" ht="15" x14ac:dyDescent="0.25">
      <c r="A393" s="74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12">
        <v>0</v>
      </c>
    </row>
    <row r="394" spans="1:38" s="26" customFormat="1" ht="15" x14ac:dyDescent="0.25">
      <c r="A394" s="74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12">
        <v>0</v>
      </c>
    </row>
    <row r="395" spans="1:38" s="26" customFormat="1" ht="15" x14ac:dyDescent="0.25">
      <c r="A395" s="74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12">
        <v>0</v>
      </c>
    </row>
    <row r="396" spans="1:38" s="26" customFormat="1" ht="15" x14ac:dyDescent="0.25">
      <c r="A396" s="74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12">
        <v>0</v>
      </c>
    </row>
    <row r="397" spans="1:38" s="26" customFormat="1" ht="15" x14ac:dyDescent="0.25">
      <c r="A397" s="74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12">
        <v>0</v>
      </c>
    </row>
    <row r="398" spans="1:38" s="26" customFormat="1" ht="15" x14ac:dyDescent="0.25">
      <c r="A398" s="74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12">
        <v>0</v>
      </c>
    </row>
    <row r="399" spans="1:38" s="26" customFormat="1" ht="15" x14ac:dyDescent="0.25">
      <c r="A399" s="74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12">
        <v>0</v>
      </c>
    </row>
    <row r="400" spans="1:38" s="26" customFormat="1" ht="15" x14ac:dyDescent="0.25">
      <c r="A400" s="74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2">
        <v>0</v>
      </c>
    </row>
    <row r="401" spans="1:38" s="26" customFormat="1" ht="15" x14ac:dyDescent="0.25">
      <c r="A401" s="121" t="s">
        <v>636</v>
      </c>
      <c r="B401" s="122" t="s">
        <v>157</v>
      </c>
      <c r="C401" s="120">
        <v>0</v>
      </c>
      <c r="D401" s="120">
        <v>0</v>
      </c>
      <c r="E401" s="120">
        <v>0</v>
      </c>
      <c r="F401" s="120">
        <v>0</v>
      </c>
      <c r="G401" s="120">
        <v>0</v>
      </c>
      <c r="H401" s="120">
        <v>0</v>
      </c>
      <c r="I401" s="120">
        <v>0</v>
      </c>
      <c r="J401" s="120">
        <v>0</v>
      </c>
      <c r="K401" s="120">
        <v>0</v>
      </c>
      <c r="L401" s="120">
        <v>0</v>
      </c>
      <c r="M401" s="120">
        <v>0</v>
      </c>
      <c r="N401" s="120">
        <v>0</v>
      </c>
      <c r="O401" s="120">
        <v>0</v>
      </c>
      <c r="P401" s="120">
        <v>0</v>
      </c>
      <c r="Q401" s="120">
        <v>0</v>
      </c>
      <c r="R401" s="120">
        <v>0</v>
      </c>
      <c r="S401" s="120">
        <v>0</v>
      </c>
      <c r="T401" s="120">
        <v>0</v>
      </c>
      <c r="U401" s="120">
        <v>0</v>
      </c>
      <c r="V401" s="120">
        <v>0</v>
      </c>
      <c r="W401" s="120">
        <v>0</v>
      </c>
      <c r="X401" s="120">
        <v>0</v>
      </c>
      <c r="Y401" s="120">
        <v>0</v>
      </c>
      <c r="Z401" s="120">
        <v>0</v>
      </c>
      <c r="AA401" s="120">
        <v>0</v>
      </c>
      <c r="AB401" s="120">
        <v>0</v>
      </c>
      <c r="AC401" s="120">
        <v>0</v>
      </c>
      <c r="AD401" s="120">
        <v>0</v>
      </c>
      <c r="AE401" s="120">
        <v>0</v>
      </c>
      <c r="AF401" s="120">
        <v>0</v>
      </c>
      <c r="AG401" s="120">
        <v>0</v>
      </c>
      <c r="AH401" s="120">
        <v>0</v>
      </c>
      <c r="AI401" s="120">
        <v>0</v>
      </c>
      <c r="AJ401" s="120">
        <v>0</v>
      </c>
      <c r="AK401" s="120">
        <v>0</v>
      </c>
      <c r="AL401" s="120">
        <v>0</v>
      </c>
    </row>
    <row r="402" spans="1:38" s="26" customFormat="1" ht="15" x14ac:dyDescent="0.25">
      <c r="A402" s="74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12">
        <v>0</v>
      </c>
    </row>
    <row r="403" spans="1:38" s="26" customFormat="1" ht="15" x14ac:dyDescent="0.25">
      <c r="A403" s="74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2">
        <v>0</v>
      </c>
    </row>
    <row r="404" spans="1:38" s="26" customFormat="1" ht="15" x14ac:dyDescent="0.25">
      <c r="A404" s="74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12">
        <v>0</v>
      </c>
    </row>
    <row r="405" spans="1:38" s="26" customFormat="1" ht="15" x14ac:dyDescent="0.25">
      <c r="A405" s="74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2">
        <v>0</v>
      </c>
    </row>
    <row r="406" spans="1:38" s="26" customFormat="1" ht="15" x14ac:dyDescent="0.25">
      <c r="A406" s="74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2">
        <v>0</v>
      </c>
    </row>
    <row r="407" spans="1:38" s="26" customFormat="1" ht="15" x14ac:dyDescent="0.25">
      <c r="A407" s="74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12">
        <v>0</v>
      </c>
    </row>
    <row r="408" spans="1:38" s="26" customFormat="1" ht="15" x14ac:dyDescent="0.25">
      <c r="A408" s="74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12">
        <v>0</v>
      </c>
    </row>
    <row r="409" spans="1:38" s="26" customFormat="1" ht="15" x14ac:dyDescent="0.25">
      <c r="A409" s="74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12">
        <v>0</v>
      </c>
    </row>
    <row r="410" spans="1:38" s="26" customFormat="1" ht="15" x14ac:dyDescent="0.25">
      <c r="A410" s="74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12">
        <v>0</v>
      </c>
    </row>
    <row r="411" spans="1:38" s="26" customFormat="1" ht="15" x14ac:dyDescent="0.25">
      <c r="A411" s="74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12">
        <v>0</v>
      </c>
    </row>
    <row r="412" spans="1:38" s="26" customFormat="1" ht="15" x14ac:dyDescent="0.25">
      <c r="A412" s="74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12">
        <v>0</v>
      </c>
    </row>
    <row r="413" spans="1:38" s="26" customFormat="1" ht="15" x14ac:dyDescent="0.25">
      <c r="A413" s="74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2">
        <v>0</v>
      </c>
    </row>
    <row r="414" spans="1:38" s="26" customFormat="1" ht="15" x14ac:dyDescent="0.25">
      <c r="A414" s="74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2">
        <v>0</v>
      </c>
    </row>
    <row r="415" spans="1:38" s="26" customFormat="1" ht="15" x14ac:dyDescent="0.25">
      <c r="A415" s="74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12">
        <v>0</v>
      </c>
    </row>
    <row r="416" spans="1:38" s="26" customFormat="1" ht="15" x14ac:dyDescent="0.25">
      <c r="A416" s="121" t="s">
        <v>651</v>
      </c>
      <c r="B416" s="122" t="s">
        <v>158</v>
      </c>
      <c r="C416" s="120">
        <v>0</v>
      </c>
      <c r="D416" s="120">
        <v>0</v>
      </c>
      <c r="E416" s="120">
        <v>0</v>
      </c>
      <c r="F416" s="120">
        <v>0</v>
      </c>
      <c r="G416" s="120">
        <v>0</v>
      </c>
      <c r="H416" s="120">
        <v>0</v>
      </c>
      <c r="I416" s="120">
        <v>0</v>
      </c>
      <c r="J416" s="120">
        <v>0</v>
      </c>
      <c r="K416" s="120">
        <v>0</v>
      </c>
      <c r="L416" s="120">
        <v>0</v>
      </c>
      <c r="M416" s="120">
        <v>0</v>
      </c>
      <c r="N416" s="120">
        <v>0</v>
      </c>
      <c r="O416" s="120">
        <v>0</v>
      </c>
      <c r="P416" s="120">
        <v>0</v>
      </c>
      <c r="Q416" s="120">
        <v>0</v>
      </c>
      <c r="R416" s="120">
        <v>0</v>
      </c>
      <c r="S416" s="120">
        <v>0</v>
      </c>
      <c r="T416" s="120">
        <v>0</v>
      </c>
      <c r="U416" s="120">
        <v>0</v>
      </c>
      <c r="V416" s="120">
        <v>0</v>
      </c>
      <c r="W416" s="120">
        <v>0</v>
      </c>
      <c r="X416" s="120">
        <v>0</v>
      </c>
      <c r="Y416" s="120">
        <v>0</v>
      </c>
      <c r="Z416" s="120">
        <v>0</v>
      </c>
      <c r="AA416" s="120">
        <v>0</v>
      </c>
      <c r="AB416" s="120">
        <v>0</v>
      </c>
      <c r="AC416" s="120">
        <v>0</v>
      </c>
      <c r="AD416" s="120">
        <v>0</v>
      </c>
      <c r="AE416" s="120">
        <v>0</v>
      </c>
      <c r="AF416" s="120">
        <v>0</v>
      </c>
      <c r="AG416" s="120">
        <v>0</v>
      </c>
      <c r="AH416" s="120">
        <v>0</v>
      </c>
      <c r="AI416" s="120">
        <v>0</v>
      </c>
      <c r="AJ416" s="120">
        <v>0</v>
      </c>
      <c r="AK416" s="120">
        <v>0</v>
      </c>
      <c r="AL416" s="120">
        <v>0</v>
      </c>
    </row>
    <row r="417" spans="1:38" s="26" customFormat="1" ht="15" collapsed="1" x14ac:dyDescent="0.25">
      <c r="A417" s="75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31">
        <v>0</v>
      </c>
      <c r="AL417" s="31">
        <v>0</v>
      </c>
    </row>
    <row r="418" spans="1:38" s="26" customFormat="1" ht="15" x14ac:dyDescent="0.25">
      <c r="A418" s="74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12">
        <v>0</v>
      </c>
    </row>
    <row r="419" spans="1:38" s="26" customFormat="1" ht="15" x14ac:dyDescent="0.25">
      <c r="A419" s="74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2">
        <v>0</v>
      </c>
    </row>
    <row r="420" spans="1:38" s="26" customFormat="1" ht="15" x14ac:dyDescent="0.25">
      <c r="A420" s="74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2">
        <v>0</v>
      </c>
    </row>
    <row r="421" spans="1:38" s="26" customFormat="1" ht="15" x14ac:dyDescent="0.25">
      <c r="A421" s="74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12">
        <v>0</v>
      </c>
    </row>
    <row r="422" spans="1:38" s="26" customFormat="1" ht="15" x14ac:dyDescent="0.25">
      <c r="A422" s="74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12">
        <v>0</v>
      </c>
    </row>
    <row r="423" spans="1:38" s="26" customFormat="1" ht="15" x14ac:dyDescent="0.25">
      <c r="A423" s="74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2">
        <v>0</v>
      </c>
    </row>
    <row r="424" spans="1:38" s="26" customFormat="1" ht="15" x14ac:dyDescent="0.25">
      <c r="A424" s="74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2">
        <v>0</v>
      </c>
    </row>
    <row r="425" spans="1:38" s="26" customFormat="1" ht="15" x14ac:dyDescent="0.25">
      <c r="A425" s="74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2">
        <v>0</v>
      </c>
    </row>
    <row r="426" spans="1:38" s="26" customFormat="1" ht="15" x14ac:dyDescent="0.25">
      <c r="A426" s="74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12">
        <v>0</v>
      </c>
    </row>
    <row r="427" spans="1:38" s="26" customFormat="1" ht="15" x14ac:dyDescent="0.25">
      <c r="A427" s="74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12">
        <v>0</v>
      </c>
    </row>
    <row r="428" spans="1:38" s="26" customFormat="1" ht="15" x14ac:dyDescent="0.25">
      <c r="A428" s="74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12">
        <v>0</v>
      </c>
    </row>
    <row r="429" spans="1:38" s="26" customFormat="1" ht="15" x14ac:dyDescent="0.25">
      <c r="A429" s="74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2">
        <v>0</v>
      </c>
    </row>
    <row r="430" spans="1:38" s="26" customFormat="1" ht="15" x14ac:dyDescent="0.25">
      <c r="A430" s="74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12">
        <v>0</v>
      </c>
    </row>
    <row r="431" spans="1:38" s="26" customFormat="1" ht="15" x14ac:dyDescent="0.25">
      <c r="A431" s="74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2">
        <v>0</v>
      </c>
    </row>
    <row r="432" spans="1:38" s="26" customFormat="1" ht="15" x14ac:dyDescent="0.25">
      <c r="A432" s="121" t="s">
        <v>666</v>
      </c>
      <c r="B432" s="122" t="s">
        <v>169</v>
      </c>
      <c r="C432" s="120">
        <v>0</v>
      </c>
      <c r="D432" s="120">
        <v>0</v>
      </c>
      <c r="E432" s="120">
        <v>0</v>
      </c>
      <c r="F432" s="120">
        <v>0</v>
      </c>
      <c r="G432" s="120">
        <v>0</v>
      </c>
      <c r="H432" s="120">
        <v>0</v>
      </c>
      <c r="I432" s="120">
        <v>0</v>
      </c>
      <c r="J432" s="120">
        <v>0</v>
      </c>
      <c r="K432" s="120">
        <v>0</v>
      </c>
      <c r="L432" s="120">
        <v>0</v>
      </c>
      <c r="M432" s="120">
        <v>0</v>
      </c>
      <c r="N432" s="120">
        <v>0</v>
      </c>
      <c r="O432" s="120">
        <v>0</v>
      </c>
      <c r="P432" s="120">
        <v>0</v>
      </c>
      <c r="Q432" s="120">
        <v>0</v>
      </c>
      <c r="R432" s="120">
        <v>0</v>
      </c>
      <c r="S432" s="120">
        <v>0</v>
      </c>
      <c r="T432" s="120">
        <v>0</v>
      </c>
      <c r="U432" s="120">
        <v>0</v>
      </c>
      <c r="V432" s="120">
        <v>0</v>
      </c>
      <c r="W432" s="120">
        <v>0</v>
      </c>
      <c r="X432" s="120">
        <v>0</v>
      </c>
      <c r="Y432" s="120">
        <v>0</v>
      </c>
      <c r="Z432" s="120">
        <v>0</v>
      </c>
      <c r="AA432" s="120">
        <v>0</v>
      </c>
      <c r="AB432" s="120">
        <v>0</v>
      </c>
      <c r="AC432" s="120">
        <v>0</v>
      </c>
      <c r="AD432" s="120">
        <v>0</v>
      </c>
      <c r="AE432" s="120">
        <v>0</v>
      </c>
      <c r="AF432" s="120">
        <v>0</v>
      </c>
      <c r="AG432" s="120">
        <v>0</v>
      </c>
      <c r="AH432" s="120">
        <v>0</v>
      </c>
      <c r="AI432" s="120">
        <v>0</v>
      </c>
      <c r="AJ432" s="120">
        <v>0</v>
      </c>
      <c r="AK432" s="120">
        <v>0</v>
      </c>
      <c r="AL432" s="120">
        <v>0</v>
      </c>
    </row>
    <row r="433" spans="1:38" s="26" customFormat="1" ht="15" x14ac:dyDescent="0.25">
      <c r="A433" s="74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2">
        <v>0</v>
      </c>
    </row>
    <row r="434" spans="1:38" s="26" customFormat="1" ht="15" x14ac:dyDescent="0.25">
      <c r="A434" s="121" t="s">
        <v>668</v>
      </c>
      <c r="B434" s="122" t="s">
        <v>170</v>
      </c>
      <c r="C434" s="120">
        <v>0</v>
      </c>
      <c r="D434" s="120">
        <v>0</v>
      </c>
      <c r="E434" s="120">
        <v>0</v>
      </c>
      <c r="F434" s="120">
        <v>0</v>
      </c>
      <c r="G434" s="120">
        <v>0</v>
      </c>
      <c r="H434" s="120">
        <v>0</v>
      </c>
      <c r="I434" s="120">
        <v>0</v>
      </c>
      <c r="J434" s="120">
        <v>0</v>
      </c>
      <c r="K434" s="120">
        <v>0</v>
      </c>
      <c r="L434" s="120">
        <v>0</v>
      </c>
      <c r="M434" s="120">
        <v>0</v>
      </c>
      <c r="N434" s="120">
        <v>0</v>
      </c>
      <c r="O434" s="120">
        <v>0</v>
      </c>
      <c r="P434" s="120">
        <v>0</v>
      </c>
      <c r="Q434" s="120">
        <v>0</v>
      </c>
      <c r="R434" s="120">
        <v>0</v>
      </c>
      <c r="S434" s="120">
        <v>0</v>
      </c>
      <c r="T434" s="120">
        <v>0</v>
      </c>
      <c r="U434" s="120">
        <v>0</v>
      </c>
      <c r="V434" s="120">
        <v>0</v>
      </c>
      <c r="W434" s="120">
        <v>0</v>
      </c>
      <c r="X434" s="120">
        <v>0</v>
      </c>
      <c r="Y434" s="120">
        <v>0</v>
      </c>
      <c r="Z434" s="120">
        <v>0</v>
      </c>
      <c r="AA434" s="120">
        <v>0</v>
      </c>
      <c r="AB434" s="120">
        <v>0</v>
      </c>
      <c r="AC434" s="120">
        <v>0</v>
      </c>
      <c r="AD434" s="120">
        <v>0</v>
      </c>
      <c r="AE434" s="120">
        <v>0</v>
      </c>
      <c r="AF434" s="120">
        <v>0</v>
      </c>
      <c r="AG434" s="120">
        <v>0</v>
      </c>
      <c r="AH434" s="120">
        <v>0</v>
      </c>
      <c r="AI434" s="120">
        <v>0</v>
      </c>
      <c r="AJ434" s="120">
        <v>0</v>
      </c>
      <c r="AK434" s="120">
        <v>0</v>
      </c>
      <c r="AL434" s="120">
        <v>0</v>
      </c>
    </row>
    <row r="435" spans="1:38" s="26" customFormat="1" ht="15" collapsed="1" x14ac:dyDescent="0.25">
      <c r="A435" s="75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31">
        <v>0</v>
      </c>
      <c r="AL435" s="31">
        <v>0</v>
      </c>
    </row>
    <row r="436" spans="1:38" s="26" customFormat="1" ht="15" x14ac:dyDescent="0.25">
      <c r="A436" s="74" t="s">
        <v>669</v>
      </c>
      <c r="B436" s="29" t="s">
        <v>173</v>
      </c>
      <c r="C436" s="12">
        <v>192813047</v>
      </c>
      <c r="D436" s="12">
        <v>67573509</v>
      </c>
      <c r="E436" s="12">
        <v>159967550</v>
      </c>
      <c r="F436" s="12">
        <v>74738921</v>
      </c>
      <c r="G436" s="12">
        <v>582801428</v>
      </c>
      <c r="H436" s="12">
        <v>739832503</v>
      </c>
      <c r="I436" s="12">
        <v>164058553</v>
      </c>
      <c r="J436" s="12">
        <v>126789475</v>
      </c>
      <c r="K436" s="12">
        <v>171269695</v>
      </c>
      <c r="L436" s="12">
        <v>922769913</v>
      </c>
      <c r="M436" s="12">
        <v>126287973</v>
      </c>
      <c r="N436" s="12">
        <v>254660164</v>
      </c>
      <c r="O436" s="12">
        <v>178594776</v>
      </c>
      <c r="P436" s="12">
        <v>114926425</v>
      </c>
      <c r="Q436" s="12">
        <v>149459611</v>
      </c>
      <c r="R436" s="12">
        <v>154910634</v>
      </c>
      <c r="S436" s="12">
        <v>51481554</v>
      </c>
      <c r="T436" s="12">
        <v>344415843</v>
      </c>
      <c r="U436" s="12">
        <v>4444</v>
      </c>
      <c r="V436" s="12">
        <v>784668307</v>
      </c>
      <c r="W436" s="12">
        <v>124967399</v>
      </c>
      <c r="X436" s="12">
        <v>237607289</v>
      </c>
      <c r="Y436" s="12">
        <v>170677722</v>
      </c>
      <c r="Z436" s="12">
        <v>228428729</v>
      </c>
      <c r="AA436" s="12">
        <v>59440926</v>
      </c>
      <c r="AB436" s="12">
        <v>751924135</v>
      </c>
      <c r="AC436" s="12">
        <v>124481498</v>
      </c>
      <c r="AD436" s="12">
        <v>365815357</v>
      </c>
      <c r="AE436" s="12">
        <v>2867179472</v>
      </c>
      <c r="AF436" s="12">
        <v>553882966</v>
      </c>
      <c r="AG436" s="12">
        <v>329814461</v>
      </c>
      <c r="AH436" s="12">
        <v>255702285</v>
      </c>
      <c r="AI436" s="12">
        <v>114391786</v>
      </c>
      <c r="AJ436" s="12">
        <v>0</v>
      </c>
      <c r="AK436" s="12">
        <v>38149279</v>
      </c>
      <c r="AL436" s="12">
        <v>11584487629</v>
      </c>
    </row>
    <row r="437" spans="1:38" s="26" customFormat="1" ht="15" x14ac:dyDescent="0.25">
      <c r="A437" s="74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0</v>
      </c>
      <c r="J437" s="12">
        <v>0</v>
      </c>
      <c r="K437" s="12">
        <v>0</v>
      </c>
      <c r="L437" s="12">
        <v>0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0</v>
      </c>
      <c r="AK437" s="12">
        <v>0</v>
      </c>
      <c r="AL437" s="12">
        <v>0</v>
      </c>
    </row>
    <row r="438" spans="1:38" s="26" customFormat="1" ht="15" x14ac:dyDescent="0.25">
      <c r="A438" s="74" t="s">
        <v>671</v>
      </c>
      <c r="B438" s="29" t="s">
        <v>119</v>
      </c>
      <c r="C438" s="12">
        <v>0</v>
      </c>
      <c r="D438" s="12">
        <v>242020</v>
      </c>
      <c r="E438" s="12">
        <v>242020</v>
      </c>
      <c r="F438" s="12">
        <v>242020</v>
      </c>
      <c r="G438" s="12">
        <v>0</v>
      </c>
      <c r="H438" s="12">
        <v>242020</v>
      </c>
      <c r="I438" s="12">
        <v>242020</v>
      </c>
      <c r="J438" s="12">
        <v>0</v>
      </c>
      <c r="K438" s="12">
        <v>242020</v>
      </c>
      <c r="L438" s="12">
        <v>242020</v>
      </c>
      <c r="M438" s="12">
        <v>0</v>
      </c>
      <c r="N438" s="12">
        <v>0</v>
      </c>
      <c r="O438" s="12">
        <v>242020</v>
      </c>
      <c r="P438" s="12">
        <v>242045</v>
      </c>
      <c r="Q438" s="12">
        <v>242020</v>
      </c>
      <c r="R438" s="12">
        <v>242020</v>
      </c>
      <c r="S438" s="12">
        <v>242020</v>
      </c>
      <c r="T438" s="12">
        <v>242020</v>
      </c>
      <c r="U438" s="12">
        <v>0</v>
      </c>
      <c r="V438" s="12">
        <v>0</v>
      </c>
      <c r="W438" s="12">
        <v>242020</v>
      </c>
      <c r="X438" s="12">
        <v>0</v>
      </c>
      <c r="Y438" s="12">
        <v>242020</v>
      </c>
      <c r="Z438" s="12">
        <v>242020</v>
      </c>
      <c r="AA438" s="12">
        <v>242020</v>
      </c>
      <c r="AB438" s="12">
        <v>0</v>
      </c>
      <c r="AC438" s="12">
        <v>242020</v>
      </c>
      <c r="AD438" s="12">
        <v>242020</v>
      </c>
      <c r="AE438" s="12">
        <v>0</v>
      </c>
      <c r="AF438" s="12">
        <v>242020</v>
      </c>
      <c r="AG438" s="12">
        <v>242020</v>
      </c>
      <c r="AH438" s="12">
        <v>0</v>
      </c>
      <c r="AI438" s="12">
        <v>0</v>
      </c>
      <c r="AJ438" s="12">
        <v>0</v>
      </c>
      <c r="AK438" s="12">
        <v>242020</v>
      </c>
      <c r="AL438" s="12">
        <v>5324465</v>
      </c>
    </row>
    <row r="439" spans="1:38" s="26" customFormat="1" ht="15" x14ac:dyDescent="0.25">
      <c r="A439" s="121" t="s">
        <v>672</v>
      </c>
      <c r="B439" s="122" t="s">
        <v>172</v>
      </c>
      <c r="C439" s="120">
        <v>192813047</v>
      </c>
      <c r="D439" s="120">
        <v>67815529</v>
      </c>
      <c r="E439" s="120">
        <v>160209570</v>
      </c>
      <c r="F439" s="120">
        <v>74980941</v>
      </c>
      <c r="G439" s="120">
        <v>582801428</v>
      </c>
      <c r="H439" s="120">
        <v>740074523</v>
      </c>
      <c r="I439" s="120">
        <v>164300573</v>
      </c>
      <c r="J439" s="120">
        <v>126789475</v>
      </c>
      <c r="K439" s="120">
        <v>171511715</v>
      </c>
      <c r="L439" s="120">
        <v>923011933</v>
      </c>
      <c r="M439" s="120">
        <v>126287973</v>
      </c>
      <c r="N439" s="120">
        <v>254660164</v>
      </c>
      <c r="O439" s="120">
        <v>178836796</v>
      </c>
      <c r="P439" s="120">
        <v>115168470</v>
      </c>
      <c r="Q439" s="120">
        <v>149701631</v>
      </c>
      <c r="R439" s="120">
        <v>155152654</v>
      </c>
      <c r="S439" s="120">
        <v>51723574</v>
      </c>
      <c r="T439" s="120">
        <v>344657863</v>
      </c>
      <c r="U439" s="120">
        <v>4444</v>
      </c>
      <c r="V439" s="120">
        <v>784668307</v>
      </c>
      <c r="W439" s="120">
        <v>125209419</v>
      </c>
      <c r="X439" s="120">
        <v>237607289</v>
      </c>
      <c r="Y439" s="120">
        <v>170919742</v>
      </c>
      <c r="Z439" s="120">
        <v>228670749</v>
      </c>
      <c r="AA439" s="120">
        <v>59682946</v>
      </c>
      <c r="AB439" s="120">
        <v>751924135</v>
      </c>
      <c r="AC439" s="120">
        <v>124723518</v>
      </c>
      <c r="AD439" s="120">
        <v>366057377</v>
      </c>
      <c r="AE439" s="120">
        <v>2867179472</v>
      </c>
      <c r="AF439" s="120">
        <v>554124986</v>
      </c>
      <c r="AG439" s="120">
        <v>330056481</v>
      </c>
      <c r="AH439" s="120">
        <v>255702285</v>
      </c>
      <c r="AI439" s="120">
        <v>114391786</v>
      </c>
      <c r="AJ439" s="120">
        <v>0</v>
      </c>
      <c r="AK439" s="120">
        <v>38391299</v>
      </c>
      <c r="AL439" s="120">
        <v>11589812094</v>
      </c>
    </row>
    <row r="440" spans="1:38" s="26" customFormat="1" ht="15" x14ac:dyDescent="0.25">
      <c r="A440" s="74" t="s">
        <v>673</v>
      </c>
      <c r="B440" s="29" t="s">
        <v>176</v>
      </c>
      <c r="C440" s="12">
        <v>0</v>
      </c>
      <c r="D440" s="12">
        <v>0</v>
      </c>
      <c r="E440" s="12">
        <v>0</v>
      </c>
      <c r="F440" s="12">
        <v>0</v>
      </c>
      <c r="G440" s="12">
        <v>45863014</v>
      </c>
      <c r="H440" s="12">
        <v>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0</v>
      </c>
      <c r="Q440" s="12">
        <v>0</v>
      </c>
      <c r="R440" s="12">
        <v>0</v>
      </c>
      <c r="S440" s="12">
        <v>0</v>
      </c>
      <c r="T440" s="12">
        <v>0</v>
      </c>
      <c r="U440" s="12">
        <v>0</v>
      </c>
      <c r="V440" s="12">
        <v>0</v>
      </c>
      <c r="W440" s="12">
        <v>0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2">
        <v>0</v>
      </c>
      <c r="AL440" s="12">
        <v>45863014</v>
      </c>
    </row>
    <row r="441" spans="1:38" s="26" customFormat="1" ht="15" x14ac:dyDescent="0.25">
      <c r="A441" s="74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2">
        <v>0</v>
      </c>
    </row>
    <row r="442" spans="1:38" s="26" customFormat="1" ht="15" x14ac:dyDescent="0.25">
      <c r="A442" s="74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2">
        <v>0</v>
      </c>
    </row>
    <row r="443" spans="1:38" s="26" customFormat="1" ht="15" x14ac:dyDescent="0.25">
      <c r="A443" s="121" t="s">
        <v>676</v>
      </c>
      <c r="B443" s="122" t="s">
        <v>175</v>
      </c>
      <c r="C443" s="120">
        <v>0</v>
      </c>
      <c r="D443" s="120">
        <v>0</v>
      </c>
      <c r="E443" s="120">
        <v>0</v>
      </c>
      <c r="F443" s="120">
        <v>0</v>
      </c>
      <c r="G443" s="120">
        <v>45863014</v>
      </c>
      <c r="H443" s="120">
        <v>0</v>
      </c>
      <c r="I443" s="120">
        <v>0</v>
      </c>
      <c r="J443" s="120">
        <v>0</v>
      </c>
      <c r="K443" s="120">
        <v>0</v>
      </c>
      <c r="L443" s="120">
        <v>0</v>
      </c>
      <c r="M443" s="120">
        <v>0</v>
      </c>
      <c r="N443" s="120">
        <v>0</v>
      </c>
      <c r="O443" s="120">
        <v>0</v>
      </c>
      <c r="P443" s="120">
        <v>0</v>
      </c>
      <c r="Q443" s="120">
        <v>0</v>
      </c>
      <c r="R443" s="120">
        <v>0</v>
      </c>
      <c r="S443" s="120">
        <v>0</v>
      </c>
      <c r="T443" s="120">
        <v>0</v>
      </c>
      <c r="U443" s="120">
        <v>0</v>
      </c>
      <c r="V443" s="120">
        <v>0</v>
      </c>
      <c r="W443" s="120">
        <v>0</v>
      </c>
      <c r="X443" s="120">
        <v>0</v>
      </c>
      <c r="Y443" s="120">
        <v>0</v>
      </c>
      <c r="Z443" s="120">
        <v>0</v>
      </c>
      <c r="AA443" s="120">
        <v>0</v>
      </c>
      <c r="AB443" s="120">
        <v>0</v>
      </c>
      <c r="AC443" s="120">
        <v>0</v>
      </c>
      <c r="AD443" s="120">
        <v>0</v>
      </c>
      <c r="AE443" s="120">
        <v>0</v>
      </c>
      <c r="AF443" s="120">
        <v>0</v>
      </c>
      <c r="AG443" s="120">
        <v>0</v>
      </c>
      <c r="AH443" s="120">
        <v>0</v>
      </c>
      <c r="AI443" s="120">
        <v>0</v>
      </c>
      <c r="AJ443" s="120">
        <v>0</v>
      </c>
      <c r="AK443" s="120">
        <v>0</v>
      </c>
      <c r="AL443" s="120">
        <v>45863014</v>
      </c>
    </row>
    <row r="444" spans="1:38" s="26" customFormat="1" ht="15" x14ac:dyDescent="0.25">
      <c r="A444" s="74" t="s">
        <v>677</v>
      </c>
      <c r="B444" s="29" t="s">
        <v>179</v>
      </c>
      <c r="C444" s="12">
        <v>0</v>
      </c>
      <c r="D444" s="12">
        <v>0</v>
      </c>
      <c r="E444" s="12">
        <v>0</v>
      </c>
      <c r="F444" s="12">
        <v>36783729</v>
      </c>
      <c r="G444" s="12">
        <v>0</v>
      </c>
      <c r="H444" s="12">
        <v>268620000</v>
      </c>
      <c r="I444" s="12">
        <v>28380950</v>
      </c>
      <c r="J444" s="12">
        <v>0</v>
      </c>
      <c r="K444" s="12">
        <v>0</v>
      </c>
      <c r="L444" s="12">
        <v>0</v>
      </c>
      <c r="M444" s="12">
        <v>0</v>
      </c>
      <c r="N444" s="12">
        <v>0</v>
      </c>
      <c r="O444" s="12">
        <v>0</v>
      </c>
      <c r="P444" s="12">
        <v>18871428</v>
      </c>
      <c r="Q444" s="12">
        <v>0</v>
      </c>
      <c r="R444" s="12">
        <v>54398691</v>
      </c>
      <c r="S444" s="12">
        <v>0</v>
      </c>
      <c r="T444" s="12">
        <v>0</v>
      </c>
      <c r="U444" s="12">
        <v>29946818</v>
      </c>
      <c r="V444" s="12">
        <v>41718400</v>
      </c>
      <c r="W444" s="12">
        <v>0</v>
      </c>
      <c r="X444" s="12">
        <v>76019044</v>
      </c>
      <c r="Y444" s="12">
        <v>0</v>
      </c>
      <c r="Z444" s="12">
        <v>0</v>
      </c>
      <c r="AA444" s="12">
        <v>0</v>
      </c>
      <c r="AB444" s="12">
        <v>0</v>
      </c>
      <c r="AC444" s="12">
        <v>0</v>
      </c>
      <c r="AD444" s="12">
        <v>0</v>
      </c>
      <c r="AE444" s="12">
        <v>0</v>
      </c>
      <c r="AF444" s="12">
        <v>0</v>
      </c>
      <c r="AG444" s="12">
        <v>8214285</v>
      </c>
      <c r="AH444" s="12">
        <v>0</v>
      </c>
      <c r="AI444" s="12">
        <v>0</v>
      </c>
      <c r="AJ444" s="12">
        <v>0</v>
      </c>
      <c r="AK444" s="12">
        <v>9000000</v>
      </c>
      <c r="AL444" s="12">
        <v>571953345</v>
      </c>
    </row>
    <row r="445" spans="1:38" s="26" customFormat="1" ht="15" x14ac:dyDescent="0.25">
      <c r="A445" s="74" t="s">
        <v>678</v>
      </c>
      <c r="B445" s="29" t="s">
        <v>177</v>
      </c>
      <c r="C445" s="12">
        <v>0</v>
      </c>
      <c r="D445" s="12">
        <v>0</v>
      </c>
      <c r="E445" s="12">
        <v>39408860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12">
        <v>39408860</v>
      </c>
    </row>
    <row r="446" spans="1:38" s="26" customFormat="1" ht="15" x14ac:dyDescent="0.25">
      <c r="A446" s="74" t="s">
        <v>679</v>
      </c>
      <c r="B446" s="29" t="s">
        <v>180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2">
        <v>0</v>
      </c>
    </row>
    <row r="447" spans="1:38" s="26" customFormat="1" ht="15" x14ac:dyDescent="0.25">
      <c r="A447" s="74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2">
        <v>0</v>
      </c>
    </row>
    <row r="448" spans="1:38" s="26" customFormat="1" ht="15" x14ac:dyDescent="0.25">
      <c r="A448" s="121" t="s">
        <v>681</v>
      </c>
      <c r="B448" s="122" t="s">
        <v>178</v>
      </c>
      <c r="C448" s="120">
        <v>0</v>
      </c>
      <c r="D448" s="120">
        <v>0</v>
      </c>
      <c r="E448" s="120">
        <v>39408860</v>
      </c>
      <c r="F448" s="120">
        <v>36783729</v>
      </c>
      <c r="G448" s="120">
        <v>0</v>
      </c>
      <c r="H448" s="120">
        <v>268620000</v>
      </c>
      <c r="I448" s="120">
        <v>28380950</v>
      </c>
      <c r="J448" s="120">
        <v>0</v>
      </c>
      <c r="K448" s="120">
        <v>0</v>
      </c>
      <c r="L448" s="120">
        <v>0</v>
      </c>
      <c r="M448" s="120">
        <v>0</v>
      </c>
      <c r="N448" s="120">
        <v>0</v>
      </c>
      <c r="O448" s="120">
        <v>0</v>
      </c>
      <c r="P448" s="120">
        <v>18871428</v>
      </c>
      <c r="Q448" s="120">
        <v>0</v>
      </c>
      <c r="R448" s="120">
        <v>54398691</v>
      </c>
      <c r="S448" s="120">
        <v>0</v>
      </c>
      <c r="T448" s="120">
        <v>0</v>
      </c>
      <c r="U448" s="120">
        <v>29946818</v>
      </c>
      <c r="V448" s="120">
        <v>41718400</v>
      </c>
      <c r="W448" s="120">
        <v>0</v>
      </c>
      <c r="X448" s="120">
        <v>76019044</v>
      </c>
      <c r="Y448" s="120">
        <v>0</v>
      </c>
      <c r="Z448" s="120">
        <v>0</v>
      </c>
      <c r="AA448" s="120">
        <v>0</v>
      </c>
      <c r="AB448" s="120">
        <v>0</v>
      </c>
      <c r="AC448" s="120">
        <v>0</v>
      </c>
      <c r="AD448" s="120">
        <v>0</v>
      </c>
      <c r="AE448" s="120">
        <v>0</v>
      </c>
      <c r="AF448" s="120">
        <v>0</v>
      </c>
      <c r="AG448" s="120">
        <v>8214285</v>
      </c>
      <c r="AH448" s="120">
        <v>0</v>
      </c>
      <c r="AI448" s="120">
        <v>0</v>
      </c>
      <c r="AJ448" s="120">
        <v>0</v>
      </c>
      <c r="AK448" s="120">
        <v>9000000</v>
      </c>
      <c r="AL448" s="120">
        <v>611362205</v>
      </c>
    </row>
    <row r="449" spans="1:38" s="26" customFormat="1" ht="15" x14ac:dyDescent="0.25">
      <c r="A449" s="74" t="s">
        <v>682</v>
      </c>
      <c r="B449" s="29" t="s">
        <v>182</v>
      </c>
      <c r="C449" s="12">
        <v>6290789</v>
      </c>
      <c r="D449" s="12">
        <v>0</v>
      </c>
      <c r="E449" s="12">
        <v>0</v>
      </c>
      <c r="F449" s="12">
        <v>522006</v>
      </c>
      <c r="G449" s="12">
        <v>0</v>
      </c>
      <c r="H449" s="12">
        <v>1934879</v>
      </c>
      <c r="I449" s="12">
        <v>0</v>
      </c>
      <c r="J449" s="12">
        <v>677075</v>
      </c>
      <c r="K449" s="12">
        <v>6688378</v>
      </c>
      <c r="L449" s="12">
        <v>0</v>
      </c>
      <c r="M449" s="12">
        <v>577633</v>
      </c>
      <c r="N449" s="12">
        <v>0</v>
      </c>
      <c r="O449" s="12">
        <v>0</v>
      </c>
      <c r="P449" s="12">
        <v>0</v>
      </c>
      <c r="Q449" s="12">
        <v>0</v>
      </c>
      <c r="R449" s="12">
        <v>2097372</v>
      </c>
      <c r="S449" s="12">
        <v>0</v>
      </c>
      <c r="T449" s="12">
        <v>5593082</v>
      </c>
      <c r="U449" s="12">
        <v>0</v>
      </c>
      <c r="V449" s="12">
        <v>0</v>
      </c>
      <c r="W449" s="12">
        <v>2948144</v>
      </c>
      <c r="X449" s="12">
        <v>0</v>
      </c>
      <c r="Y449" s="12">
        <v>1009538</v>
      </c>
      <c r="Z449" s="12">
        <v>2477955</v>
      </c>
      <c r="AA449" s="12">
        <v>1617490</v>
      </c>
      <c r="AB449" s="12">
        <v>3954438</v>
      </c>
      <c r="AC449" s="12">
        <v>790964</v>
      </c>
      <c r="AD449" s="12">
        <v>6194484</v>
      </c>
      <c r="AE449" s="12">
        <v>19778989</v>
      </c>
      <c r="AF449" s="12">
        <v>19186288</v>
      </c>
      <c r="AG449" s="12">
        <v>0</v>
      </c>
      <c r="AH449" s="12">
        <v>0</v>
      </c>
      <c r="AI449" s="12">
        <v>1141560</v>
      </c>
      <c r="AJ449" s="12">
        <v>0</v>
      </c>
      <c r="AK449" s="12">
        <v>0</v>
      </c>
      <c r="AL449" s="12">
        <v>83481064</v>
      </c>
    </row>
    <row r="450" spans="1:38" s="26" customFormat="1" ht="15" x14ac:dyDescent="0.25">
      <c r="A450" s="74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2">
        <v>0</v>
      </c>
    </row>
    <row r="451" spans="1:38" s="26" customFormat="1" ht="15" x14ac:dyDescent="0.25">
      <c r="A451" s="74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1394420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0</v>
      </c>
      <c r="AH451" s="12">
        <v>0</v>
      </c>
      <c r="AI451" s="12">
        <v>0</v>
      </c>
      <c r="AJ451" s="12">
        <v>0</v>
      </c>
      <c r="AK451" s="12">
        <v>0</v>
      </c>
      <c r="AL451" s="12">
        <v>1394420</v>
      </c>
    </row>
    <row r="452" spans="1:38" s="26" customFormat="1" ht="15" x14ac:dyDescent="0.25">
      <c r="A452" s="74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2">
        <v>0</v>
      </c>
    </row>
    <row r="453" spans="1:38" s="26" customFormat="1" ht="15" x14ac:dyDescent="0.25">
      <c r="A453" s="121" t="s">
        <v>686</v>
      </c>
      <c r="B453" s="122" t="s">
        <v>181</v>
      </c>
      <c r="C453" s="120">
        <v>6290789</v>
      </c>
      <c r="D453" s="120">
        <v>0</v>
      </c>
      <c r="E453" s="120">
        <v>0</v>
      </c>
      <c r="F453" s="120">
        <v>522006</v>
      </c>
      <c r="G453" s="120">
        <v>0</v>
      </c>
      <c r="H453" s="120">
        <v>1934879</v>
      </c>
      <c r="I453" s="120">
        <v>0</v>
      </c>
      <c r="J453" s="120">
        <v>677075</v>
      </c>
      <c r="K453" s="120">
        <v>6688378</v>
      </c>
      <c r="L453" s="120">
        <v>1394420</v>
      </c>
      <c r="M453" s="120">
        <v>577633</v>
      </c>
      <c r="N453" s="120">
        <v>0</v>
      </c>
      <c r="O453" s="120">
        <v>0</v>
      </c>
      <c r="P453" s="120">
        <v>0</v>
      </c>
      <c r="Q453" s="120">
        <v>0</v>
      </c>
      <c r="R453" s="120">
        <v>2097372</v>
      </c>
      <c r="S453" s="120">
        <v>0</v>
      </c>
      <c r="T453" s="120">
        <v>5593082</v>
      </c>
      <c r="U453" s="120">
        <v>0</v>
      </c>
      <c r="V453" s="120">
        <v>0</v>
      </c>
      <c r="W453" s="120">
        <v>2948144</v>
      </c>
      <c r="X453" s="120">
        <v>0</v>
      </c>
      <c r="Y453" s="120">
        <v>1009538</v>
      </c>
      <c r="Z453" s="120">
        <v>2477955</v>
      </c>
      <c r="AA453" s="120">
        <v>1617490</v>
      </c>
      <c r="AB453" s="120">
        <v>3954438</v>
      </c>
      <c r="AC453" s="120">
        <v>790964</v>
      </c>
      <c r="AD453" s="120">
        <v>6194484</v>
      </c>
      <c r="AE453" s="120">
        <v>19778989</v>
      </c>
      <c r="AF453" s="120">
        <v>19186288</v>
      </c>
      <c r="AG453" s="120">
        <v>0</v>
      </c>
      <c r="AH453" s="120">
        <v>0</v>
      </c>
      <c r="AI453" s="120">
        <v>1141560</v>
      </c>
      <c r="AJ453" s="120">
        <v>0</v>
      </c>
      <c r="AK453" s="120">
        <v>0</v>
      </c>
      <c r="AL453" s="120">
        <v>84875484</v>
      </c>
    </row>
    <row r="454" spans="1:38" s="26" customFormat="1" ht="15" x14ac:dyDescent="0.25">
      <c r="A454" s="74" t="s">
        <v>687</v>
      </c>
      <c r="B454" s="29" t="s">
        <v>186</v>
      </c>
      <c r="C454" s="12">
        <v>414914506</v>
      </c>
      <c r="D454" s="12">
        <v>474792973</v>
      </c>
      <c r="E454" s="12">
        <v>202705237</v>
      </c>
      <c r="F454" s="12">
        <v>117501037</v>
      </c>
      <c r="G454" s="12">
        <v>117745399</v>
      </c>
      <c r="H454" s="12">
        <v>182476306</v>
      </c>
      <c r="I454" s="12">
        <v>320368466</v>
      </c>
      <c r="J454" s="12">
        <v>33720968</v>
      </c>
      <c r="K454" s="12">
        <v>11514742</v>
      </c>
      <c r="L454" s="12">
        <v>147312009</v>
      </c>
      <c r="M454" s="12">
        <v>23128423</v>
      </c>
      <c r="N454" s="12">
        <v>149369678</v>
      </c>
      <c r="O454" s="12">
        <v>362331094</v>
      </c>
      <c r="P454" s="12">
        <v>76951635</v>
      </c>
      <c r="Q454" s="12">
        <v>297514454</v>
      </c>
      <c r="R454" s="12">
        <v>119842127</v>
      </c>
      <c r="S454" s="12">
        <v>43706680</v>
      </c>
      <c r="T454" s="12">
        <v>1922668588</v>
      </c>
      <c r="U454" s="12">
        <v>0</v>
      </c>
      <c r="V454" s="12">
        <v>521461909</v>
      </c>
      <c r="W454" s="12">
        <v>61367656</v>
      </c>
      <c r="X454" s="12">
        <v>247558720</v>
      </c>
      <c r="Y454" s="12">
        <v>27427161</v>
      </c>
      <c r="Z454" s="12">
        <v>49489966</v>
      </c>
      <c r="AA454" s="12">
        <v>93303286</v>
      </c>
      <c r="AB454" s="12">
        <v>223386489</v>
      </c>
      <c r="AC454" s="12">
        <v>27948474</v>
      </c>
      <c r="AD454" s="12">
        <v>180528397</v>
      </c>
      <c r="AE454" s="12">
        <v>733024960</v>
      </c>
      <c r="AF454" s="12">
        <v>261907228</v>
      </c>
      <c r="AG454" s="12">
        <v>0</v>
      </c>
      <c r="AH454" s="12">
        <v>36145177</v>
      </c>
      <c r="AI454" s="12">
        <v>1226765364</v>
      </c>
      <c r="AJ454" s="12">
        <v>192211172</v>
      </c>
      <c r="AK454" s="12">
        <v>27053674</v>
      </c>
      <c r="AL454" s="12">
        <v>8928143955</v>
      </c>
    </row>
    <row r="455" spans="1:38" s="26" customFormat="1" ht="15" x14ac:dyDescent="0.25">
      <c r="A455" s="121" t="s">
        <v>688</v>
      </c>
      <c r="B455" s="122" t="s">
        <v>185</v>
      </c>
      <c r="C455" s="120">
        <v>414914506</v>
      </c>
      <c r="D455" s="120">
        <v>474792973</v>
      </c>
      <c r="E455" s="120">
        <v>202705237</v>
      </c>
      <c r="F455" s="120">
        <v>117501037</v>
      </c>
      <c r="G455" s="120">
        <v>117745399</v>
      </c>
      <c r="H455" s="120">
        <v>182476306</v>
      </c>
      <c r="I455" s="120">
        <v>320368466</v>
      </c>
      <c r="J455" s="120">
        <v>33720968</v>
      </c>
      <c r="K455" s="120">
        <v>11514742</v>
      </c>
      <c r="L455" s="120">
        <v>147312009</v>
      </c>
      <c r="M455" s="120">
        <v>23128423</v>
      </c>
      <c r="N455" s="120">
        <v>149369678</v>
      </c>
      <c r="O455" s="120">
        <v>362331094</v>
      </c>
      <c r="P455" s="120">
        <v>76951635</v>
      </c>
      <c r="Q455" s="120">
        <v>297514454</v>
      </c>
      <c r="R455" s="120">
        <v>119842127</v>
      </c>
      <c r="S455" s="120">
        <v>43706680</v>
      </c>
      <c r="T455" s="120">
        <v>1922668588</v>
      </c>
      <c r="U455" s="120">
        <v>0</v>
      </c>
      <c r="V455" s="120">
        <v>521461909</v>
      </c>
      <c r="W455" s="120">
        <v>61367656</v>
      </c>
      <c r="X455" s="120">
        <v>247558720</v>
      </c>
      <c r="Y455" s="120">
        <v>27427161</v>
      </c>
      <c r="Z455" s="120">
        <v>49489966</v>
      </c>
      <c r="AA455" s="120">
        <v>93303286</v>
      </c>
      <c r="AB455" s="120">
        <v>223386489</v>
      </c>
      <c r="AC455" s="120">
        <v>27948474</v>
      </c>
      <c r="AD455" s="120">
        <v>180528397</v>
      </c>
      <c r="AE455" s="120">
        <v>733024960</v>
      </c>
      <c r="AF455" s="120">
        <v>261907228</v>
      </c>
      <c r="AG455" s="120">
        <v>0</v>
      </c>
      <c r="AH455" s="120">
        <v>36145177</v>
      </c>
      <c r="AI455" s="120">
        <v>1226765364</v>
      </c>
      <c r="AJ455" s="120">
        <v>192211172</v>
      </c>
      <c r="AK455" s="120">
        <v>27053674</v>
      </c>
      <c r="AL455" s="120">
        <v>8928143955</v>
      </c>
    </row>
    <row r="456" spans="1:38" s="26" customFormat="1" ht="15" collapsed="1" x14ac:dyDescent="0.25">
      <c r="A456" s="75" t="s">
        <v>46</v>
      </c>
      <c r="B456" s="32" t="s">
        <v>171</v>
      </c>
      <c r="C456" s="31">
        <v>614018342</v>
      </c>
      <c r="D456" s="31">
        <v>542608502</v>
      </c>
      <c r="E456" s="31">
        <v>402323667</v>
      </c>
      <c r="F456" s="31">
        <v>229787713</v>
      </c>
      <c r="G456" s="31">
        <v>746409841</v>
      </c>
      <c r="H456" s="31">
        <v>1193105708</v>
      </c>
      <c r="I456" s="31">
        <v>513049989</v>
      </c>
      <c r="J456" s="31">
        <v>161187518</v>
      </c>
      <c r="K456" s="31">
        <v>189714835</v>
      </c>
      <c r="L456" s="31">
        <v>1071718362</v>
      </c>
      <c r="M456" s="31">
        <v>149994029</v>
      </c>
      <c r="N456" s="31">
        <v>404029842</v>
      </c>
      <c r="O456" s="31">
        <v>541167890</v>
      </c>
      <c r="P456" s="31">
        <v>210991533</v>
      </c>
      <c r="Q456" s="31">
        <v>447216085</v>
      </c>
      <c r="R456" s="31">
        <v>331490844</v>
      </c>
      <c r="S456" s="31">
        <v>95430254</v>
      </c>
      <c r="T456" s="31">
        <v>2272919533</v>
      </c>
      <c r="U456" s="31">
        <v>29951262</v>
      </c>
      <c r="V456" s="31">
        <v>1347848616</v>
      </c>
      <c r="W456" s="31">
        <v>189525219</v>
      </c>
      <c r="X456" s="31">
        <v>561185053</v>
      </c>
      <c r="Y456" s="31">
        <v>199356441</v>
      </c>
      <c r="Z456" s="31">
        <v>280638670</v>
      </c>
      <c r="AA456" s="31">
        <v>154603722</v>
      </c>
      <c r="AB456" s="31">
        <v>979265062</v>
      </c>
      <c r="AC456" s="31">
        <v>153462956</v>
      </c>
      <c r="AD456" s="31">
        <v>552780258</v>
      </c>
      <c r="AE456" s="31">
        <v>3619983421</v>
      </c>
      <c r="AF456" s="31">
        <v>835218502</v>
      </c>
      <c r="AG456" s="31">
        <v>338270766</v>
      </c>
      <c r="AH456" s="31">
        <v>291847462</v>
      </c>
      <c r="AI456" s="31">
        <v>1342298710</v>
      </c>
      <c r="AJ456" s="31">
        <v>192211172</v>
      </c>
      <c r="AK456" s="31">
        <v>74444973</v>
      </c>
      <c r="AL456" s="31">
        <v>21260056752</v>
      </c>
    </row>
    <row r="457" spans="1:38" s="26" customFormat="1" ht="15" x14ac:dyDescent="0.25">
      <c r="A457" s="74" t="s">
        <v>689</v>
      </c>
      <c r="B457" s="29" t="s">
        <v>144</v>
      </c>
      <c r="C457" s="12">
        <v>43540</v>
      </c>
      <c r="D457" s="12">
        <v>16817587</v>
      </c>
      <c r="E457" s="12">
        <v>783163</v>
      </c>
      <c r="F457" s="12">
        <v>7795211</v>
      </c>
      <c r="G457" s="12">
        <v>7115495</v>
      </c>
      <c r="H457" s="12">
        <v>0</v>
      </c>
      <c r="I457" s="12">
        <v>4032396</v>
      </c>
      <c r="J457" s="12">
        <v>0</v>
      </c>
      <c r="K457" s="12">
        <v>0</v>
      </c>
      <c r="L457" s="12">
        <v>0</v>
      </c>
      <c r="M457" s="12">
        <v>0</v>
      </c>
      <c r="N457" s="12">
        <v>18704622</v>
      </c>
      <c r="O457" s="12">
        <v>0</v>
      </c>
      <c r="P457" s="12">
        <v>60836</v>
      </c>
      <c r="Q457" s="12">
        <v>0</v>
      </c>
      <c r="R457" s="12">
        <v>0</v>
      </c>
      <c r="S457" s="12">
        <v>3506597</v>
      </c>
      <c r="T457" s="12">
        <v>56788962</v>
      </c>
      <c r="U457" s="12">
        <v>0</v>
      </c>
      <c r="V457" s="12">
        <v>0</v>
      </c>
      <c r="W457" s="12">
        <v>0</v>
      </c>
      <c r="X457" s="12">
        <v>7555889</v>
      </c>
      <c r="Y457" s="12">
        <v>0</v>
      </c>
      <c r="Z457" s="12">
        <v>0</v>
      </c>
      <c r="AA457" s="12">
        <v>11596566</v>
      </c>
      <c r="AB457" s="12">
        <v>0</v>
      </c>
      <c r="AC457" s="12">
        <v>0</v>
      </c>
      <c r="AD457" s="12">
        <v>0</v>
      </c>
      <c r="AE457" s="12">
        <v>63756174</v>
      </c>
      <c r="AF457" s="12">
        <v>15858956</v>
      </c>
      <c r="AG457" s="12">
        <v>300638</v>
      </c>
      <c r="AH457" s="12">
        <v>0</v>
      </c>
      <c r="AI457" s="12">
        <v>635150692</v>
      </c>
      <c r="AJ457" s="12">
        <v>0</v>
      </c>
      <c r="AK457" s="12">
        <v>1852891</v>
      </c>
      <c r="AL457" s="12">
        <v>851720215</v>
      </c>
    </row>
    <row r="458" spans="1:38" s="26" customFormat="1" ht="15" x14ac:dyDescent="0.25">
      <c r="A458" s="74" t="s">
        <v>690</v>
      </c>
      <c r="B458" s="29" t="s">
        <v>145</v>
      </c>
      <c r="C458" s="12">
        <v>0</v>
      </c>
      <c r="D458" s="12">
        <v>34518712</v>
      </c>
      <c r="E458" s="12">
        <v>0</v>
      </c>
      <c r="F458" s="12">
        <v>6205571</v>
      </c>
      <c r="G458" s="12">
        <v>2401495</v>
      </c>
      <c r="H458" s="12">
        <v>19872564</v>
      </c>
      <c r="I458" s="12">
        <v>5139377</v>
      </c>
      <c r="J458" s="12">
        <v>0</v>
      </c>
      <c r="K458" s="12">
        <v>0</v>
      </c>
      <c r="L458" s="12">
        <v>7598409</v>
      </c>
      <c r="M458" s="12">
        <v>1323844</v>
      </c>
      <c r="N458" s="12">
        <v>2045274</v>
      </c>
      <c r="O458" s="12">
        <v>14091533</v>
      </c>
      <c r="P458" s="12">
        <v>11350103</v>
      </c>
      <c r="Q458" s="12">
        <v>0</v>
      </c>
      <c r="R458" s="12">
        <v>5531721</v>
      </c>
      <c r="S458" s="12">
        <v>0</v>
      </c>
      <c r="T458" s="12">
        <v>144503863</v>
      </c>
      <c r="U458" s="12">
        <v>0</v>
      </c>
      <c r="V458" s="12">
        <v>0</v>
      </c>
      <c r="W458" s="12">
        <v>14498928</v>
      </c>
      <c r="X458" s="12">
        <v>42828933</v>
      </c>
      <c r="Y458" s="12">
        <v>1505002</v>
      </c>
      <c r="Z458" s="12">
        <v>1553</v>
      </c>
      <c r="AA458" s="12">
        <v>2333855</v>
      </c>
      <c r="AB458" s="12">
        <v>0</v>
      </c>
      <c r="AC458" s="12">
        <v>510400</v>
      </c>
      <c r="AD458" s="12">
        <v>114866</v>
      </c>
      <c r="AE458" s="12">
        <v>193330644</v>
      </c>
      <c r="AF458" s="12">
        <v>18396275</v>
      </c>
      <c r="AG458" s="12">
        <v>0</v>
      </c>
      <c r="AH458" s="12">
        <v>0</v>
      </c>
      <c r="AI458" s="12">
        <v>1059260054</v>
      </c>
      <c r="AJ458" s="12">
        <v>0</v>
      </c>
      <c r="AK458" s="12">
        <v>0</v>
      </c>
      <c r="AL458" s="12">
        <v>1587362976</v>
      </c>
    </row>
    <row r="459" spans="1:38" s="26" customFormat="1" ht="15" x14ac:dyDescent="0.25">
      <c r="A459" s="74" t="s">
        <v>691</v>
      </c>
      <c r="B459" s="29" t="s">
        <v>146</v>
      </c>
      <c r="C459" s="12">
        <v>1379861</v>
      </c>
      <c r="D459" s="12">
        <v>3208282</v>
      </c>
      <c r="E459" s="12">
        <v>0</v>
      </c>
      <c r="F459" s="12">
        <v>0</v>
      </c>
      <c r="G459" s="12">
        <v>4979367</v>
      </c>
      <c r="H459" s="12">
        <v>1345375</v>
      </c>
      <c r="I459" s="12">
        <v>2877</v>
      </c>
      <c r="J459" s="12">
        <v>0</v>
      </c>
      <c r="K459" s="12">
        <v>0</v>
      </c>
      <c r="L459" s="12">
        <v>1425392</v>
      </c>
      <c r="M459" s="12">
        <v>0</v>
      </c>
      <c r="N459" s="12">
        <v>0</v>
      </c>
      <c r="O459" s="12">
        <v>0</v>
      </c>
      <c r="P459" s="12">
        <v>17000</v>
      </c>
      <c r="Q459" s="12">
        <v>2268968</v>
      </c>
      <c r="R459" s="12">
        <v>689476</v>
      </c>
      <c r="S459" s="12">
        <v>305309</v>
      </c>
      <c r="T459" s="12">
        <v>5628163</v>
      </c>
      <c r="U459" s="12">
        <v>0</v>
      </c>
      <c r="V459" s="12">
        <v>1949432</v>
      </c>
      <c r="W459" s="12">
        <v>0</v>
      </c>
      <c r="X459" s="12">
        <v>0</v>
      </c>
      <c r="Y459" s="12">
        <v>0</v>
      </c>
      <c r="Z459" s="12">
        <v>238176</v>
      </c>
      <c r="AA459" s="12">
        <v>5158584</v>
      </c>
      <c r="AB459" s="12">
        <v>1775823</v>
      </c>
      <c r="AC459" s="12">
        <v>0</v>
      </c>
      <c r="AD459" s="12">
        <v>0</v>
      </c>
      <c r="AE459" s="12">
        <v>13006429</v>
      </c>
      <c r="AF459" s="12">
        <v>780429</v>
      </c>
      <c r="AG459" s="12">
        <v>0</v>
      </c>
      <c r="AH459" s="12">
        <v>0</v>
      </c>
      <c r="AI459" s="12">
        <v>114699290</v>
      </c>
      <c r="AJ459" s="12">
        <v>0</v>
      </c>
      <c r="AK459" s="12">
        <v>0</v>
      </c>
      <c r="AL459" s="12">
        <v>158858233</v>
      </c>
    </row>
    <row r="460" spans="1:38" s="26" customFormat="1" ht="15" x14ac:dyDescent="0.25">
      <c r="A460" s="74" t="s">
        <v>692</v>
      </c>
      <c r="B460" s="29" t="s">
        <v>147</v>
      </c>
      <c r="C460" s="12">
        <v>0</v>
      </c>
      <c r="D460" s="12">
        <v>43268325</v>
      </c>
      <c r="E460" s="12">
        <v>0</v>
      </c>
      <c r="F460" s="12">
        <v>394359</v>
      </c>
      <c r="G460" s="12">
        <v>8000137</v>
      </c>
      <c r="H460" s="12">
        <v>0</v>
      </c>
      <c r="I460" s="12">
        <v>214955121</v>
      </c>
      <c r="J460" s="12">
        <v>2116640</v>
      </c>
      <c r="K460" s="12">
        <v>0</v>
      </c>
      <c r="L460" s="12">
        <v>0</v>
      </c>
      <c r="M460" s="12">
        <v>7691792</v>
      </c>
      <c r="N460" s="12">
        <v>61695231</v>
      </c>
      <c r="O460" s="12">
        <v>43802628</v>
      </c>
      <c r="P460" s="12">
        <v>0</v>
      </c>
      <c r="Q460" s="12">
        <v>0</v>
      </c>
      <c r="R460" s="12">
        <v>0</v>
      </c>
      <c r="S460" s="12">
        <v>110786362</v>
      </c>
      <c r="T460" s="12">
        <v>1889188038</v>
      </c>
      <c r="U460" s="12">
        <v>0</v>
      </c>
      <c r="V460" s="12">
        <v>0</v>
      </c>
      <c r="W460" s="12">
        <v>0</v>
      </c>
      <c r="X460" s="12">
        <v>0</v>
      </c>
      <c r="Y460" s="12">
        <v>0</v>
      </c>
      <c r="Z460" s="12">
        <v>0</v>
      </c>
      <c r="AA460" s="12">
        <v>30295906</v>
      </c>
      <c r="AB460" s="12">
        <v>0</v>
      </c>
      <c r="AC460" s="12">
        <v>0</v>
      </c>
      <c r="AD460" s="12">
        <v>0</v>
      </c>
      <c r="AE460" s="12">
        <v>560326406</v>
      </c>
      <c r="AF460" s="12">
        <v>0</v>
      </c>
      <c r="AG460" s="12">
        <v>0</v>
      </c>
      <c r="AH460" s="12">
        <v>0</v>
      </c>
      <c r="AI460" s="12">
        <v>3174373618</v>
      </c>
      <c r="AJ460" s="12">
        <v>0</v>
      </c>
      <c r="AK460" s="12">
        <v>0</v>
      </c>
      <c r="AL460" s="12">
        <v>6146894563</v>
      </c>
    </row>
    <row r="461" spans="1:38" s="26" customFormat="1" ht="15" x14ac:dyDescent="0.25">
      <c r="A461" s="74" t="s">
        <v>693</v>
      </c>
      <c r="B461" s="29" t="s">
        <v>148</v>
      </c>
      <c r="C461" s="12">
        <v>0</v>
      </c>
      <c r="D461" s="12">
        <v>0</v>
      </c>
      <c r="E461" s="12">
        <v>0</v>
      </c>
      <c r="F461" s="12">
        <v>0</v>
      </c>
      <c r="G461" s="12">
        <v>2335173</v>
      </c>
      <c r="H461" s="12">
        <v>0</v>
      </c>
      <c r="I461" s="12">
        <v>0</v>
      </c>
      <c r="J461" s="12">
        <v>0</v>
      </c>
      <c r="K461" s="12">
        <v>0</v>
      </c>
      <c r="L461" s="12">
        <v>0</v>
      </c>
      <c r="M461" s="12">
        <v>0</v>
      </c>
      <c r="N461" s="12">
        <v>0</v>
      </c>
      <c r="O461" s="12">
        <v>0</v>
      </c>
      <c r="P461" s="12">
        <v>0</v>
      </c>
      <c r="Q461" s="12">
        <v>0</v>
      </c>
      <c r="R461" s="12">
        <v>0</v>
      </c>
      <c r="S461" s="12">
        <v>0</v>
      </c>
      <c r="T461" s="12">
        <v>0</v>
      </c>
      <c r="U461" s="12">
        <v>0</v>
      </c>
      <c r="V461" s="12">
        <v>0</v>
      </c>
      <c r="W461" s="12">
        <v>0</v>
      </c>
      <c r="X461" s="12">
        <v>0</v>
      </c>
      <c r="Y461" s="12">
        <v>4823801</v>
      </c>
      <c r="Z461" s="12">
        <v>0</v>
      </c>
      <c r="AA461" s="12">
        <v>0</v>
      </c>
      <c r="AB461" s="12">
        <v>0</v>
      </c>
      <c r="AC461" s="12">
        <v>0</v>
      </c>
      <c r="AD461" s="12">
        <v>0</v>
      </c>
      <c r="AE461" s="12">
        <v>0</v>
      </c>
      <c r="AF461" s="12">
        <v>0</v>
      </c>
      <c r="AG461" s="12">
        <v>0</v>
      </c>
      <c r="AH461" s="12">
        <v>0</v>
      </c>
      <c r="AI461" s="12">
        <v>0</v>
      </c>
      <c r="AJ461" s="12">
        <v>0</v>
      </c>
      <c r="AK461" s="12">
        <v>0</v>
      </c>
      <c r="AL461" s="12">
        <v>7158974</v>
      </c>
    </row>
    <row r="462" spans="1:38" s="26" customFormat="1" ht="15" x14ac:dyDescent="0.25">
      <c r="A462" s="74" t="s">
        <v>694</v>
      </c>
      <c r="B462" s="29" t="s">
        <v>149</v>
      </c>
      <c r="C462" s="12">
        <v>0</v>
      </c>
      <c r="D462" s="12">
        <v>1818748</v>
      </c>
      <c r="E462" s="12">
        <v>0</v>
      </c>
      <c r="F462" s="12">
        <v>57867</v>
      </c>
      <c r="G462" s="12">
        <v>3052691</v>
      </c>
      <c r="H462" s="12">
        <v>0</v>
      </c>
      <c r="I462" s="12">
        <v>1616596</v>
      </c>
      <c r="J462" s="12">
        <v>4856810</v>
      </c>
      <c r="K462" s="12">
        <v>1710002</v>
      </c>
      <c r="L462" s="12">
        <v>1955360</v>
      </c>
      <c r="M462" s="12">
        <v>220774</v>
      </c>
      <c r="N462" s="12">
        <v>2450763</v>
      </c>
      <c r="O462" s="12">
        <v>6485514</v>
      </c>
      <c r="P462" s="12">
        <v>81845</v>
      </c>
      <c r="Q462" s="12">
        <v>0</v>
      </c>
      <c r="R462" s="12">
        <v>0</v>
      </c>
      <c r="S462" s="12">
        <v>2568229</v>
      </c>
      <c r="T462" s="12">
        <v>12917917</v>
      </c>
      <c r="U462" s="12">
        <v>0</v>
      </c>
      <c r="V462" s="12">
        <v>1981381</v>
      </c>
      <c r="W462" s="12">
        <v>0</v>
      </c>
      <c r="X462" s="12">
        <v>20935</v>
      </c>
      <c r="Y462" s="12">
        <v>0</v>
      </c>
      <c r="Z462" s="12">
        <v>0</v>
      </c>
      <c r="AA462" s="12">
        <v>7331153</v>
      </c>
      <c r="AB462" s="12">
        <v>0</v>
      </c>
      <c r="AC462" s="12">
        <v>0</v>
      </c>
      <c r="AD462" s="12">
        <v>0</v>
      </c>
      <c r="AE462" s="12">
        <v>26489152</v>
      </c>
      <c r="AF462" s="12">
        <v>2999850</v>
      </c>
      <c r="AG462" s="12">
        <v>226764</v>
      </c>
      <c r="AH462" s="12">
        <v>0</v>
      </c>
      <c r="AI462" s="12">
        <v>184956643</v>
      </c>
      <c r="AJ462" s="12">
        <v>0</v>
      </c>
      <c r="AK462" s="12">
        <v>51335</v>
      </c>
      <c r="AL462" s="12">
        <v>263850329</v>
      </c>
    </row>
    <row r="463" spans="1:38" s="26" customFormat="1" ht="15" x14ac:dyDescent="0.25">
      <c r="A463" s="74" t="s">
        <v>695</v>
      </c>
      <c r="B463" s="29" t="s">
        <v>150</v>
      </c>
      <c r="C463" s="12">
        <v>118350</v>
      </c>
      <c r="D463" s="12">
        <v>129761</v>
      </c>
      <c r="E463" s="12">
        <v>0</v>
      </c>
      <c r="F463" s="12">
        <v>0</v>
      </c>
      <c r="G463" s="12">
        <v>54353</v>
      </c>
      <c r="H463" s="12">
        <v>65883</v>
      </c>
      <c r="I463" s="12">
        <v>136029</v>
      </c>
      <c r="J463" s="12">
        <v>0</v>
      </c>
      <c r="K463" s="12">
        <v>0</v>
      </c>
      <c r="L463" s="12">
        <v>108453</v>
      </c>
      <c r="M463" s="12">
        <v>0</v>
      </c>
      <c r="N463" s="12">
        <v>0</v>
      </c>
      <c r="O463" s="12">
        <v>0</v>
      </c>
      <c r="P463" s="12">
        <v>0</v>
      </c>
      <c r="Q463" s="12">
        <v>0</v>
      </c>
      <c r="R463" s="12">
        <v>81936</v>
      </c>
      <c r="S463" s="12">
        <v>0</v>
      </c>
      <c r="T463" s="12">
        <v>0</v>
      </c>
      <c r="U463" s="12">
        <v>0</v>
      </c>
      <c r="V463" s="12">
        <v>905</v>
      </c>
      <c r="W463" s="12">
        <v>60000</v>
      </c>
      <c r="X463" s="12">
        <v>4317</v>
      </c>
      <c r="Y463" s="12">
        <v>0</v>
      </c>
      <c r="Z463" s="12">
        <v>0</v>
      </c>
      <c r="AA463" s="12">
        <v>0</v>
      </c>
      <c r="AB463" s="12">
        <v>0</v>
      </c>
      <c r="AC463" s="12">
        <v>99699</v>
      </c>
      <c r="AD463" s="12">
        <v>91782</v>
      </c>
      <c r="AE463" s="12">
        <v>223744</v>
      </c>
      <c r="AF463" s="12">
        <v>37204</v>
      </c>
      <c r="AG463" s="12">
        <v>563298</v>
      </c>
      <c r="AH463" s="12">
        <v>0</v>
      </c>
      <c r="AI463" s="12">
        <v>0</v>
      </c>
      <c r="AJ463" s="12">
        <v>0</v>
      </c>
      <c r="AK463" s="12">
        <v>385450</v>
      </c>
      <c r="AL463" s="12">
        <v>2161164</v>
      </c>
    </row>
    <row r="464" spans="1:38" s="26" customFormat="1" ht="15" x14ac:dyDescent="0.25">
      <c r="A464" s="74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0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0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0</v>
      </c>
      <c r="AF464" s="12">
        <v>275897250</v>
      </c>
      <c r="AG464" s="12">
        <v>0</v>
      </c>
      <c r="AH464" s="12">
        <v>0</v>
      </c>
      <c r="AI464" s="12">
        <v>4952451180</v>
      </c>
      <c r="AJ464" s="12">
        <v>0</v>
      </c>
      <c r="AK464" s="12">
        <v>0</v>
      </c>
      <c r="AL464" s="12">
        <v>5228348430</v>
      </c>
    </row>
    <row r="465" spans="1:38" s="26" customFormat="1" ht="15" x14ac:dyDescent="0.25">
      <c r="A465" s="74" t="s">
        <v>697</v>
      </c>
      <c r="B465" s="29" t="s">
        <v>152</v>
      </c>
      <c r="C465" s="12">
        <v>0</v>
      </c>
      <c r="D465" s="12">
        <v>236038</v>
      </c>
      <c r="E465" s="12">
        <v>0</v>
      </c>
      <c r="F465" s="12">
        <v>0</v>
      </c>
      <c r="G465" s="12">
        <v>0</v>
      </c>
      <c r="H465" s="12">
        <v>3127751</v>
      </c>
      <c r="I465" s="12">
        <v>263342</v>
      </c>
      <c r="J465" s="12">
        <v>0</v>
      </c>
      <c r="K465" s="12">
        <v>483413</v>
      </c>
      <c r="L465" s="12">
        <v>0</v>
      </c>
      <c r="M465" s="12">
        <v>86744</v>
      </c>
      <c r="N465" s="12">
        <v>0</v>
      </c>
      <c r="O465" s="12">
        <v>0</v>
      </c>
      <c r="P465" s="12">
        <v>0</v>
      </c>
      <c r="Q465" s="12">
        <v>10525</v>
      </c>
      <c r="R465" s="12">
        <v>195562</v>
      </c>
      <c r="S465" s="12">
        <v>0</v>
      </c>
      <c r="T465" s="12">
        <v>7928763</v>
      </c>
      <c r="U465" s="12">
        <v>0</v>
      </c>
      <c r="V465" s="12">
        <v>0</v>
      </c>
      <c r="W465" s="12">
        <v>0</v>
      </c>
      <c r="X465" s="12">
        <v>2106192</v>
      </c>
      <c r="Y465" s="12">
        <v>12701</v>
      </c>
      <c r="Z465" s="12">
        <v>0</v>
      </c>
      <c r="AA465" s="12">
        <v>0</v>
      </c>
      <c r="AB465" s="12">
        <v>5350353</v>
      </c>
      <c r="AC465" s="12">
        <v>167425</v>
      </c>
      <c r="AD465" s="12">
        <v>80053</v>
      </c>
      <c r="AE465" s="12">
        <v>5682260</v>
      </c>
      <c r="AF465" s="12">
        <v>0</v>
      </c>
      <c r="AG465" s="12">
        <v>0</v>
      </c>
      <c r="AH465" s="12">
        <v>0</v>
      </c>
      <c r="AI465" s="12">
        <v>711947678</v>
      </c>
      <c r="AJ465" s="12">
        <v>0</v>
      </c>
      <c r="AK465" s="12">
        <v>0</v>
      </c>
      <c r="AL465" s="12">
        <v>737678800</v>
      </c>
    </row>
    <row r="466" spans="1:38" s="26" customFormat="1" ht="15" x14ac:dyDescent="0.25">
      <c r="A466" s="74" t="s">
        <v>698</v>
      </c>
      <c r="B466" s="29" t="s">
        <v>153</v>
      </c>
      <c r="C466" s="12">
        <v>2261413</v>
      </c>
      <c r="D466" s="12">
        <v>958835</v>
      </c>
      <c r="E466" s="12">
        <v>319518</v>
      </c>
      <c r="F466" s="12">
        <v>182762</v>
      </c>
      <c r="G466" s="12">
        <v>319518</v>
      </c>
      <c r="H466" s="12">
        <v>39368453</v>
      </c>
      <c r="I466" s="12">
        <v>0</v>
      </c>
      <c r="J466" s="12">
        <v>319518</v>
      </c>
      <c r="K466" s="12">
        <v>319518</v>
      </c>
      <c r="L466" s="12">
        <v>182762</v>
      </c>
      <c r="M466" s="12">
        <v>319518</v>
      </c>
      <c r="N466" s="12">
        <v>0</v>
      </c>
      <c r="O466" s="12">
        <v>319518</v>
      </c>
      <c r="P466" s="12">
        <v>319548</v>
      </c>
      <c r="Q466" s="12">
        <v>319518</v>
      </c>
      <c r="R466" s="12">
        <v>1926647</v>
      </c>
      <c r="S466" s="12">
        <v>3582753</v>
      </c>
      <c r="T466" s="12">
        <v>2554549</v>
      </c>
      <c r="U466" s="12">
        <v>0</v>
      </c>
      <c r="V466" s="12">
        <v>0</v>
      </c>
      <c r="W466" s="12">
        <v>136756</v>
      </c>
      <c r="X466" s="12">
        <v>319518</v>
      </c>
      <c r="Y466" s="12">
        <v>319518</v>
      </c>
      <c r="Z466" s="12">
        <v>319518</v>
      </c>
      <c r="AA466" s="12">
        <v>319518</v>
      </c>
      <c r="AB466" s="12">
        <v>2041593</v>
      </c>
      <c r="AC466" s="12">
        <v>1628966</v>
      </c>
      <c r="AD466" s="12">
        <v>319518</v>
      </c>
      <c r="AE466" s="12">
        <v>89189033</v>
      </c>
      <c r="AF466" s="12">
        <v>319518</v>
      </c>
      <c r="AG466" s="12">
        <v>319518</v>
      </c>
      <c r="AH466" s="12">
        <v>820449</v>
      </c>
      <c r="AI466" s="12">
        <v>12253632</v>
      </c>
      <c r="AJ466" s="12">
        <v>0</v>
      </c>
      <c r="AK466" s="12">
        <v>319518</v>
      </c>
      <c r="AL466" s="12">
        <v>162200921</v>
      </c>
    </row>
    <row r="467" spans="1:38" s="26" customFormat="1" ht="15" x14ac:dyDescent="0.25">
      <c r="A467" s="74" t="s">
        <v>699</v>
      </c>
      <c r="B467" s="29" t="s">
        <v>154</v>
      </c>
      <c r="C467" s="12">
        <v>0</v>
      </c>
      <c r="D467" s="12">
        <v>2009310</v>
      </c>
      <c r="E467" s="12">
        <v>0</v>
      </c>
      <c r="F467" s="12">
        <v>0</v>
      </c>
      <c r="G467" s="12">
        <v>0</v>
      </c>
      <c r="H467" s="12">
        <v>2163542</v>
      </c>
      <c r="I467" s="12">
        <v>0</v>
      </c>
      <c r="J467" s="12">
        <v>0</v>
      </c>
      <c r="K467" s="12">
        <v>0</v>
      </c>
      <c r="L467" s="12">
        <v>0</v>
      </c>
      <c r="M467" s="12">
        <v>0</v>
      </c>
      <c r="N467" s="12">
        <v>0</v>
      </c>
      <c r="O467" s="12">
        <v>0</v>
      </c>
      <c r="P467" s="12">
        <v>0</v>
      </c>
      <c r="Q467" s="12">
        <v>3381400</v>
      </c>
      <c r="R467" s="12">
        <v>0</v>
      </c>
      <c r="S467" s="12">
        <v>0</v>
      </c>
      <c r="T467" s="12">
        <v>195064999</v>
      </c>
      <c r="U467" s="12">
        <v>0</v>
      </c>
      <c r="V467" s="12">
        <v>0</v>
      </c>
      <c r="W467" s="12">
        <v>82722</v>
      </c>
      <c r="X467" s="12">
        <v>0</v>
      </c>
      <c r="Y467" s="12">
        <v>0</v>
      </c>
      <c r="Z467" s="12">
        <v>0</v>
      </c>
      <c r="AA467" s="12">
        <v>0</v>
      </c>
      <c r="AB467" s="12">
        <v>0</v>
      </c>
      <c r="AC467" s="12">
        <v>0</v>
      </c>
      <c r="AD467" s="12">
        <v>0</v>
      </c>
      <c r="AE467" s="12">
        <v>71552130</v>
      </c>
      <c r="AF467" s="12">
        <v>0</v>
      </c>
      <c r="AG467" s="12">
        <v>0</v>
      </c>
      <c r="AH467" s="12">
        <v>0</v>
      </c>
      <c r="AI467" s="12">
        <v>54611892</v>
      </c>
      <c r="AJ467" s="12">
        <v>0</v>
      </c>
      <c r="AK467" s="12">
        <v>0</v>
      </c>
      <c r="AL467" s="12">
        <v>328865995</v>
      </c>
    </row>
    <row r="468" spans="1:38" s="26" customFormat="1" ht="15" x14ac:dyDescent="0.25">
      <c r="A468" s="74" t="s">
        <v>700</v>
      </c>
      <c r="B468" s="29" t="s">
        <v>155</v>
      </c>
      <c r="C468" s="12">
        <v>13354899</v>
      </c>
      <c r="D468" s="12">
        <v>357876</v>
      </c>
      <c r="E468" s="12">
        <v>8878</v>
      </c>
      <c r="F468" s="12">
        <v>0</v>
      </c>
      <c r="G468" s="12">
        <v>0</v>
      </c>
      <c r="H468" s="12">
        <v>554022</v>
      </c>
      <c r="I468" s="12">
        <v>0</v>
      </c>
      <c r="J468" s="12">
        <v>0</v>
      </c>
      <c r="K468" s="12">
        <v>0</v>
      </c>
      <c r="L468" s="12">
        <v>1585345</v>
      </c>
      <c r="M468" s="12">
        <v>149188</v>
      </c>
      <c r="N468" s="12">
        <v>0</v>
      </c>
      <c r="O468" s="12">
        <v>0</v>
      </c>
      <c r="P468" s="12">
        <v>34765</v>
      </c>
      <c r="Q468" s="12">
        <v>1171933</v>
      </c>
      <c r="R468" s="12">
        <v>0</v>
      </c>
      <c r="S468" s="12">
        <v>300000</v>
      </c>
      <c r="T468" s="12">
        <v>7759547</v>
      </c>
      <c r="U468" s="12">
        <v>0</v>
      </c>
      <c r="V468" s="12">
        <v>0</v>
      </c>
      <c r="W468" s="12">
        <v>4800</v>
      </c>
      <c r="X468" s="12">
        <v>1574581</v>
      </c>
      <c r="Y468" s="12">
        <v>0</v>
      </c>
      <c r="Z468" s="12">
        <v>899321</v>
      </c>
      <c r="AA468" s="12">
        <v>0</v>
      </c>
      <c r="AB468" s="12">
        <v>0</v>
      </c>
      <c r="AC468" s="12">
        <v>0</v>
      </c>
      <c r="AD468" s="12">
        <v>25131</v>
      </c>
      <c r="AE468" s="12">
        <v>18122315</v>
      </c>
      <c r="AF468" s="12">
        <v>0</v>
      </c>
      <c r="AG468" s="12">
        <v>0</v>
      </c>
      <c r="AH468" s="12">
        <v>0</v>
      </c>
      <c r="AI468" s="12">
        <v>124689735</v>
      </c>
      <c r="AJ468" s="12">
        <v>0</v>
      </c>
      <c r="AK468" s="12">
        <v>132396</v>
      </c>
      <c r="AL468" s="12">
        <v>170724732</v>
      </c>
    </row>
    <row r="469" spans="1:38" s="26" customFormat="1" ht="15" x14ac:dyDescent="0.25">
      <c r="A469" s="74" t="s">
        <v>701</v>
      </c>
      <c r="B469" s="29" t="s">
        <v>156</v>
      </c>
      <c r="C469" s="12">
        <v>16973235</v>
      </c>
      <c r="D469" s="12">
        <v>11447164</v>
      </c>
      <c r="E469" s="12">
        <v>6661555</v>
      </c>
      <c r="F469" s="12">
        <v>6259</v>
      </c>
      <c r="G469" s="12">
        <v>90481</v>
      </c>
      <c r="H469" s="12">
        <v>0</v>
      </c>
      <c r="I469" s="12">
        <v>0</v>
      </c>
      <c r="J469" s="12">
        <v>390460</v>
      </c>
      <c r="K469" s="12">
        <v>0</v>
      </c>
      <c r="L469" s="12">
        <v>3655237</v>
      </c>
      <c r="M469" s="12">
        <v>1173726</v>
      </c>
      <c r="N469" s="12">
        <v>0</v>
      </c>
      <c r="O469" s="12">
        <v>0</v>
      </c>
      <c r="P469" s="12">
        <v>0</v>
      </c>
      <c r="Q469" s="12">
        <v>1718891</v>
      </c>
      <c r="R469" s="12">
        <v>0</v>
      </c>
      <c r="S469" s="12">
        <v>4611250</v>
      </c>
      <c r="T469" s="12">
        <v>76150084</v>
      </c>
      <c r="U469" s="12">
        <v>0</v>
      </c>
      <c r="V469" s="12">
        <v>8302239</v>
      </c>
      <c r="W469" s="12">
        <v>866649</v>
      </c>
      <c r="X469" s="12">
        <v>3427270</v>
      </c>
      <c r="Y469" s="12">
        <v>0</v>
      </c>
      <c r="Z469" s="12">
        <v>0</v>
      </c>
      <c r="AA469" s="12">
        <v>5289408</v>
      </c>
      <c r="AB469" s="12">
        <v>0</v>
      </c>
      <c r="AC469" s="12">
        <v>6325493</v>
      </c>
      <c r="AD469" s="12">
        <v>0</v>
      </c>
      <c r="AE469" s="12">
        <v>6008807</v>
      </c>
      <c r="AF469" s="12">
        <v>0</v>
      </c>
      <c r="AG469" s="12">
        <v>3322765</v>
      </c>
      <c r="AH469" s="12">
        <v>0</v>
      </c>
      <c r="AI469" s="12">
        <v>70477562</v>
      </c>
      <c r="AJ469" s="12">
        <v>0</v>
      </c>
      <c r="AK469" s="12">
        <v>13211</v>
      </c>
      <c r="AL469" s="12">
        <v>226911746</v>
      </c>
    </row>
    <row r="470" spans="1:38" s="26" customFormat="1" ht="15" x14ac:dyDescent="0.25">
      <c r="A470" s="74" t="s">
        <v>702</v>
      </c>
      <c r="B470" s="29" t="s">
        <v>70</v>
      </c>
      <c r="C470" s="12">
        <v>0</v>
      </c>
      <c r="D470" s="12">
        <v>459108</v>
      </c>
      <c r="E470" s="12">
        <v>0</v>
      </c>
      <c r="F470" s="12">
        <v>1303150</v>
      </c>
      <c r="G470" s="12">
        <v>5735278</v>
      </c>
      <c r="H470" s="12">
        <v>44100</v>
      </c>
      <c r="I470" s="12">
        <v>2409</v>
      </c>
      <c r="J470" s="12">
        <v>0</v>
      </c>
      <c r="K470" s="12">
        <v>1639923</v>
      </c>
      <c r="L470" s="12">
        <v>725171</v>
      </c>
      <c r="M470" s="12">
        <v>2208555</v>
      </c>
      <c r="N470" s="12">
        <v>6633437</v>
      </c>
      <c r="O470" s="12">
        <v>0</v>
      </c>
      <c r="P470" s="12">
        <v>0</v>
      </c>
      <c r="Q470" s="12">
        <v>0</v>
      </c>
      <c r="R470" s="12">
        <v>3270473</v>
      </c>
      <c r="S470" s="12">
        <v>0</v>
      </c>
      <c r="T470" s="12">
        <v>353433899</v>
      </c>
      <c r="U470" s="12">
        <v>0</v>
      </c>
      <c r="V470" s="12">
        <v>0</v>
      </c>
      <c r="W470" s="12">
        <v>0</v>
      </c>
      <c r="X470" s="12">
        <v>95301535</v>
      </c>
      <c r="Y470" s="12">
        <v>3894898</v>
      </c>
      <c r="Z470" s="12">
        <v>0</v>
      </c>
      <c r="AA470" s="12">
        <v>0</v>
      </c>
      <c r="AB470" s="12">
        <v>8078098</v>
      </c>
      <c r="AC470" s="12">
        <v>0</v>
      </c>
      <c r="AD470" s="12">
        <v>0</v>
      </c>
      <c r="AE470" s="12">
        <v>166238265</v>
      </c>
      <c r="AF470" s="12">
        <v>31810630</v>
      </c>
      <c r="AG470" s="12">
        <v>0</v>
      </c>
      <c r="AH470" s="12">
        <v>0</v>
      </c>
      <c r="AI470" s="12">
        <v>182402925</v>
      </c>
      <c r="AJ470" s="12">
        <v>0</v>
      </c>
      <c r="AK470" s="12">
        <v>0</v>
      </c>
      <c r="AL470" s="12">
        <v>863181854</v>
      </c>
    </row>
    <row r="471" spans="1:38" s="26" customFormat="1" ht="15" x14ac:dyDescent="0.25">
      <c r="A471" s="121" t="s">
        <v>703</v>
      </c>
      <c r="B471" s="122" t="s">
        <v>187</v>
      </c>
      <c r="C471" s="120">
        <v>34131298</v>
      </c>
      <c r="D471" s="120">
        <v>115229746</v>
      </c>
      <c r="E471" s="120">
        <v>7773114</v>
      </c>
      <c r="F471" s="120">
        <v>15945179</v>
      </c>
      <c r="G471" s="120">
        <v>34083988</v>
      </c>
      <c r="H471" s="120">
        <v>66541690</v>
      </c>
      <c r="I471" s="120">
        <v>226148147</v>
      </c>
      <c r="J471" s="120">
        <v>7683428</v>
      </c>
      <c r="K471" s="120">
        <v>4152856</v>
      </c>
      <c r="L471" s="120">
        <v>17236129</v>
      </c>
      <c r="M471" s="120">
        <v>13174141</v>
      </c>
      <c r="N471" s="120">
        <v>91529327</v>
      </c>
      <c r="O471" s="120">
        <v>64699193</v>
      </c>
      <c r="P471" s="120">
        <v>11864097</v>
      </c>
      <c r="Q471" s="120">
        <v>8871235</v>
      </c>
      <c r="R471" s="120">
        <v>11695815</v>
      </c>
      <c r="S471" s="120">
        <v>125660500</v>
      </c>
      <c r="T471" s="120">
        <v>2751918784</v>
      </c>
      <c r="U471" s="120">
        <v>0</v>
      </c>
      <c r="V471" s="120">
        <v>12233957</v>
      </c>
      <c r="W471" s="120">
        <v>15649855</v>
      </c>
      <c r="X471" s="120">
        <v>153139170</v>
      </c>
      <c r="Y471" s="120">
        <v>10555920</v>
      </c>
      <c r="Z471" s="120">
        <v>1458568</v>
      </c>
      <c r="AA471" s="120">
        <v>62324990</v>
      </c>
      <c r="AB471" s="120">
        <v>17245867</v>
      </c>
      <c r="AC471" s="120">
        <v>8731983</v>
      </c>
      <c r="AD471" s="120">
        <v>631350</v>
      </c>
      <c r="AE471" s="120">
        <v>1213925359</v>
      </c>
      <c r="AF471" s="120">
        <v>346100112</v>
      </c>
      <c r="AG471" s="120">
        <v>4732983</v>
      </c>
      <c r="AH471" s="120">
        <v>820449</v>
      </c>
      <c r="AI471" s="120">
        <v>11277274901</v>
      </c>
      <c r="AJ471" s="120">
        <v>0</v>
      </c>
      <c r="AK471" s="120">
        <v>2754801</v>
      </c>
      <c r="AL471" s="120">
        <v>16735918932</v>
      </c>
    </row>
    <row r="472" spans="1:38" s="26" customFormat="1" ht="15" x14ac:dyDescent="0.25">
      <c r="A472" s="74" t="s">
        <v>704</v>
      </c>
      <c r="B472" s="29" t="s">
        <v>189</v>
      </c>
      <c r="C472" s="12">
        <v>0</v>
      </c>
      <c r="D472" s="12">
        <v>0</v>
      </c>
      <c r="E472" s="12">
        <v>0</v>
      </c>
      <c r="F472" s="12">
        <v>0</v>
      </c>
      <c r="G472" s="12">
        <v>0</v>
      </c>
      <c r="H472" s="12">
        <v>0</v>
      </c>
      <c r="I472" s="12">
        <v>820449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0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2">
        <v>820449</v>
      </c>
    </row>
    <row r="473" spans="1:38" s="26" customFormat="1" ht="15" x14ac:dyDescent="0.25">
      <c r="A473" s="74" t="s">
        <v>705</v>
      </c>
      <c r="B473" s="29" t="s">
        <v>190</v>
      </c>
      <c r="C473" s="12">
        <v>0</v>
      </c>
      <c r="D473" s="12">
        <v>0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0</v>
      </c>
      <c r="O473" s="12">
        <v>0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817542</v>
      </c>
      <c r="Y473" s="12">
        <v>0</v>
      </c>
      <c r="Z473" s="12">
        <v>0</v>
      </c>
      <c r="AA473" s="12">
        <v>0</v>
      </c>
      <c r="AB473" s="12">
        <v>0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2">
        <v>817542</v>
      </c>
    </row>
    <row r="474" spans="1:38" s="26" customFormat="1" ht="15" x14ac:dyDescent="0.25">
      <c r="A474" s="121" t="s">
        <v>706</v>
      </c>
      <c r="B474" s="122" t="s">
        <v>188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0</v>
      </c>
      <c r="I474" s="120">
        <v>820449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817542</v>
      </c>
      <c r="Y474" s="120">
        <v>0</v>
      </c>
      <c r="Z474" s="120">
        <v>0</v>
      </c>
      <c r="AA474" s="120">
        <v>0</v>
      </c>
      <c r="AB474" s="120">
        <v>0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1637991</v>
      </c>
    </row>
    <row r="475" spans="1:38" s="26" customFormat="1" ht="15" x14ac:dyDescent="0.25">
      <c r="A475" s="74" t="s">
        <v>707</v>
      </c>
      <c r="B475" s="29" t="s">
        <v>144</v>
      </c>
      <c r="C475" s="12">
        <v>0</v>
      </c>
      <c r="D475" s="12">
        <v>0</v>
      </c>
      <c r="E475" s="12">
        <v>0</v>
      </c>
      <c r="F475" s="12">
        <v>0</v>
      </c>
      <c r="G475" s="12">
        <v>0</v>
      </c>
      <c r="H475" s="12">
        <v>0</v>
      </c>
      <c r="I475" s="12">
        <v>50188935</v>
      </c>
      <c r="J475" s="12">
        <v>0</v>
      </c>
      <c r="K475" s="12">
        <v>0</v>
      </c>
      <c r="L475" s="12">
        <v>0</v>
      </c>
      <c r="M475" s="12">
        <v>0</v>
      </c>
      <c r="N475" s="12">
        <v>0</v>
      </c>
      <c r="O475" s="12">
        <v>0</v>
      </c>
      <c r="P475" s="12">
        <v>0</v>
      </c>
      <c r="Q475" s="12">
        <v>0</v>
      </c>
      <c r="R475" s="12">
        <v>310496</v>
      </c>
      <c r="S475" s="12">
        <v>0</v>
      </c>
      <c r="T475" s="12">
        <v>0</v>
      </c>
      <c r="U475" s="12">
        <v>0</v>
      </c>
      <c r="V475" s="12">
        <v>0</v>
      </c>
      <c r="W475" s="12">
        <v>0</v>
      </c>
      <c r="X475" s="12">
        <v>0</v>
      </c>
      <c r="Y475" s="12">
        <v>0</v>
      </c>
      <c r="Z475" s="12">
        <v>0</v>
      </c>
      <c r="AA475" s="12">
        <v>0</v>
      </c>
      <c r="AB475" s="12">
        <v>0</v>
      </c>
      <c r="AC475" s="12">
        <v>0</v>
      </c>
      <c r="AD475" s="12">
        <v>0</v>
      </c>
      <c r="AE475" s="12">
        <v>3091400</v>
      </c>
      <c r="AF475" s="12">
        <v>0</v>
      </c>
      <c r="AG475" s="12">
        <v>0</v>
      </c>
      <c r="AH475" s="12">
        <v>0</v>
      </c>
      <c r="AI475" s="12">
        <v>0</v>
      </c>
      <c r="AJ475" s="12">
        <v>0</v>
      </c>
      <c r="AK475" s="12">
        <v>0</v>
      </c>
      <c r="AL475" s="12">
        <v>53590831</v>
      </c>
    </row>
    <row r="476" spans="1:38" s="26" customFormat="1" ht="15" x14ac:dyDescent="0.25">
      <c r="A476" s="74" t="s">
        <v>708</v>
      </c>
      <c r="B476" s="29" t="s">
        <v>145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0</v>
      </c>
      <c r="K476" s="12">
        <v>0</v>
      </c>
      <c r="L476" s="12">
        <v>12268</v>
      </c>
      <c r="M476" s="12">
        <v>0</v>
      </c>
      <c r="N476" s="12">
        <v>0</v>
      </c>
      <c r="O476" s="12">
        <v>0</v>
      </c>
      <c r="P476" s="12">
        <v>0</v>
      </c>
      <c r="Q476" s="12">
        <v>0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68499</v>
      </c>
      <c r="X476" s="12">
        <v>0</v>
      </c>
      <c r="Y476" s="12">
        <v>0</v>
      </c>
      <c r="Z476" s="12">
        <v>0</v>
      </c>
      <c r="AA476" s="12">
        <v>0</v>
      </c>
      <c r="AB476" s="12">
        <v>15</v>
      </c>
      <c r="AC476" s="12">
        <v>0</v>
      </c>
      <c r="AD476" s="12">
        <v>0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2">
        <v>0</v>
      </c>
      <c r="AL476" s="12">
        <v>80782</v>
      </c>
    </row>
    <row r="477" spans="1:38" s="26" customFormat="1" ht="15" x14ac:dyDescent="0.25">
      <c r="A477" s="74" t="s">
        <v>709</v>
      </c>
      <c r="B477" s="29" t="s">
        <v>146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0</v>
      </c>
      <c r="K477" s="12">
        <v>0</v>
      </c>
      <c r="L477" s="12">
        <v>0</v>
      </c>
      <c r="M477" s="12">
        <v>0</v>
      </c>
      <c r="N477" s="12">
        <v>0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0</v>
      </c>
      <c r="Y477" s="12">
        <v>0</v>
      </c>
      <c r="Z477" s="12">
        <v>0</v>
      </c>
      <c r="AA477" s="12">
        <v>0</v>
      </c>
      <c r="AB477" s="12">
        <v>0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12">
        <v>0</v>
      </c>
    </row>
    <row r="478" spans="1:38" s="26" customFormat="1" ht="15" x14ac:dyDescent="0.25">
      <c r="A478" s="74" t="s">
        <v>710</v>
      </c>
      <c r="B478" s="29" t="s">
        <v>147</v>
      </c>
      <c r="C478" s="12">
        <v>0</v>
      </c>
      <c r="D478" s="12">
        <v>0</v>
      </c>
      <c r="E478" s="12">
        <v>0</v>
      </c>
      <c r="F478" s="12">
        <v>0</v>
      </c>
      <c r="G478" s="12">
        <v>0</v>
      </c>
      <c r="H478" s="12">
        <v>0</v>
      </c>
      <c r="I478" s="12">
        <v>0</v>
      </c>
      <c r="J478" s="12">
        <v>0</v>
      </c>
      <c r="K478" s="12">
        <v>0</v>
      </c>
      <c r="L478" s="12">
        <v>0</v>
      </c>
      <c r="M478" s="12">
        <v>0</v>
      </c>
      <c r="N478" s="12">
        <v>0</v>
      </c>
      <c r="O478" s="12">
        <v>0</v>
      </c>
      <c r="P478" s="12">
        <v>0</v>
      </c>
      <c r="Q478" s="12">
        <v>0</v>
      </c>
      <c r="R478" s="12">
        <v>0</v>
      </c>
      <c r="S478" s="12">
        <v>0</v>
      </c>
      <c r="T478" s="12">
        <v>0</v>
      </c>
      <c r="U478" s="12">
        <v>0</v>
      </c>
      <c r="V478" s="12">
        <v>0</v>
      </c>
      <c r="W478" s="12">
        <v>0</v>
      </c>
      <c r="X478" s="12">
        <v>65016</v>
      </c>
      <c r="Y478" s="12">
        <v>0</v>
      </c>
      <c r="Z478" s="12">
        <v>0</v>
      </c>
      <c r="AA478" s="12">
        <v>0</v>
      </c>
      <c r="AB478" s="12">
        <v>72725</v>
      </c>
      <c r="AC478" s="12">
        <v>0</v>
      </c>
      <c r="AD478" s="12">
        <v>0</v>
      </c>
      <c r="AE478" s="12">
        <v>0</v>
      </c>
      <c r="AF478" s="12">
        <v>0</v>
      </c>
      <c r="AG478" s="12">
        <v>0</v>
      </c>
      <c r="AH478" s="12">
        <v>0</v>
      </c>
      <c r="AI478" s="12">
        <v>0</v>
      </c>
      <c r="AJ478" s="12">
        <v>0</v>
      </c>
      <c r="AK478" s="12">
        <v>0</v>
      </c>
      <c r="AL478" s="12">
        <v>137741</v>
      </c>
    </row>
    <row r="479" spans="1:38" s="26" customFormat="1" ht="15" x14ac:dyDescent="0.25">
      <c r="A479" s="74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2">
        <v>0</v>
      </c>
    </row>
    <row r="480" spans="1:38" s="26" customFormat="1" ht="15" x14ac:dyDescent="0.25">
      <c r="A480" s="74" t="s">
        <v>712</v>
      </c>
      <c r="B480" s="29" t="s">
        <v>149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0</v>
      </c>
      <c r="K480" s="12">
        <v>0</v>
      </c>
      <c r="L480" s="12">
        <v>0</v>
      </c>
      <c r="M480" s="12">
        <v>0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25228</v>
      </c>
      <c r="Y480" s="12">
        <v>0</v>
      </c>
      <c r="Z480" s="12">
        <v>0</v>
      </c>
      <c r="AA480" s="12">
        <v>0</v>
      </c>
      <c r="AB480" s="12">
        <v>0</v>
      </c>
      <c r="AC480" s="12">
        <v>0</v>
      </c>
      <c r="AD480" s="12">
        <v>0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12">
        <v>0</v>
      </c>
      <c r="AL480" s="12">
        <v>25228</v>
      </c>
    </row>
    <row r="481" spans="1:38" s="26" customFormat="1" ht="15" x14ac:dyDescent="0.25">
      <c r="A481" s="74" t="s">
        <v>713</v>
      </c>
      <c r="B481" s="29" t="s">
        <v>150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2">
        <v>0</v>
      </c>
    </row>
    <row r="482" spans="1:38" s="26" customFormat="1" ht="15" x14ac:dyDescent="0.25">
      <c r="A482" s="74" t="s">
        <v>714</v>
      </c>
      <c r="B482" s="29" t="s">
        <v>151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0</v>
      </c>
      <c r="AI482" s="12">
        <v>0</v>
      </c>
      <c r="AJ482" s="12">
        <v>0</v>
      </c>
      <c r="AK482" s="12">
        <v>0</v>
      </c>
      <c r="AL482" s="12">
        <v>0</v>
      </c>
    </row>
    <row r="483" spans="1:38" s="26" customFormat="1" ht="15" x14ac:dyDescent="0.25">
      <c r="A483" s="74" t="s">
        <v>715</v>
      </c>
      <c r="B483" s="29" t="s">
        <v>152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0</v>
      </c>
      <c r="I483" s="12">
        <v>0</v>
      </c>
      <c r="J483" s="12">
        <v>0</v>
      </c>
      <c r="K483" s="12">
        <v>0</v>
      </c>
      <c r="L483" s="12">
        <v>0</v>
      </c>
      <c r="M483" s="12">
        <v>0</v>
      </c>
      <c r="N483" s="12">
        <v>0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0</v>
      </c>
      <c r="Y483" s="12">
        <v>0</v>
      </c>
      <c r="Z483" s="12">
        <v>0</v>
      </c>
      <c r="AA483" s="12">
        <v>0</v>
      </c>
      <c r="AB483" s="12">
        <v>0</v>
      </c>
      <c r="AC483" s="12">
        <v>0</v>
      </c>
      <c r="AD483" s="12">
        <v>0</v>
      </c>
      <c r="AE483" s="12">
        <v>0</v>
      </c>
      <c r="AF483" s="12">
        <v>0</v>
      </c>
      <c r="AG483" s="12">
        <v>0</v>
      </c>
      <c r="AH483" s="12">
        <v>0</v>
      </c>
      <c r="AI483" s="12">
        <v>0</v>
      </c>
      <c r="AJ483" s="12">
        <v>0</v>
      </c>
      <c r="AK483" s="12">
        <v>0</v>
      </c>
      <c r="AL483" s="12">
        <v>0</v>
      </c>
    </row>
    <row r="484" spans="1:38" s="26" customFormat="1" ht="15" x14ac:dyDescent="0.25">
      <c r="A484" s="74" t="s">
        <v>716</v>
      </c>
      <c r="B484" s="29" t="s">
        <v>153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0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0</v>
      </c>
      <c r="AI484" s="12">
        <v>0</v>
      </c>
      <c r="AJ484" s="12">
        <v>0</v>
      </c>
      <c r="AK484" s="12">
        <v>0</v>
      </c>
      <c r="AL484" s="12">
        <v>0</v>
      </c>
    </row>
    <row r="485" spans="1:38" s="26" customFormat="1" ht="15" x14ac:dyDescent="0.25">
      <c r="A485" s="74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49747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0</v>
      </c>
      <c r="Y485" s="12">
        <v>0</v>
      </c>
      <c r="Z485" s="12">
        <v>0</v>
      </c>
      <c r="AA485" s="12">
        <v>0</v>
      </c>
      <c r="AB485" s="12">
        <v>0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2">
        <v>0</v>
      </c>
      <c r="AL485" s="12">
        <v>49747</v>
      </c>
    </row>
    <row r="486" spans="1:38" s="26" customFormat="1" ht="15" x14ac:dyDescent="0.25">
      <c r="A486" s="74" t="s">
        <v>718</v>
      </c>
      <c r="B486" s="29" t="s">
        <v>155</v>
      </c>
      <c r="C486" s="12">
        <v>0</v>
      </c>
      <c r="D486" s="12">
        <v>0</v>
      </c>
      <c r="E486" s="12">
        <v>0</v>
      </c>
      <c r="F486" s="12">
        <v>0</v>
      </c>
      <c r="G486" s="12">
        <v>0</v>
      </c>
      <c r="H486" s="12">
        <v>0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0</v>
      </c>
      <c r="O486" s="12">
        <v>0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0</v>
      </c>
      <c r="Y486" s="12">
        <v>0</v>
      </c>
      <c r="Z486" s="12">
        <v>0</v>
      </c>
      <c r="AA486" s="12">
        <v>0</v>
      </c>
      <c r="AB486" s="12">
        <v>0</v>
      </c>
      <c r="AC486" s="12">
        <v>0</v>
      </c>
      <c r="AD486" s="12">
        <v>0</v>
      </c>
      <c r="AE486" s="12">
        <v>0</v>
      </c>
      <c r="AF486" s="12">
        <v>0</v>
      </c>
      <c r="AG486" s="12">
        <v>0</v>
      </c>
      <c r="AH486" s="12">
        <v>0</v>
      </c>
      <c r="AI486" s="12">
        <v>0</v>
      </c>
      <c r="AJ486" s="12">
        <v>0</v>
      </c>
      <c r="AK486" s="12">
        <v>0</v>
      </c>
      <c r="AL486" s="12">
        <v>0</v>
      </c>
    </row>
    <row r="487" spans="1:38" s="26" customFormat="1" ht="15" x14ac:dyDescent="0.25">
      <c r="A487" s="74" t="s">
        <v>719</v>
      </c>
      <c r="B487" s="29" t="s">
        <v>156</v>
      </c>
      <c r="C487" s="12">
        <v>0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0</v>
      </c>
      <c r="M487" s="12">
        <v>0</v>
      </c>
      <c r="N487" s="12">
        <v>0</v>
      </c>
      <c r="O487" s="12">
        <v>0</v>
      </c>
      <c r="P487" s="12">
        <v>0</v>
      </c>
      <c r="Q487" s="12">
        <v>0</v>
      </c>
      <c r="R487" s="12">
        <v>0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0</v>
      </c>
      <c r="Y487" s="12">
        <v>0</v>
      </c>
      <c r="Z487" s="12">
        <v>0</v>
      </c>
      <c r="AA487" s="12">
        <v>0</v>
      </c>
      <c r="AB487" s="12">
        <v>0</v>
      </c>
      <c r="AC487" s="12">
        <v>0</v>
      </c>
      <c r="AD487" s="12">
        <v>0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12">
        <v>0</v>
      </c>
      <c r="AK487" s="12">
        <v>0</v>
      </c>
      <c r="AL487" s="12">
        <v>0</v>
      </c>
    </row>
    <row r="488" spans="1:38" s="26" customFormat="1" ht="15" x14ac:dyDescent="0.25">
      <c r="A488" s="74" t="s">
        <v>720</v>
      </c>
      <c r="B488" s="29" t="s">
        <v>70</v>
      </c>
      <c r="C488" s="12">
        <v>0</v>
      </c>
      <c r="D488" s="12">
        <v>0</v>
      </c>
      <c r="E488" s="12">
        <v>0</v>
      </c>
      <c r="F488" s="12">
        <v>0</v>
      </c>
      <c r="G488" s="12">
        <v>0</v>
      </c>
      <c r="H488" s="12">
        <v>0</v>
      </c>
      <c r="I488" s="12">
        <v>0</v>
      </c>
      <c r="J488" s="12">
        <v>0</v>
      </c>
      <c r="K488" s="12">
        <v>0</v>
      </c>
      <c r="L488" s="12">
        <v>0</v>
      </c>
      <c r="M488" s="12">
        <v>0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0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12">
        <v>0</v>
      </c>
    </row>
    <row r="489" spans="1:38" s="26" customFormat="1" ht="15" x14ac:dyDescent="0.25">
      <c r="A489" s="121" t="s">
        <v>721</v>
      </c>
      <c r="B489" s="122" t="s">
        <v>191</v>
      </c>
      <c r="C489" s="120">
        <v>0</v>
      </c>
      <c r="D489" s="120">
        <v>0</v>
      </c>
      <c r="E489" s="120">
        <v>0</v>
      </c>
      <c r="F489" s="120">
        <v>0</v>
      </c>
      <c r="G489" s="120">
        <v>0</v>
      </c>
      <c r="H489" s="120">
        <v>0</v>
      </c>
      <c r="I489" s="120">
        <v>50188935</v>
      </c>
      <c r="J489" s="120">
        <v>0</v>
      </c>
      <c r="K489" s="120">
        <v>0</v>
      </c>
      <c r="L489" s="120">
        <v>12268</v>
      </c>
      <c r="M489" s="120">
        <v>0</v>
      </c>
      <c r="N489" s="120">
        <v>0</v>
      </c>
      <c r="O489" s="120">
        <v>0</v>
      </c>
      <c r="P489" s="120">
        <v>0</v>
      </c>
      <c r="Q489" s="120">
        <v>0</v>
      </c>
      <c r="R489" s="120">
        <v>360243</v>
      </c>
      <c r="S489" s="120">
        <v>0</v>
      </c>
      <c r="T489" s="120">
        <v>0</v>
      </c>
      <c r="U489" s="120">
        <v>0</v>
      </c>
      <c r="V489" s="120">
        <v>0</v>
      </c>
      <c r="W489" s="120">
        <v>68499</v>
      </c>
      <c r="X489" s="120">
        <v>90244</v>
      </c>
      <c r="Y489" s="120">
        <v>0</v>
      </c>
      <c r="Z489" s="120">
        <v>0</v>
      </c>
      <c r="AA489" s="120">
        <v>0</v>
      </c>
      <c r="AB489" s="120">
        <v>72740</v>
      </c>
      <c r="AC489" s="120">
        <v>0</v>
      </c>
      <c r="AD489" s="120">
        <v>0</v>
      </c>
      <c r="AE489" s="120">
        <v>3091400</v>
      </c>
      <c r="AF489" s="120">
        <v>0</v>
      </c>
      <c r="AG489" s="120">
        <v>0</v>
      </c>
      <c r="AH489" s="120">
        <v>0</v>
      </c>
      <c r="AI489" s="120">
        <v>0</v>
      </c>
      <c r="AJ489" s="120">
        <v>0</v>
      </c>
      <c r="AK489" s="120">
        <v>0</v>
      </c>
      <c r="AL489" s="120">
        <v>53884329</v>
      </c>
    </row>
    <row r="490" spans="1:38" s="26" customFormat="1" ht="15" x14ac:dyDescent="0.25">
      <c r="A490" s="74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0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2">
        <v>0</v>
      </c>
    </row>
    <row r="491" spans="1:38" s="26" customFormat="1" ht="15" x14ac:dyDescent="0.25">
      <c r="A491" s="74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2">
        <v>0</v>
      </c>
    </row>
    <row r="492" spans="1:38" s="26" customFormat="1" ht="15" x14ac:dyDescent="0.25">
      <c r="A492" s="74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2">
        <v>0</v>
      </c>
    </row>
    <row r="493" spans="1:38" s="26" customFormat="1" ht="15" x14ac:dyDescent="0.25">
      <c r="A493" s="74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0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12">
        <v>0</v>
      </c>
      <c r="AJ493" s="12">
        <v>0</v>
      </c>
      <c r="AK493" s="12">
        <v>0</v>
      </c>
      <c r="AL493" s="12">
        <v>0</v>
      </c>
    </row>
    <row r="494" spans="1:38" s="26" customFormat="1" ht="15" x14ac:dyDescent="0.25">
      <c r="A494" s="74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2">
        <v>0</v>
      </c>
    </row>
    <row r="495" spans="1:38" s="26" customFormat="1" ht="15" x14ac:dyDescent="0.25">
      <c r="A495" s="74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2">
        <v>0</v>
      </c>
    </row>
    <row r="496" spans="1:38" s="26" customFormat="1" ht="15" x14ac:dyDescent="0.25">
      <c r="A496" s="74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2">
        <v>0</v>
      </c>
    </row>
    <row r="497" spans="1:38" s="26" customFormat="1" ht="15" x14ac:dyDescent="0.25">
      <c r="A497" s="74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12">
        <v>0</v>
      </c>
    </row>
    <row r="498" spans="1:38" s="26" customFormat="1" ht="15" x14ac:dyDescent="0.25">
      <c r="A498" s="74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12">
        <v>0</v>
      </c>
    </row>
    <row r="499" spans="1:38" s="26" customFormat="1" ht="15" x14ac:dyDescent="0.25">
      <c r="A499" s="74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2">
        <v>0</v>
      </c>
    </row>
    <row r="500" spans="1:38" s="26" customFormat="1" ht="15" x14ac:dyDescent="0.25">
      <c r="A500" s="74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2">
        <v>0</v>
      </c>
    </row>
    <row r="501" spans="1:38" s="26" customFormat="1" ht="15" x14ac:dyDescent="0.25">
      <c r="A501" s="74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2">
        <v>0</v>
      </c>
    </row>
    <row r="502" spans="1:38" s="26" customFormat="1" ht="15" x14ac:dyDescent="0.25">
      <c r="A502" s="74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2">
        <v>0</v>
      </c>
    </row>
    <row r="503" spans="1:38" s="26" customFormat="1" ht="15" x14ac:dyDescent="0.25">
      <c r="A503" s="74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2">
        <v>0</v>
      </c>
    </row>
    <row r="504" spans="1:38" s="26" customFormat="1" ht="15" x14ac:dyDescent="0.25">
      <c r="A504" s="121" t="s">
        <v>736</v>
      </c>
      <c r="B504" s="122" t="s">
        <v>192</v>
      </c>
      <c r="C504" s="120">
        <v>0</v>
      </c>
      <c r="D504" s="120">
        <v>0</v>
      </c>
      <c r="E504" s="120">
        <v>0</v>
      </c>
      <c r="F504" s="120">
        <v>0</v>
      </c>
      <c r="G504" s="120">
        <v>0</v>
      </c>
      <c r="H504" s="120">
        <v>0</v>
      </c>
      <c r="I504" s="120">
        <v>0</v>
      </c>
      <c r="J504" s="120">
        <v>0</v>
      </c>
      <c r="K504" s="120">
        <v>0</v>
      </c>
      <c r="L504" s="120">
        <v>0</v>
      </c>
      <c r="M504" s="120">
        <v>0</v>
      </c>
      <c r="N504" s="120">
        <v>0</v>
      </c>
      <c r="O504" s="120">
        <v>0</v>
      </c>
      <c r="P504" s="120">
        <v>0</v>
      </c>
      <c r="Q504" s="120">
        <v>0</v>
      </c>
      <c r="R504" s="120">
        <v>0</v>
      </c>
      <c r="S504" s="120">
        <v>0</v>
      </c>
      <c r="T504" s="120">
        <v>0</v>
      </c>
      <c r="U504" s="120">
        <v>0</v>
      </c>
      <c r="V504" s="120">
        <v>0</v>
      </c>
      <c r="W504" s="120">
        <v>0</v>
      </c>
      <c r="X504" s="120">
        <v>0</v>
      </c>
      <c r="Y504" s="120">
        <v>0</v>
      </c>
      <c r="Z504" s="120">
        <v>0</v>
      </c>
      <c r="AA504" s="120">
        <v>0</v>
      </c>
      <c r="AB504" s="120">
        <v>0</v>
      </c>
      <c r="AC504" s="120">
        <v>0</v>
      </c>
      <c r="AD504" s="120">
        <v>0</v>
      </c>
      <c r="AE504" s="120">
        <v>0</v>
      </c>
      <c r="AF504" s="120">
        <v>0</v>
      </c>
      <c r="AG504" s="120">
        <v>0</v>
      </c>
      <c r="AH504" s="120">
        <v>0</v>
      </c>
      <c r="AI504" s="120">
        <v>0</v>
      </c>
      <c r="AJ504" s="120">
        <v>0</v>
      </c>
      <c r="AK504" s="120">
        <v>0</v>
      </c>
      <c r="AL504" s="120">
        <v>0</v>
      </c>
    </row>
    <row r="505" spans="1:38" s="26" customFormat="1" ht="15" x14ac:dyDescent="0.25">
      <c r="A505" s="74" t="s">
        <v>737</v>
      </c>
      <c r="B505" s="29" t="s">
        <v>144</v>
      </c>
      <c r="C505" s="12">
        <v>0</v>
      </c>
      <c r="D505" s="12">
        <v>0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12">
        <v>0</v>
      </c>
    </row>
    <row r="506" spans="1:38" s="26" customFormat="1" ht="15" x14ac:dyDescent="0.25">
      <c r="A506" s="74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12">
        <v>0</v>
      </c>
    </row>
    <row r="507" spans="1:38" s="26" customFormat="1" ht="15" x14ac:dyDescent="0.25">
      <c r="A507" s="74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12">
        <v>0</v>
      </c>
    </row>
    <row r="508" spans="1:38" s="26" customFormat="1" ht="15" x14ac:dyDescent="0.25">
      <c r="A508" s="74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360992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12">
        <v>360992</v>
      </c>
    </row>
    <row r="509" spans="1:38" s="26" customFormat="1" ht="15" x14ac:dyDescent="0.25">
      <c r="A509" s="74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2">
        <v>0</v>
      </c>
    </row>
    <row r="510" spans="1:38" s="26" customFormat="1" ht="15" x14ac:dyDescent="0.25">
      <c r="A510" s="74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2">
        <v>0</v>
      </c>
    </row>
    <row r="511" spans="1:38" s="26" customFormat="1" ht="15" x14ac:dyDescent="0.25">
      <c r="A511" s="74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2">
        <v>0</v>
      </c>
    </row>
    <row r="512" spans="1:38" s="26" customFormat="1" ht="15" x14ac:dyDescent="0.25">
      <c r="A512" s="74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2">
        <v>0</v>
      </c>
    </row>
    <row r="513" spans="1:38" s="26" customFormat="1" ht="15" x14ac:dyDescent="0.25">
      <c r="A513" s="74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2">
        <v>0</v>
      </c>
    </row>
    <row r="514" spans="1:38" s="26" customFormat="1" ht="15" x14ac:dyDescent="0.25">
      <c r="A514" s="74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2">
        <v>0</v>
      </c>
    </row>
    <row r="515" spans="1:38" s="26" customFormat="1" ht="15" x14ac:dyDescent="0.25">
      <c r="A515" s="74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2">
        <v>0</v>
      </c>
    </row>
    <row r="516" spans="1:38" s="26" customFormat="1" ht="15" x14ac:dyDescent="0.25">
      <c r="A516" s="74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2">
        <v>0</v>
      </c>
    </row>
    <row r="517" spans="1:38" s="26" customFormat="1" ht="15" x14ac:dyDescent="0.25">
      <c r="A517" s="74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2">
        <v>0</v>
      </c>
    </row>
    <row r="518" spans="1:38" s="26" customFormat="1" ht="15" x14ac:dyDescent="0.25">
      <c r="A518" s="74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2">
        <v>0</v>
      </c>
    </row>
    <row r="519" spans="1:38" s="26" customFormat="1" ht="15" x14ac:dyDescent="0.25">
      <c r="A519" s="121" t="s">
        <v>751</v>
      </c>
      <c r="B519" s="122" t="s">
        <v>193</v>
      </c>
      <c r="C519" s="120">
        <v>0</v>
      </c>
      <c r="D519" s="120">
        <v>0</v>
      </c>
      <c r="E519" s="120">
        <v>0</v>
      </c>
      <c r="F519" s="120">
        <v>0</v>
      </c>
      <c r="G519" s="120">
        <v>0</v>
      </c>
      <c r="H519" s="120">
        <v>0</v>
      </c>
      <c r="I519" s="120">
        <v>0</v>
      </c>
      <c r="J519" s="120">
        <v>0</v>
      </c>
      <c r="K519" s="120">
        <v>0</v>
      </c>
      <c r="L519" s="120">
        <v>0</v>
      </c>
      <c r="M519" s="120">
        <v>0</v>
      </c>
      <c r="N519" s="120">
        <v>0</v>
      </c>
      <c r="O519" s="120">
        <v>0</v>
      </c>
      <c r="P519" s="120">
        <v>0</v>
      </c>
      <c r="Q519" s="120">
        <v>0</v>
      </c>
      <c r="R519" s="120">
        <v>0</v>
      </c>
      <c r="S519" s="120">
        <v>0</v>
      </c>
      <c r="T519" s="120">
        <v>0</v>
      </c>
      <c r="U519" s="120">
        <v>0</v>
      </c>
      <c r="V519" s="120">
        <v>0</v>
      </c>
      <c r="W519" s="120">
        <v>0</v>
      </c>
      <c r="X519" s="120">
        <v>0</v>
      </c>
      <c r="Y519" s="120">
        <v>0</v>
      </c>
      <c r="Z519" s="120">
        <v>0</v>
      </c>
      <c r="AA519" s="120">
        <v>0</v>
      </c>
      <c r="AB519" s="120">
        <v>360992</v>
      </c>
      <c r="AC519" s="120">
        <v>0</v>
      </c>
      <c r="AD519" s="120">
        <v>0</v>
      </c>
      <c r="AE519" s="120">
        <v>0</v>
      </c>
      <c r="AF519" s="120">
        <v>0</v>
      </c>
      <c r="AG519" s="120">
        <v>0</v>
      </c>
      <c r="AH519" s="120">
        <v>0</v>
      </c>
      <c r="AI519" s="120">
        <v>0</v>
      </c>
      <c r="AJ519" s="120">
        <v>0</v>
      </c>
      <c r="AK519" s="120">
        <v>0</v>
      </c>
      <c r="AL519" s="120">
        <v>360992</v>
      </c>
    </row>
    <row r="520" spans="1:38" s="26" customFormat="1" ht="15" x14ac:dyDescent="0.25">
      <c r="A520" s="74" t="s">
        <v>752</v>
      </c>
      <c r="B520" s="29" t="s">
        <v>194</v>
      </c>
      <c r="C520" s="12">
        <v>0</v>
      </c>
      <c r="D520" s="12">
        <v>0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0</v>
      </c>
      <c r="P520" s="12">
        <v>0</v>
      </c>
      <c r="Q520" s="12">
        <v>0</v>
      </c>
      <c r="R520" s="12">
        <v>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2">
        <v>0</v>
      </c>
      <c r="AC520" s="12">
        <v>0</v>
      </c>
      <c r="AD520" s="12">
        <v>20000000</v>
      </c>
      <c r="AE520" s="12">
        <v>0</v>
      </c>
      <c r="AF520" s="12">
        <v>0</v>
      </c>
      <c r="AG520" s="12">
        <v>0</v>
      </c>
      <c r="AH520" s="12">
        <v>0</v>
      </c>
      <c r="AI520" s="12">
        <v>0</v>
      </c>
      <c r="AJ520" s="12">
        <v>0</v>
      </c>
      <c r="AK520" s="12">
        <v>0</v>
      </c>
      <c r="AL520" s="12">
        <v>20000000</v>
      </c>
    </row>
    <row r="521" spans="1:38" s="26" customFormat="1" ht="15" x14ac:dyDescent="0.25">
      <c r="A521" s="121" t="s">
        <v>753</v>
      </c>
      <c r="B521" s="122" t="s">
        <v>194</v>
      </c>
      <c r="C521" s="120">
        <v>0</v>
      </c>
      <c r="D521" s="120">
        <v>0</v>
      </c>
      <c r="E521" s="120">
        <v>0</v>
      </c>
      <c r="F521" s="120">
        <v>0</v>
      </c>
      <c r="G521" s="120">
        <v>0</v>
      </c>
      <c r="H521" s="120">
        <v>0</v>
      </c>
      <c r="I521" s="120">
        <v>0</v>
      </c>
      <c r="J521" s="120">
        <v>0</v>
      </c>
      <c r="K521" s="120">
        <v>0</v>
      </c>
      <c r="L521" s="120">
        <v>0</v>
      </c>
      <c r="M521" s="120">
        <v>0</v>
      </c>
      <c r="N521" s="120">
        <v>0</v>
      </c>
      <c r="O521" s="120">
        <v>0</v>
      </c>
      <c r="P521" s="120">
        <v>0</v>
      </c>
      <c r="Q521" s="120">
        <v>0</v>
      </c>
      <c r="R521" s="120">
        <v>0</v>
      </c>
      <c r="S521" s="120">
        <v>0</v>
      </c>
      <c r="T521" s="120">
        <v>0</v>
      </c>
      <c r="U521" s="120">
        <v>0</v>
      </c>
      <c r="V521" s="120">
        <v>0</v>
      </c>
      <c r="W521" s="120">
        <v>0</v>
      </c>
      <c r="X521" s="120">
        <v>0</v>
      </c>
      <c r="Y521" s="120">
        <v>0</v>
      </c>
      <c r="Z521" s="120">
        <v>0</v>
      </c>
      <c r="AA521" s="120">
        <v>0</v>
      </c>
      <c r="AB521" s="120">
        <v>0</v>
      </c>
      <c r="AC521" s="120">
        <v>0</v>
      </c>
      <c r="AD521" s="120">
        <v>20000000</v>
      </c>
      <c r="AE521" s="120">
        <v>0</v>
      </c>
      <c r="AF521" s="120">
        <v>0</v>
      </c>
      <c r="AG521" s="120">
        <v>0</v>
      </c>
      <c r="AH521" s="120">
        <v>0</v>
      </c>
      <c r="AI521" s="120">
        <v>0</v>
      </c>
      <c r="AJ521" s="120">
        <v>0</v>
      </c>
      <c r="AK521" s="120">
        <v>0</v>
      </c>
      <c r="AL521" s="120">
        <v>20000000</v>
      </c>
    </row>
    <row r="522" spans="1:38" s="26" customFormat="1" ht="15" x14ac:dyDescent="0.25">
      <c r="A522" s="74" t="s">
        <v>754</v>
      </c>
      <c r="B522" s="29" t="s">
        <v>196</v>
      </c>
      <c r="C522" s="12">
        <v>26602542</v>
      </c>
      <c r="D522" s="12">
        <v>500931</v>
      </c>
      <c r="E522" s="12">
        <v>500931</v>
      </c>
      <c r="F522" s="12">
        <v>500931</v>
      </c>
      <c r="G522" s="12">
        <v>1595931</v>
      </c>
      <c r="H522" s="12">
        <v>500931</v>
      </c>
      <c r="I522" s="12">
        <v>1016705</v>
      </c>
      <c r="J522" s="12">
        <v>18217551</v>
      </c>
      <c r="K522" s="12">
        <v>500931</v>
      </c>
      <c r="L522" s="12">
        <v>500931</v>
      </c>
      <c r="M522" s="12">
        <v>0</v>
      </c>
      <c r="N522" s="12">
        <v>0</v>
      </c>
      <c r="O522" s="12">
        <v>969359</v>
      </c>
      <c r="P522" s="12">
        <v>500944</v>
      </c>
      <c r="Q522" s="12">
        <v>500931</v>
      </c>
      <c r="R522" s="12">
        <v>500931</v>
      </c>
      <c r="S522" s="12">
        <v>13792583</v>
      </c>
      <c r="T522" s="12">
        <v>500931</v>
      </c>
      <c r="U522" s="12">
        <v>0</v>
      </c>
      <c r="V522" s="12">
        <v>0</v>
      </c>
      <c r="W522" s="12">
        <v>0</v>
      </c>
      <c r="X522" s="12">
        <v>500931</v>
      </c>
      <c r="Y522" s="12">
        <v>500931</v>
      </c>
      <c r="Z522" s="12">
        <v>500931</v>
      </c>
      <c r="AA522" s="12">
        <v>500931</v>
      </c>
      <c r="AB522" s="12">
        <v>500931</v>
      </c>
      <c r="AC522" s="12">
        <v>500931</v>
      </c>
      <c r="AD522" s="12">
        <v>500931</v>
      </c>
      <c r="AE522" s="12">
        <v>0</v>
      </c>
      <c r="AF522" s="12">
        <v>618706</v>
      </c>
      <c r="AG522" s="12">
        <v>500931</v>
      </c>
      <c r="AH522" s="12">
        <v>0</v>
      </c>
      <c r="AI522" s="12">
        <v>0</v>
      </c>
      <c r="AJ522" s="12">
        <v>0</v>
      </c>
      <c r="AK522" s="12">
        <v>500931</v>
      </c>
      <c r="AL522" s="12">
        <v>72331079</v>
      </c>
    </row>
    <row r="523" spans="1:38" s="26" customFormat="1" ht="15" x14ac:dyDescent="0.25">
      <c r="A523" s="121" t="s">
        <v>755</v>
      </c>
      <c r="B523" s="122" t="s">
        <v>195</v>
      </c>
      <c r="C523" s="120">
        <v>26602542</v>
      </c>
      <c r="D523" s="120">
        <v>500931</v>
      </c>
      <c r="E523" s="120">
        <v>500931</v>
      </c>
      <c r="F523" s="120">
        <v>500931</v>
      </c>
      <c r="G523" s="120">
        <v>1595931</v>
      </c>
      <c r="H523" s="120">
        <v>500931</v>
      </c>
      <c r="I523" s="120">
        <v>1016705</v>
      </c>
      <c r="J523" s="120">
        <v>18217551</v>
      </c>
      <c r="K523" s="120">
        <v>500931</v>
      </c>
      <c r="L523" s="120">
        <v>500931</v>
      </c>
      <c r="M523" s="120">
        <v>0</v>
      </c>
      <c r="N523" s="120">
        <v>0</v>
      </c>
      <c r="O523" s="120">
        <v>969359</v>
      </c>
      <c r="P523" s="120">
        <v>500944</v>
      </c>
      <c r="Q523" s="120">
        <v>500931</v>
      </c>
      <c r="R523" s="120">
        <v>500931</v>
      </c>
      <c r="S523" s="120">
        <v>13792583</v>
      </c>
      <c r="T523" s="120">
        <v>500931</v>
      </c>
      <c r="U523" s="120">
        <v>0</v>
      </c>
      <c r="V523" s="120">
        <v>0</v>
      </c>
      <c r="W523" s="120">
        <v>0</v>
      </c>
      <c r="X523" s="120">
        <v>500931</v>
      </c>
      <c r="Y523" s="120">
        <v>500931</v>
      </c>
      <c r="Z523" s="120">
        <v>500931</v>
      </c>
      <c r="AA523" s="120">
        <v>500931</v>
      </c>
      <c r="AB523" s="120">
        <v>500931</v>
      </c>
      <c r="AC523" s="120">
        <v>500931</v>
      </c>
      <c r="AD523" s="120">
        <v>500931</v>
      </c>
      <c r="AE523" s="120">
        <v>0</v>
      </c>
      <c r="AF523" s="120">
        <v>618706</v>
      </c>
      <c r="AG523" s="120">
        <v>500931</v>
      </c>
      <c r="AH523" s="120">
        <v>0</v>
      </c>
      <c r="AI523" s="120">
        <v>0</v>
      </c>
      <c r="AJ523" s="120">
        <v>0</v>
      </c>
      <c r="AK523" s="120">
        <v>500931</v>
      </c>
      <c r="AL523" s="120">
        <v>72331079</v>
      </c>
    </row>
    <row r="524" spans="1:38" s="26" customFormat="1" ht="15" collapsed="1" x14ac:dyDescent="0.25">
      <c r="A524" s="75" t="s">
        <v>47</v>
      </c>
      <c r="B524" s="32" t="s">
        <v>119</v>
      </c>
      <c r="C524" s="31">
        <v>60733840</v>
      </c>
      <c r="D524" s="31">
        <v>115730677</v>
      </c>
      <c r="E524" s="31">
        <v>8274045</v>
      </c>
      <c r="F524" s="31">
        <v>16446110</v>
      </c>
      <c r="G524" s="31">
        <v>35679919</v>
      </c>
      <c r="H524" s="31">
        <v>67042621</v>
      </c>
      <c r="I524" s="31">
        <v>278174236</v>
      </c>
      <c r="J524" s="31">
        <v>25900979</v>
      </c>
      <c r="K524" s="31">
        <v>4653787</v>
      </c>
      <c r="L524" s="31">
        <v>17749328</v>
      </c>
      <c r="M524" s="31">
        <v>13174141</v>
      </c>
      <c r="N524" s="31">
        <v>91529327</v>
      </c>
      <c r="O524" s="31">
        <v>65668552</v>
      </c>
      <c r="P524" s="31">
        <v>12365041</v>
      </c>
      <c r="Q524" s="31">
        <v>9372166</v>
      </c>
      <c r="R524" s="31">
        <v>12556989</v>
      </c>
      <c r="S524" s="31">
        <v>139453083</v>
      </c>
      <c r="T524" s="31">
        <v>2752419715</v>
      </c>
      <c r="U524" s="31">
        <v>0</v>
      </c>
      <c r="V524" s="31">
        <v>12233957</v>
      </c>
      <c r="W524" s="31">
        <v>15718354</v>
      </c>
      <c r="X524" s="31">
        <v>154547887</v>
      </c>
      <c r="Y524" s="31">
        <v>11056851</v>
      </c>
      <c r="Z524" s="31">
        <v>1959499</v>
      </c>
      <c r="AA524" s="31">
        <v>62825921</v>
      </c>
      <c r="AB524" s="31">
        <v>18180530</v>
      </c>
      <c r="AC524" s="31">
        <v>9232914</v>
      </c>
      <c r="AD524" s="31">
        <v>21132281</v>
      </c>
      <c r="AE524" s="31">
        <v>1217016759</v>
      </c>
      <c r="AF524" s="31">
        <v>346718818</v>
      </c>
      <c r="AG524" s="31">
        <v>5233914</v>
      </c>
      <c r="AH524" s="31">
        <v>820449</v>
      </c>
      <c r="AI524" s="31">
        <v>11277274901</v>
      </c>
      <c r="AJ524" s="31">
        <v>0</v>
      </c>
      <c r="AK524" s="31">
        <v>3255732</v>
      </c>
      <c r="AL524" s="31">
        <v>16884133323</v>
      </c>
    </row>
    <row r="525" spans="1:38" s="26" customFormat="1" ht="15" x14ac:dyDescent="0.25">
      <c r="A525" s="74" t="s">
        <v>756</v>
      </c>
      <c r="B525" s="29" t="s">
        <v>198</v>
      </c>
      <c r="C525" s="12">
        <v>0</v>
      </c>
      <c r="D525" s="12">
        <v>0</v>
      </c>
      <c r="E525" s="12">
        <v>0</v>
      </c>
      <c r="F525" s="12">
        <v>0</v>
      </c>
      <c r="G525" s="12">
        <v>9090908</v>
      </c>
      <c r="H525" s="12">
        <v>0</v>
      </c>
      <c r="I525" s="12">
        <v>0</v>
      </c>
      <c r="J525" s="12">
        <v>0</v>
      </c>
      <c r="K525" s="12">
        <v>0</v>
      </c>
      <c r="L525" s="12">
        <v>0</v>
      </c>
      <c r="M525" s="12">
        <v>0</v>
      </c>
      <c r="N525" s="12">
        <v>0</v>
      </c>
      <c r="O525" s="12">
        <v>0</v>
      </c>
      <c r="P525" s="12">
        <v>0</v>
      </c>
      <c r="Q525" s="12">
        <v>0</v>
      </c>
      <c r="R525" s="12">
        <v>0</v>
      </c>
      <c r="S525" s="12">
        <v>0</v>
      </c>
      <c r="T525" s="12">
        <v>0</v>
      </c>
      <c r="U525" s="12">
        <v>0</v>
      </c>
      <c r="V525" s="12">
        <v>0</v>
      </c>
      <c r="W525" s="12">
        <v>0</v>
      </c>
      <c r="X525" s="12">
        <v>272727</v>
      </c>
      <c r="Y525" s="12">
        <v>0</v>
      </c>
      <c r="Z525" s="12">
        <v>0</v>
      </c>
      <c r="AA525" s="12">
        <v>0</v>
      </c>
      <c r="AB525" s="12">
        <v>0</v>
      </c>
      <c r="AC525" s="12">
        <v>0</v>
      </c>
      <c r="AD525" s="12">
        <v>1459089</v>
      </c>
      <c r="AE525" s="12">
        <v>2545454</v>
      </c>
      <c r="AF525" s="12">
        <v>0</v>
      </c>
      <c r="AG525" s="12">
        <v>0</v>
      </c>
      <c r="AH525" s="12">
        <v>0</v>
      </c>
      <c r="AI525" s="12">
        <v>0</v>
      </c>
      <c r="AJ525" s="12">
        <v>0</v>
      </c>
      <c r="AK525" s="12">
        <v>0</v>
      </c>
      <c r="AL525" s="12">
        <v>13368178</v>
      </c>
    </row>
    <row r="526" spans="1:38" s="26" customFormat="1" ht="15" x14ac:dyDescent="0.25">
      <c r="A526" s="74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2754545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2">
        <v>2754545</v>
      </c>
    </row>
    <row r="527" spans="1:38" s="26" customFormat="1" ht="15" x14ac:dyDescent="0.25">
      <c r="A527" s="121" t="s">
        <v>758</v>
      </c>
      <c r="B527" s="122" t="s">
        <v>197</v>
      </c>
      <c r="C527" s="120">
        <v>0</v>
      </c>
      <c r="D527" s="120">
        <v>0</v>
      </c>
      <c r="E527" s="120">
        <v>0</v>
      </c>
      <c r="F527" s="120">
        <v>0</v>
      </c>
      <c r="G527" s="120">
        <v>9090908</v>
      </c>
      <c r="H527" s="120">
        <v>0</v>
      </c>
      <c r="I527" s="120">
        <v>0</v>
      </c>
      <c r="J527" s="120">
        <v>0</v>
      </c>
      <c r="K527" s="120">
        <v>0</v>
      </c>
      <c r="L527" s="120">
        <v>0</v>
      </c>
      <c r="M527" s="120">
        <v>0</v>
      </c>
      <c r="N527" s="120">
        <v>0</v>
      </c>
      <c r="O527" s="120">
        <v>0</v>
      </c>
      <c r="P527" s="120">
        <v>0</v>
      </c>
      <c r="Q527" s="120">
        <v>0</v>
      </c>
      <c r="R527" s="120">
        <v>0</v>
      </c>
      <c r="S527" s="120">
        <v>0</v>
      </c>
      <c r="T527" s="120">
        <v>2754545</v>
      </c>
      <c r="U527" s="120">
        <v>0</v>
      </c>
      <c r="V527" s="120">
        <v>0</v>
      </c>
      <c r="W527" s="120">
        <v>0</v>
      </c>
      <c r="X527" s="120">
        <v>272727</v>
      </c>
      <c r="Y527" s="120">
        <v>0</v>
      </c>
      <c r="Z527" s="120">
        <v>0</v>
      </c>
      <c r="AA527" s="120">
        <v>0</v>
      </c>
      <c r="AB527" s="120">
        <v>0</v>
      </c>
      <c r="AC527" s="120">
        <v>0</v>
      </c>
      <c r="AD527" s="120">
        <v>1459089</v>
      </c>
      <c r="AE527" s="120">
        <v>2545454</v>
      </c>
      <c r="AF527" s="120">
        <v>0</v>
      </c>
      <c r="AG527" s="120">
        <v>0</v>
      </c>
      <c r="AH527" s="120">
        <v>0</v>
      </c>
      <c r="AI527" s="120">
        <v>0</v>
      </c>
      <c r="AJ527" s="120">
        <v>0</v>
      </c>
      <c r="AK527" s="120">
        <v>0</v>
      </c>
      <c r="AL527" s="120">
        <v>16122723</v>
      </c>
    </row>
    <row r="528" spans="1:38" s="26" customFormat="1" ht="15" x14ac:dyDescent="0.25">
      <c r="A528" s="74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2">
        <v>0</v>
      </c>
    </row>
    <row r="529" spans="1:38" s="26" customFormat="1" ht="15" x14ac:dyDescent="0.25">
      <c r="A529" s="121" t="s">
        <v>760</v>
      </c>
      <c r="B529" s="122" t="s">
        <v>200</v>
      </c>
      <c r="C529" s="120">
        <v>0</v>
      </c>
      <c r="D529" s="120">
        <v>0</v>
      </c>
      <c r="E529" s="120">
        <v>0</v>
      </c>
      <c r="F529" s="120">
        <v>0</v>
      </c>
      <c r="G529" s="120">
        <v>0</v>
      </c>
      <c r="H529" s="120">
        <v>0</v>
      </c>
      <c r="I529" s="120">
        <v>0</v>
      </c>
      <c r="J529" s="120">
        <v>0</v>
      </c>
      <c r="K529" s="120">
        <v>0</v>
      </c>
      <c r="L529" s="120">
        <v>0</v>
      </c>
      <c r="M529" s="120">
        <v>0</v>
      </c>
      <c r="N529" s="120">
        <v>0</v>
      </c>
      <c r="O529" s="120">
        <v>0</v>
      </c>
      <c r="P529" s="120">
        <v>0</v>
      </c>
      <c r="Q529" s="120">
        <v>0</v>
      </c>
      <c r="R529" s="120">
        <v>0</v>
      </c>
      <c r="S529" s="120">
        <v>0</v>
      </c>
      <c r="T529" s="120">
        <v>0</v>
      </c>
      <c r="U529" s="120">
        <v>0</v>
      </c>
      <c r="V529" s="120">
        <v>0</v>
      </c>
      <c r="W529" s="120">
        <v>0</v>
      </c>
      <c r="X529" s="120">
        <v>0</v>
      </c>
      <c r="Y529" s="120">
        <v>0</v>
      </c>
      <c r="Z529" s="120">
        <v>0</v>
      </c>
      <c r="AA529" s="120">
        <v>0</v>
      </c>
      <c r="AB529" s="120">
        <v>0</v>
      </c>
      <c r="AC529" s="120">
        <v>0</v>
      </c>
      <c r="AD529" s="120">
        <v>0</v>
      </c>
      <c r="AE529" s="120">
        <v>0</v>
      </c>
      <c r="AF529" s="120">
        <v>0</v>
      </c>
      <c r="AG529" s="120">
        <v>0</v>
      </c>
      <c r="AH529" s="120">
        <v>0</v>
      </c>
      <c r="AI529" s="120">
        <v>0</v>
      </c>
      <c r="AJ529" s="120">
        <v>0</v>
      </c>
      <c r="AK529" s="120">
        <v>0</v>
      </c>
      <c r="AL529" s="120">
        <v>0</v>
      </c>
    </row>
    <row r="530" spans="1:38" s="26" customFormat="1" ht="15" x14ac:dyDescent="0.25">
      <c r="A530" s="74" t="s">
        <v>761</v>
      </c>
      <c r="B530" s="29" t="s">
        <v>201</v>
      </c>
      <c r="C530" s="12">
        <v>773355</v>
      </c>
      <c r="D530" s="12">
        <v>4417447</v>
      </c>
      <c r="E530" s="12">
        <v>3225571</v>
      </c>
      <c r="F530" s="12">
        <v>27706072</v>
      </c>
      <c r="G530" s="12">
        <v>35048360</v>
      </c>
      <c r="H530" s="12">
        <v>177954522</v>
      </c>
      <c r="I530" s="12">
        <v>55505542</v>
      </c>
      <c r="J530" s="12">
        <v>25449375</v>
      </c>
      <c r="K530" s="12">
        <v>3277263</v>
      </c>
      <c r="L530" s="12">
        <v>1868223</v>
      </c>
      <c r="M530" s="12">
        <v>548261</v>
      </c>
      <c r="N530" s="12">
        <v>117690505</v>
      </c>
      <c r="O530" s="12">
        <v>4934520</v>
      </c>
      <c r="P530" s="12">
        <v>32197565</v>
      </c>
      <c r="Q530" s="12">
        <v>6342164</v>
      </c>
      <c r="R530" s="12">
        <v>14411719</v>
      </c>
      <c r="S530" s="12">
        <v>3348141</v>
      </c>
      <c r="T530" s="12">
        <v>4957179</v>
      </c>
      <c r="U530" s="12">
        <v>0</v>
      </c>
      <c r="V530" s="12">
        <v>15844757</v>
      </c>
      <c r="W530" s="12">
        <v>26257841</v>
      </c>
      <c r="X530" s="12">
        <v>13348862</v>
      </c>
      <c r="Y530" s="12">
        <v>8233977</v>
      </c>
      <c r="Z530" s="12">
        <v>84619731</v>
      </c>
      <c r="AA530" s="12">
        <v>4149045</v>
      </c>
      <c r="AB530" s="12">
        <v>29509707</v>
      </c>
      <c r="AC530" s="12">
        <v>6737703</v>
      </c>
      <c r="AD530" s="12">
        <v>4166644</v>
      </c>
      <c r="AE530" s="12">
        <v>255973290</v>
      </c>
      <c r="AF530" s="12">
        <v>42160335</v>
      </c>
      <c r="AG530" s="12">
        <v>45054068</v>
      </c>
      <c r="AH530" s="12">
        <v>24459635</v>
      </c>
      <c r="AI530" s="12">
        <v>5516507</v>
      </c>
      <c r="AJ530" s="12">
        <v>65950335</v>
      </c>
      <c r="AK530" s="12">
        <v>4378303</v>
      </c>
      <c r="AL530" s="12">
        <v>1156016524</v>
      </c>
    </row>
    <row r="531" spans="1:38" s="26" customFormat="1" ht="15" x14ac:dyDescent="0.25">
      <c r="A531" s="121" t="s">
        <v>762</v>
      </c>
      <c r="B531" s="122" t="s">
        <v>201</v>
      </c>
      <c r="C531" s="120">
        <v>773355</v>
      </c>
      <c r="D531" s="120">
        <v>4417447</v>
      </c>
      <c r="E531" s="120">
        <v>3225571</v>
      </c>
      <c r="F531" s="120">
        <v>27706072</v>
      </c>
      <c r="G531" s="120">
        <v>35048360</v>
      </c>
      <c r="H531" s="120">
        <v>177954522</v>
      </c>
      <c r="I531" s="120">
        <v>55505542</v>
      </c>
      <c r="J531" s="120">
        <v>25449375</v>
      </c>
      <c r="K531" s="120">
        <v>3277263</v>
      </c>
      <c r="L531" s="120">
        <v>1868223</v>
      </c>
      <c r="M531" s="120">
        <v>548261</v>
      </c>
      <c r="N531" s="120">
        <v>117690505</v>
      </c>
      <c r="O531" s="120">
        <v>4934520</v>
      </c>
      <c r="P531" s="120">
        <v>32197565</v>
      </c>
      <c r="Q531" s="120">
        <v>6342164</v>
      </c>
      <c r="R531" s="120">
        <v>14411719</v>
      </c>
      <c r="S531" s="120">
        <v>3348141</v>
      </c>
      <c r="T531" s="120">
        <v>4957179</v>
      </c>
      <c r="U531" s="120">
        <v>0</v>
      </c>
      <c r="V531" s="120">
        <v>15844757</v>
      </c>
      <c r="W531" s="120">
        <v>26257841</v>
      </c>
      <c r="X531" s="120">
        <v>13348862</v>
      </c>
      <c r="Y531" s="120">
        <v>8233977</v>
      </c>
      <c r="Z531" s="120">
        <v>84619731</v>
      </c>
      <c r="AA531" s="120">
        <v>4149045</v>
      </c>
      <c r="AB531" s="120">
        <v>29509707</v>
      </c>
      <c r="AC531" s="120">
        <v>6737703</v>
      </c>
      <c r="AD531" s="120">
        <v>4166644</v>
      </c>
      <c r="AE531" s="120">
        <v>255973290</v>
      </c>
      <c r="AF531" s="120">
        <v>42160335</v>
      </c>
      <c r="AG531" s="120">
        <v>45054068</v>
      </c>
      <c r="AH531" s="120">
        <v>24459635</v>
      </c>
      <c r="AI531" s="120">
        <v>5516507</v>
      </c>
      <c r="AJ531" s="120">
        <v>65950335</v>
      </c>
      <c r="AK531" s="120">
        <v>4378303</v>
      </c>
      <c r="AL531" s="120">
        <v>1156016524</v>
      </c>
    </row>
    <row r="532" spans="1:38" s="26" customFormat="1" ht="15" collapsed="1" x14ac:dyDescent="0.25">
      <c r="A532" s="75" t="s">
        <v>48</v>
      </c>
      <c r="B532" s="32" t="s">
        <v>127</v>
      </c>
      <c r="C532" s="31">
        <v>773355</v>
      </c>
      <c r="D532" s="31">
        <v>4417447</v>
      </c>
      <c r="E532" s="31">
        <v>3225571</v>
      </c>
      <c r="F532" s="31">
        <v>27706072</v>
      </c>
      <c r="G532" s="31">
        <v>44139268</v>
      </c>
      <c r="H532" s="31">
        <v>177954522</v>
      </c>
      <c r="I532" s="31">
        <v>55505542</v>
      </c>
      <c r="J532" s="31">
        <v>25449375</v>
      </c>
      <c r="K532" s="31">
        <v>3277263</v>
      </c>
      <c r="L532" s="31">
        <v>1868223</v>
      </c>
      <c r="M532" s="31">
        <v>548261</v>
      </c>
      <c r="N532" s="31">
        <v>117690505</v>
      </c>
      <c r="O532" s="31">
        <v>4934520</v>
      </c>
      <c r="P532" s="31">
        <v>32197565</v>
      </c>
      <c r="Q532" s="31">
        <v>6342164</v>
      </c>
      <c r="R532" s="31">
        <v>14411719</v>
      </c>
      <c r="S532" s="31">
        <v>3348141</v>
      </c>
      <c r="T532" s="31">
        <v>7711724</v>
      </c>
      <c r="U532" s="31">
        <v>0</v>
      </c>
      <c r="V532" s="31">
        <v>15844757</v>
      </c>
      <c r="W532" s="31">
        <v>26257841</v>
      </c>
      <c r="X532" s="31">
        <v>13621589</v>
      </c>
      <c r="Y532" s="31">
        <v>8233977</v>
      </c>
      <c r="Z532" s="31">
        <v>84619731</v>
      </c>
      <c r="AA532" s="31">
        <v>4149045</v>
      </c>
      <c r="AB532" s="31">
        <v>29509707</v>
      </c>
      <c r="AC532" s="31">
        <v>6737703</v>
      </c>
      <c r="AD532" s="31">
        <v>5625733</v>
      </c>
      <c r="AE532" s="31">
        <v>258518744</v>
      </c>
      <c r="AF532" s="31">
        <v>42160335</v>
      </c>
      <c r="AG532" s="31">
        <v>45054068</v>
      </c>
      <c r="AH532" s="31">
        <v>24459635</v>
      </c>
      <c r="AI532" s="31">
        <v>5516507</v>
      </c>
      <c r="AJ532" s="31">
        <v>65950335</v>
      </c>
      <c r="AK532" s="31">
        <v>4378303</v>
      </c>
      <c r="AL532" s="31">
        <v>1172139247</v>
      </c>
    </row>
  </sheetData>
  <mergeCells count="18"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L56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7109375" style="76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8" width="18.7109375" style="1" customWidth="1"/>
    <col min="39" max="16384" width="11.42578125" style="1"/>
  </cols>
  <sheetData>
    <row r="1" spans="1:38" s="9" customFormat="1" x14ac:dyDescent="0.25">
      <c r="A1" s="85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45">
      <c r="A2" s="92"/>
      <c r="B2" s="93"/>
      <c r="C2" s="186" t="s">
        <v>74</v>
      </c>
      <c r="D2" s="186"/>
      <c r="E2" s="186"/>
      <c r="F2" s="186"/>
      <c r="G2" s="186"/>
      <c r="H2" s="186"/>
      <c r="I2" s="186" t="s">
        <v>74</v>
      </c>
      <c r="J2" s="186"/>
      <c r="K2" s="186"/>
      <c r="L2" s="186"/>
      <c r="M2" s="186"/>
      <c r="N2" s="186"/>
      <c r="O2" s="186" t="s">
        <v>74</v>
      </c>
      <c r="P2" s="186"/>
      <c r="Q2" s="186"/>
      <c r="R2" s="186"/>
      <c r="S2" s="186"/>
      <c r="T2" s="186"/>
      <c r="U2" s="186" t="s">
        <v>74</v>
      </c>
      <c r="V2" s="186"/>
      <c r="W2" s="186"/>
      <c r="X2" s="186"/>
      <c r="Y2" s="186"/>
      <c r="Z2" s="186"/>
      <c r="AA2" s="186" t="s">
        <v>74</v>
      </c>
      <c r="AB2" s="186"/>
      <c r="AC2" s="186"/>
      <c r="AD2" s="186"/>
      <c r="AE2" s="186"/>
      <c r="AF2" s="186"/>
      <c r="AG2" s="186" t="s">
        <v>74</v>
      </c>
      <c r="AH2" s="186"/>
      <c r="AI2" s="186"/>
      <c r="AJ2" s="186"/>
      <c r="AK2" s="186"/>
      <c r="AL2" s="186"/>
    </row>
    <row r="3" spans="1:38" s="9" customFormat="1" ht="18.75" x14ac:dyDescent="0.3">
      <c r="A3" s="92"/>
      <c r="B3" s="94"/>
      <c r="C3" s="187" t="str">
        <f>PROPER(INDICE!$B$5)</f>
        <v>Periodo Julio 2013 - Agosto 2013</v>
      </c>
      <c r="D3" s="187"/>
      <c r="E3" s="187"/>
      <c r="F3" s="187"/>
      <c r="G3" s="187"/>
      <c r="H3" s="187"/>
      <c r="I3" s="187" t="str">
        <f>PROPER(INDICE!$B$5)</f>
        <v>Periodo Julio 2013 - Agosto 2013</v>
      </c>
      <c r="J3" s="187"/>
      <c r="K3" s="187"/>
      <c r="L3" s="187"/>
      <c r="M3" s="187"/>
      <c r="N3" s="187"/>
      <c r="O3" s="187" t="str">
        <f>PROPER(INDICE!$B$5)</f>
        <v>Periodo Julio 2013 - Agosto 2013</v>
      </c>
      <c r="P3" s="187"/>
      <c r="Q3" s="187"/>
      <c r="R3" s="187"/>
      <c r="S3" s="187"/>
      <c r="T3" s="187"/>
      <c r="U3" s="187" t="str">
        <f>PROPER(INDICE!$B$5)</f>
        <v>Periodo Julio 2013 - Agosto 2013</v>
      </c>
      <c r="V3" s="187"/>
      <c r="W3" s="187"/>
      <c r="X3" s="187"/>
      <c r="Y3" s="187"/>
      <c r="Z3" s="187"/>
      <c r="AA3" s="187" t="str">
        <f>PROPER(INDICE!$B$5)</f>
        <v>Periodo Julio 2013 - Agosto 2013</v>
      </c>
      <c r="AB3" s="187"/>
      <c r="AC3" s="187"/>
      <c r="AD3" s="187"/>
      <c r="AE3" s="187"/>
      <c r="AF3" s="187"/>
      <c r="AG3" s="187" t="str">
        <f>PROPER(INDICE!$B$5)</f>
        <v>Periodo Julio 2013 - Agosto 2013</v>
      </c>
      <c r="AH3" s="187"/>
      <c r="AI3" s="187"/>
      <c r="AJ3" s="187"/>
      <c r="AK3" s="187"/>
      <c r="AL3" s="187"/>
    </row>
    <row r="4" spans="1:38" s="9" customFormat="1" ht="15.75" x14ac:dyDescent="0.25">
      <c r="A4" s="92"/>
      <c r="B4" s="95"/>
      <c r="C4" s="188" t="s">
        <v>71</v>
      </c>
      <c r="D4" s="188"/>
      <c r="E4" s="188"/>
      <c r="F4" s="188"/>
      <c r="G4" s="188"/>
      <c r="H4" s="188"/>
      <c r="I4" s="188" t="s">
        <v>71</v>
      </c>
      <c r="J4" s="188"/>
      <c r="K4" s="188"/>
      <c r="L4" s="188"/>
      <c r="M4" s="188"/>
      <c r="N4" s="188"/>
      <c r="O4" s="188" t="s">
        <v>71</v>
      </c>
      <c r="P4" s="188"/>
      <c r="Q4" s="188"/>
      <c r="R4" s="188"/>
      <c r="S4" s="188"/>
      <c r="T4" s="188"/>
      <c r="U4" s="188" t="s">
        <v>71</v>
      </c>
      <c r="V4" s="188"/>
      <c r="W4" s="188"/>
      <c r="X4" s="188"/>
      <c r="Y4" s="188"/>
      <c r="Z4" s="188"/>
      <c r="AA4" s="188" t="s">
        <v>71</v>
      </c>
      <c r="AB4" s="188"/>
      <c r="AC4" s="188"/>
      <c r="AD4" s="188"/>
      <c r="AE4" s="188"/>
      <c r="AF4" s="188"/>
      <c r="AG4" s="188" t="s">
        <v>71</v>
      </c>
      <c r="AH4" s="188"/>
      <c r="AI4" s="188"/>
      <c r="AJ4" s="188"/>
      <c r="AK4" s="188"/>
      <c r="AL4" s="188"/>
    </row>
    <row r="5" spans="1:38" s="9" customFormat="1" x14ac:dyDescent="0.25">
      <c r="A5" s="92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38" s="6" customFormat="1" ht="60" x14ac:dyDescent="0.25">
      <c r="A6" s="33" t="s">
        <v>143</v>
      </c>
      <c r="B6" s="33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2" customHeight="1" x14ac:dyDescent="0.25">
      <c r="A7" s="77" t="s">
        <v>765</v>
      </c>
      <c r="B7" s="28" t="s">
        <v>144</v>
      </c>
      <c r="C7" s="27">
        <v>3761460</v>
      </c>
      <c r="D7" s="27">
        <v>68908648</v>
      </c>
      <c r="E7" s="27">
        <v>59718216</v>
      </c>
      <c r="F7" s="27">
        <v>20756116</v>
      </c>
      <c r="G7" s="27">
        <v>4187038</v>
      </c>
      <c r="H7" s="27">
        <v>209329927</v>
      </c>
      <c r="I7" s="27">
        <v>25851612</v>
      </c>
      <c r="J7" s="27">
        <v>54386936</v>
      </c>
      <c r="K7" s="27">
        <v>495427</v>
      </c>
      <c r="L7" s="27">
        <v>18021644</v>
      </c>
      <c r="M7" s="27">
        <v>22983481</v>
      </c>
      <c r="N7" s="27">
        <v>203797510</v>
      </c>
      <c r="O7" s="27">
        <v>75180755</v>
      </c>
      <c r="P7" s="27">
        <v>31984084</v>
      </c>
      <c r="Q7" s="27">
        <v>60240383</v>
      </c>
      <c r="R7" s="27">
        <v>1709060</v>
      </c>
      <c r="S7" s="27">
        <v>1928466</v>
      </c>
      <c r="T7" s="27">
        <v>0</v>
      </c>
      <c r="U7" s="27">
        <v>0</v>
      </c>
      <c r="V7" s="27">
        <v>13390713</v>
      </c>
      <c r="W7" s="27">
        <v>16617906</v>
      </c>
      <c r="X7" s="27">
        <v>11426933</v>
      </c>
      <c r="Y7" s="27">
        <v>221630</v>
      </c>
      <c r="Z7" s="27">
        <v>5390152</v>
      </c>
      <c r="AA7" s="27">
        <v>59509171</v>
      </c>
      <c r="AB7" s="27">
        <v>26728625</v>
      </c>
      <c r="AC7" s="27">
        <v>6983412</v>
      </c>
      <c r="AD7" s="27">
        <v>65020591</v>
      </c>
      <c r="AE7" s="27">
        <v>0</v>
      </c>
      <c r="AF7" s="27">
        <v>4119761</v>
      </c>
      <c r="AG7" s="27">
        <v>28521746</v>
      </c>
      <c r="AH7" s="27">
        <v>1286301</v>
      </c>
      <c r="AI7" s="27">
        <v>0</v>
      </c>
      <c r="AJ7" s="27">
        <v>0</v>
      </c>
      <c r="AK7" s="27">
        <v>10516790</v>
      </c>
      <c r="AL7" s="200">
        <v>1112974494</v>
      </c>
    </row>
    <row r="8" spans="1:38" s="6" customFormat="1" ht="12" customHeight="1" x14ac:dyDescent="0.25">
      <c r="A8" s="77" t="s">
        <v>766</v>
      </c>
      <c r="B8" s="28" t="s">
        <v>145</v>
      </c>
      <c r="C8" s="27">
        <v>0</v>
      </c>
      <c r="D8" s="27">
        <v>87209</v>
      </c>
      <c r="E8" s="27">
        <v>0</v>
      </c>
      <c r="F8" s="27">
        <v>795695</v>
      </c>
      <c r="G8" s="27">
        <v>1455626</v>
      </c>
      <c r="H8" s="27">
        <v>10066866</v>
      </c>
      <c r="I8" s="27">
        <v>266929</v>
      </c>
      <c r="J8" s="27">
        <v>480723</v>
      </c>
      <c r="K8" s="27">
        <v>0</v>
      </c>
      <c r="L8" s="27">
        <v>579607</v>
      </c>
      <c r="M8" s="27">
        <v>9544789</v>
      </c>
      <c r="N8" s="27">
        <v>31233095</v>
      </c>
      <c r="O8" s="27">
        <v>0</v>
      </c>
      <c r="P8" s="27">
        <v>0</v>
      </c>
      <c r="Q8" s="27">
        <v>21225621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27">
        <v>0</v>
      </c>
      <c r="X8" s="27">
        <v>0</v>
      </c>
      <c r="Y8" s="27">
        <v>0</v>
      </c>
      <c r="Z8" s="27">
        <v>0</v>
      </c>
      <c r="AA8" s="27">
        <v>11172586</v>
      </c>
      <c r="AB8" s="27">
        <v>0</v>
      </c>
      <c r="AC8" s="27">
        <v>0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0</v>
      </c>
      <c r="AK8" s="27">
        <v>0</v>
      </c>
      <c r="AL8" s="200">
        <v>86908746</v>
      </c>
    </row>
    <row r="9" spans="1:38" s="6" customFormat="1" ht="12" customHeight="1" x14ac:dyDescent="0.25">
      <c r="A9" s="77" t="s">
        <v>767</v>
      </c>
      <c r="B9" s="28" t="s">
        <v>146</v>
      </c>
      <c r="C9" s="27">
        <v>0</v>
      </c>
      <c r="D9" s="27">
        <v>2587370</v>
      </c>
      <c r="E9" s="27">
        <v>810066</v>
      </c>
      <c r="F9" s="27">
        <v>0</v>
      </c>
      <c r="G9" s="27">
        <v>1417934</v>
      </c>
      <c r="H9" s="27">
        <v>86722505</v>
      </c>
      <c r="I9" s="27">
        <v>0</v>
      </c>
      <c r="J9" s="27">
        <v>1058054</v>
      </c>
      <c r="K9" s="27">
        <v>38324</v>
      </c>
      <c r="L9" s="27">
        <v>0</v>
      </c>
      <c r="M9" s="27">
        <v>0</v>
      </c>
      <c r="N9" s="27">
        <v>1252156</v>
      </c>
      <c r="O9" s="27">
        <v>8111125</v>
      </c>
      <c r="P9" s="27">
        <v>0</v>
      </c>
      <c r="Q9" s="27">
        <v>1750475</v>
      </c>
      <c r="R9" s="27">
        <v>0</v>
      </c>
      <c r="S9" s="27">
        <v>84080</v>
      </c>
      <c r="T9" s="27">
        <v>0</v>
      </c>
      <c r="U9" s="27">
        <v>0</v>
      </c>
      <c r="V9" s="27">
        <v>7209</v>
      </c>
      <c r="W9" s="27">
        <v>2098424</v>
      </c>
      <c r="X9" s="27">
        <v>1215564</v>
      </c>
      <c r="Y9" s="27">
        <v>0</v>
      </c>
      <c r="Z9" s="27">
        <v>0</v>
      </c>
      <c r="AA9" s="27">
        <v>0</v>
      </c>
      <c r="AB9" s="27">
        <v>0</v>
      </c>
      <c r="AC9" s="27">
        <v>1059750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200">
        <v>108213036</v>
      </c>
    </row>
    <row r="10" spans="1:38" s="6" customFormat="1" ht="12" customHeight="1" x14ac:dyDescent="0.25">
      <c r="A10" s="77" t="s">
        <v>768</v>
      </c>
      <c r="B10" s="28" t="s">
        <v>147</v>
      </c>
      <c r="C10" s="27">
        <v>214520</v>
      </c>
      <c r="D10" s="27">
        <v>68505422</v>
      </c>
      <c r="E10" s="27">
        <v>24958305</v>
      </c>
      <c r="F10" s="27">
        <v>0</v>
      </c>
      <c r="G10" s="27">
        <v>60920780</v>
      </c>
      <c r="H10" s="27">
        <v>56335772</v>
      </c>
      <c r="I10" s="27">
        <v>387007207</v>
      </c>
      <c r="J10" s="27">
        <v>9172858</v>
      </c>
      <c r="K10" s="27">
        <v>0</v>
      </c>
      <c r="L10" s="27">
        <v>19326695</v>
      </c>
      <c r="M10" s="27">
        <v>3247486</v>
      </c>
      <c r="N10" s="27">
        <v>294930293</v>
      </c>
      <c r="O10" s="27">
        <v>935552</v>
      </c>
      <c r="P10" s="27">
        <v>2613609</v>
      </c>
      <c r="Q10" s="27">
        <v>6302808</v>
      </c>
      <c r="R10" s="27">
        <v>12713499</v>
      </c>
      <c r="S10" s="27">
        <v>1603107</v>
      </c>
      <c r="T10" s="27">
        <v>0</v>
      </c>
      <c r="U10" s="27">
        <v>0</v>
      </c>
      <c r="V10" s="27">
        <v>8162105</v>
      </c>
      <c r="W10" s="27">
        <v>21630794</v>
      </c>
      <c r="X10" s="27">
        <v>10090385</v>
      </c>
      <c r="Y10" s="27">
        <v>20714661</v>
      </c>
      <c r="Z10" s="27">
        <v>0</v>
      </c>
      <c r="AA10" s="27">
        <v>0</v>
      </c>
      <c r="AB10" s="27">
        <v>25907318</v>
      </c>
      <c r="AC10" s="27">
        <v>1632282</v>
      </c>
      <c r="AD10" s="27">
        <v>12956651</v>
      </c>
      <c r="AE10" s="27">
        <v>0</v>
      </c>
      <c r="AF10" s="27">
        <v>0</v>
      </c>
      <c r="AG10" s="27">
        <v>10256887</v>
      </c>
      <c r="AH10" s="27">
        <v>0</v>
      </c>
      <c r="AI10" s="27">
        <v>0</v>
      </c>
      <c r="AJ10" s="27">
        <v>0</v>
      </c>
      <c r="AK10" s="27">
        <v>0</v>
      </c>
      <c r="AL10" s="200">
        <v>1060138996</v>
      </c>
    </row>
    <row r="11" spans="1:38" s="6" customFormat="1" ht="12" customHeight="1" x14ac:dyDescent="0.25">
      <c r="A11" s="77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00">
        <v>0</v>
      </c>
    </row>
    <row r="12" spans="1:38" s="6" customFormat="1" ht="12" customHeight="1" x14ac:dyDescent="0.25">
      <c r="A12" s="77" t="s">
        <v>770</v>
      </c>
      <c r="B12" s="28" t="s">
        <v>149</v>
      </c>
      <c r="C12" s="27">
        <v>0</v>
      </c>
      <c r="D12" s="27">
        <v>1460824</v>
      </c>
      <c r="E12" s="27">
        <v>13221824</v>
      </c>
      <c r="F12" s="27">
        <v>0</v>
      </c>
      <c r="G12" s="27">
        <v>10992438</v>
      </c>
      <c r="H12" s="27">
        <v>1605276</v>
      </c>
      <c r="I12" s="27">
        <v>5914261</v>
      </c>
      <c r="J12" s="27">
        <v>0</v>
      </c>
      <c r="K12" s="27">
        <v>20269</v>
      </c>
      <c r="L12" s="27">
        <v>682157</v>
      </c>
      <c r="M12" s="27">
        <v>279306</v>
      </c>
      <c r="N12" s="27">
        <v>28796553</v>
      </c>
      <c r="O12" s="27">
        <v>15499085</v>
      </c>
      <c r="P12" s="27">
        <v>0</v>
      </c>
      <c r="Q12" s="27">
        <v>33308058</v>
      </c>
      <c r="R12" s="27">
        <v>0</v>
      </c>
      <c r="S12" s="27">
        <v>0</v>
      </c>
      <c r="T12" s="27">
        <v>0</v>
      </c>
      <c r="U12" s="27">
        <v>0</v>
      </c>
      <c r="V12" s="27">
        <v>395000</v>
      </c>
      <c r="W12" s="27">
        <v>0</v>
      </c>
      <c r="X12" s="27">
        <v>0</v>
      </c>
      <c r="Y12" s="27">
        <v>1788909</v>
      </c>
      <c r="Z12" s="27">
        <v>0</v>
      </c>
      <c r="AA12" s="27">
        <v>5222639</v>
      </c>
      <c r="AB12" s="27">
        <v>9582812</v>
      </c>
      <c r="AC12" s="27">
        <v>0</v>
      </c>
      <c r="AD12" s="27">
        <v>0</v>
      </c>
      <c r="AE12" s="27">
        <v>0</v>
      </c>
      <c r="AF12" s="27">
        <v>0</v>
      </c>
      <c r="AG12" s="27">
        <v>101918</v>
      </c>
      <c r="AH12" s="27">
        <v>0</v>
      </c>
      <c r="AI12" s="27">
        <v>0</v>
      </c>
      <c r="AJ12" s="27">
        <v>0</v>
      </c>
      <c r="AK12" s="27">
        <v>0</v>
      </c>
      <c r="AL12" s="200">
        <v>128871329</v>
      </c>
    </row>
    <row r="13" spans="1:38" s="6" customFormat="1" ht="12" customHeight="1" x14ac:dyDescent="0.25">
      <c r="A13" s="77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7492026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5145852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458630</v>
      </c>
      <c r="AB13" s="27">
        <v>1024937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00">
        <v>14121445</v>
      </c>
    </row>
    <row r="14" spans="1:38" s="6" customFormat="1" ht="15" x14ac:dyDescent="0.25">
      <c r="A14" s="77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00">
        <v>0</v>
      </c>
    </row>
    <row r="15" spans="1:38" s="6" customFormat="1" ht="15" x14ac:dyDescent="0.25">
      <c r="A15" s="77" t="s">
        <v>773</v>
      </c>
      <c r="B15" s="28" t="s">
        <v>152</v>
      </c>
      <c r="C15" s="27">
        <v>0</v>
      </c>
      <c r="D15" s="27">
        <v>0</v>
      </c>
      <c r="E15" s="27">
        <v>1097676</v>
      </c>
      <c r="F15" s="27">
        <v>0</v>
      </c>
      <c r="G15" s="27">
        <v>0</v>
      </c>
      <c r="H15" s="27">
        <v>10458952</v>
      </c>
      <c r="I15" s="27">
        <v>24880238</v>
      </c>
      <c r="J15" s="27">
        <v>146473</v>
      </c>
      <c r="K15" s="27">
        <v>5753</v>
      </c>
      <c r="L15" s="27">
        <v>1491032</v>
      </c>
      <c r="M15" s="27">
        <v>3179362</v>
      </c>
      <c r="N15" s="27">
        <v>34516955</v>
      </c>
      <c r="O15" s="27">
        <v>8349603</v>
      </c>
      <c r="P15" s="27">
        <v>0</v>
      </c>
      <c r="Q15" s="27">
        <v>15975174</v>
      </c>
      <c r="R15" s="27">
        <v>0</v>
      </c>
      <c r="S15" s="27">
        <v>0</v>
      </c>
      <c r="T15" s="27">
        <v>0</v>
      </c>
      <c r="U15" s="27">
        <v>0</v>
      </c>
      <c r="V15" s="27">
        <v>11206534</v>
      </c>
      <c r="W15" s="27">
        <v>0</v>
      </c>
      <c r="X15" s="27">
        <v>0</v>
      </c>
      <c r="Y15" s="27">
        <v>0</v>
      </c>
      <c r="Z15" s="27">
        <v>0</v>
      </c>
      <c r="AA15" s="27">
        <v>0</v>
      </c>
      <c r="AB15" s="27">
        <v>3817905</v>
      </c>
      <c r="AC15" s="27">
        <v>0</v>
      </c>
      <c r="AD15" s="27">
        <v>14598964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0</v>
      </c>
      <c r="AK15" s="27">
        <v>0</v>
      </c>
      <c r="AL15" s="200">
        <v>129724621</v>
      </c>
    </row>
    <row r="16" spans="1:38" s="6" customFormat="1" ht="15" x14ac:dyDescent="0.25">
      <c r="A16" s="77" t="s">
        <v>774</v>
      </c>
      <c r="B16" s="28" t="s">
        <v>153</v>
      </c>
      <c r="C16" s="27">
        <v>0</v>
      </c>
      <c r="D16" s="27">
        <v>0</v>
      </c>
      <c r="E16" s="27">
        <v>11622972</v>
      </c>
      <c r="F16" s="27">
        <v>5500242</v>
      </c>
      <c r="G16" s="27">
        <v>379060</v>
      </c>
      <c r="H16" s="27">
        <v>20332192</v>
      </c>
      <c r="I16" s="27">
        <v>0</v>
      </c>
      <c r="J16" s="27">
        <v>0</v>
      </c>
      <c r="K16" s="27">
        <v>0</v>
      </c>
      <c r="L16" s="27">
        <v>152883</v>
      </c>
      <c r="M16" s="27">
        <v>305575</v>
      </c>
      <c r="N16" s="27">
        <v>41073254</v>
      </c>
      <c r="O16" s="27">
        <v>11241962</v>
      </c>
      <c r="P16" s="27">
        <v>0</v>
      </c>
      <c r="Q16" s="27">
        <v>1162227</v>
      </c>
      <c r="R16" s="27">
        <v>0</v>
      </c>
      <c r="S16" s="27">
        <v>4565575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1830039</v>
      </c>
      <c r="Z16" s="27">
        <v>0</v>
      </c>
      <c r="AA16" s="27">
        <v>155730</v>
      </c>
      <c r="AB16" s="27">
        <v>1255972</v>
      </c>
      <c r="AC16" s="27">
        <v>3891150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00">
        <v>103468833</v>
      </c>
    </row>
    <row r="17" spans="1:38" s="6" customFormat="1" ht="15" x14ac:dyDescent="0.25">
      <c r="A17" s="77" t="s">
        <v>775</v>
      </c>
      <c r="B17" s="28" t="s">
        <v>154</v>
      </c>
      <c r="C17" s="27">
        <v>0</v>
      </c>
      <c r="D17" s="27">
        <v>9507427</v>
      </c>
      <c r="E17" s="27">
        <v>2100584</v>
      </c>
      <c r="F17" s="27">
        <v>0</v>
      </c>
      <c r="G17" s="27">
        <v>0</v>
      </c>
      <c r="H17" s="27">
        <v>149333</v>
      </c>
      <c r="I17" s="27">
        <v>0</v>
      </c>
      <c r="J17" s="27">
        <v>0</v>
      </c>
      <c r="K17" s="27">
        <v>0</v>
      </c>
      <c r="L17" s="27">
        <v>0</v>
      </c>
      <c r="M17" s="27">
        <v>1305850</v>
      </c>
      <c r="N17" s="27">
        <v>14225790</v>
      </c>
      <c r="O17" s="27">
        <v>0</v>
      </c>
      <c r="P17" s="27">
        <v>0</v>
      </c>
      <c r="Q17" s="27">
        <v>3689464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0</v>
      </c>
      <c r="Z17" s="27">
        <v>0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>
        <v>373698</v>
      </c>
      <c r="AH17" s="27">
        <v>0</v>
      </c>
      <c r="AI17" s="27">
        <v>0</v>
      </c>
      <c r="AJ17" s="27">
        <v>0</v>
      </c>
      <c r="AK17" s="27">
        <v>0</v>
      </c>
      <c r="AL17" s="200">
        <v>31352146</v>
      </c>
    </row>
    <row r="18" spans="1:38" s="6" customFormat="1" ht="15" x14ac:dyDescent="0.25">
      <c r="A18" s="77" t="s">
        <v>776</v>
      </c>
      <c r="B18" s="28" t="s">
        <v>155</v>
      </c>
      <c r="C18" s="27">
        <v>124774</v>
      </c>
      <c r="D18" s="27">
        <v>0</v>
      </c>
      <c r="E18" s="27">
        <v>0</v>
      </c>
      <c r="F18" s="27">
        <v>2058865</v>
      </c>
      <c r="G18" s="27">
        <v>3594573</v>
      </c>
      <c r="H18" s="27">
        <v>94124076</v>
      </c>
      <c r="I18" s="27">
        <v>46678292</v>
      </c>
      <c r="J18" s="27">
        <v>0</v>
      </c>
      <c r="K18" s="27">
        <v>289560</v>
      </c>
      <c r="L18" s="27">
        <v>5528178</v>
      </c>
      <c r="M18" s="27">
        <v>0</v>
      </c>
      <c r="N18" s="27">
        <v>90041800</v>
      </c>
      <c r="O18" s="27">
        <v>11364211</v>
      </c>
      <c r="P18" s="27">
        <v>1150467</v>
      </c>
      <c r="Q18" s="27">
        <v>1524170</v>
      </c>
      <c r="R18" s="27">
        <v>4164477</v>
      </c>
      <c r="S18" s="27">
        <v>1664396</v>
      </c>
      <c r="T18" s="27">
        <v>0</v>
      </c>
      <c r="U18" s="27">
        <v>0</v>
      </c>
      <c r="V18" s="27">
        <v>13297648</v>
      </c>
      <c r="W18" s="27">
        <v>0</v>
      </c>
      <c r="X18" s="27">
        <v>0</v>
      </c>
      <c r="Y18" s="27">
        <v>5379572</v>
      </c>
      <c r="Z18" s="27">
        <v>5085137</v>
      </c>
      <c r="AA18" s="27">
        <v>1206428</v>
      </c>
      <c r="AB18" s="27">
        <v>1988521</v>
      </c>
      <c r="AC18" s="27">
        <v>0</v>
      </c>
      <c r="AD18" s="27">
        <v>1426786</v>
      </c>
      <c r="AE18" s="27">
        <v>0</v>
      </c>
      <c r="AF18" s="27">
        <v>6010435</v>
      </c>
      <c r="AG18" s="27">
        <v>0</v>
      </c>
      <c r="AH18" s="27">
        <v>0</v>
      </c>
      <c r="AI18" s="27">
        <v>0</v>
      </c>
      <c r="AJ18" s="27">
        <v>0</v>
      </c>
      <c r="AK18" s="27">
        <v>0</v>
      </c>
      <c r="AL18" s="200">
        <v>296702366</v>
      </c>
    </row>
    <row r="19" spans="1:38" s="6" customFormat="1" ht="15" x14ac:dyDescent="0.25">
      <c r="A19" s="77" t="s">
        <v>777</v>
      </c>
      <c r="B19" s="28" t="s">
        <v>156</v>
      </c>
      <c r="C19" s="27">
        <v>0</v>
      </c>
      <c r="D19" s="27">
        <v>11507748</v>
      </c>
      <c r="E19" s="27">
        <v>1267174</v>
      </c>
      <c r="F19" s="27">
        <v>53085</v>
      </c>
      <c r="G19" s="27">
        <v>360426</v>
      </c>
      <c r="H19" s="27">
        <v>0</v>
      </c>
      <c r="I19" s="27">
        <v>0</v>
      </c>
      <c r="J19" s="27">
        <v>232059</v>
      </c>
      <c r="K19" s="27">
        <v>0</v>
      </c>
      <c r="L19" s="27">
        <v>11087358</v>
      </c>
      <c r="M19" s="27">
        <v>31914123</v>
      </c>
      <c r="N19" s="27">
        <v>8122216</v>
      </c>
      <c r="O19" s="27">
        <v>10693119</v>
      </c>
      <c r="P19" s="27">
        <v>0</v>
      </c>
      <c r="Q19" s="27">
        <v>31484389</v>
      </c>
      <c r="R19" s="27">
        <v>996178</v>
      </c>
      <c r="S19" s="27">
        <v>20808244</v>
      </c>
      <c r="T19" s="27">
        <v>0</v>
      </c>
      <c r="U19" s="27">
        <v>0</v>
      </c>
      <c r="V19" s="27">
        <v>10320192</v>
      </c>
      <c r="W19" s="27">
        <v>2678174</v>
      </c>
      <c r="X19" s="27">
        <v>14539181</v>
      </c>
      <c r="Y19" s="27">
        <v>59513241</v>
      </c>
      <c r="Z19" s="27">
        <v>0</v>
      </c>
      <c r="AA19" s="27">
        <v>1561983</v>
      </c>
      <c r="AB19" s="27">
        <v>42407271</v>
      </c>
      <c r="AC19" s="27">
        <v>177000</v>
      </c>
      <c r="AD19" s="27">
        <v>19385017</v>
      </c>
      <c r="AE19" s="27">
        <v>0</v>
      </c>
      <c r="AF19" s="27">
        <v>0</v>
      </c>
      <c r="AG19" s="27">
        <v>17222968</v>
      </c>
      <c r="AH19" s="27">
        <v>0</v>
      </c>
      <c r="AI19" s="27">
        <v>0</v>
      </c>
      <c r="AJ19" s="27">
        <v>0</v>
      </c>
      <c r="AK19" s="27">
        <v>0</v>
      </c>
      <c r="AL19" s="200">
        <v>296331146</v>
      </c>
    </row>
    <row r="20" spans="1:38" s="6" customFormat="1" ht="15" x14ac:dyDescent="0.25">
      <c r="A20" s="77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13100199</v>
      </c>
      <c r="H20" s="27">
        <v>10487918</v>
      </c>
      <c r="I20" s="27">
        <v>12532220</v>
      </c>
      <c r="J20" s="27">
        <v>0</v>
      </c>
      <c r="K20" s="27">
        <v>0</v>
      </c>
      <c r="L20" s="27">
        <v>0</v>
      </c>
      <c r="M20" s="27">
        <v>0</v>
      </c>
      <c r="N20" s="27">
        <v>180866872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0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27">
        <v>0</v>
      </c>
      <c r="AL20" s="200">
        <v>216987209</v>
      </c>
    </row>
    <row r="21" spans="1:38" s="6" customFormat="1" ht="12" customHeight="1" x14ac:dyDescent="0.25">
      <c r="A21" s="118" t="s">
        <v>779</v>
      </c>
      <c r="B21" s="119" t="s">
        <v>157</v>
      </c>
      <c r="C21" s="120">
        <v>4100754</v>
      </c>
      <c r="D21" s="120">
        <v>162564648</v>
      </c>
      <c r="E21" s="120">
        <v>114796817</v>
      </c>
      <c r="F21" s="120">
        <v>29164003</v>
      </c>
      <c r="G21" s="120">
        <v>96408074</v>
      </c>
      <c r="H21" s="120">
        <v>507104843</v>
      </c>
      <c r="I21" s="120">
        <v>503130759</v>
      </c>
      <c r="J21" s="120">
        <v>65477103</v>
      </c>
      <c r="K21" s="120">
        <v>849333</v>
      </c>
      <c r="L21" s="120">
        <v>56869554</v>
      </c>
      <c r="M21" s="120">
        <v>72759972</v>
      </c>
      <c r="N21" s="120">
        <v>934002346</v>
      </c>
      <c r="O21" s="120">
        <v>141375412</v>
      </c>
      <c r="P21" s="120">
        <v>35748160</v>
      </c>
      <c r="Q21" s="120">
        <v>176662769</v>
      </c>
      <c r="R21" s="120">
        <v>19583214</v>
      </c>
      <c r="S21" s="120">
        <v>30653868</v>
      </c>
      <c r="T21" s="120">
        <v>0</v>
      </c>
      <c r="U21" s="120">
        <v>0</v>
      </c>
      <c r="V21" s="120">
        <v>56779401</v>
      </c>
      <c r="W21" s="120">
        <v>43025298</v>
      </c>
      <c r="X21" s="120">
        <v>37272063</v>
      </c>
      <c r="Y21" s="120">
        <v>89448052</v>
      </c>
      <c r="Z21" s="120">
        <v>10475289</v>
      </c>
      <c r="AA21" s="120">
        <v>79287167</v>
      </c>
      <c r="AB21" s="120">
        <v>112713361</v>
      </c>
      <c r="AC21" s="120">
        <v>13743594</v>
      </c>
      <c r="AD21" s="120">
        <v>113388009</v>
      </c>
      <c r="AE21" s="120">
        <v>0</v>
      </c>
      <c r="AF21" s="120">
        <v>10130196</v>
      </c>
      <c r="AG21" s="120">
        <v>56477217</v>
      </c>
      <c r="AH21" s="120">
        <v>1286301</v>
      </c>
      <c r="AI21" s="120">
        <v>0</v>
      </c>
      <c r="AJ21" s="120">
        <v>0</v>
      </c>
      <c r="AK21" s="120">
        <v>10516790</v>
      </c>
      <c r="AL21" s="201">
        <v>3585794367</v>
      </c>
    </row>
    <row r="22" spans="1:38" s="6" customFormat="1" ht="12" customHeight="1" x14ac:dyDescent="0.25">
      <c r="A22" s="78" t="s">
        <v>49</v>
      </c>
      <c r="B22" s="34" t="s">
        <v>88</v>
      </c>
      <c r="C22" s="35">
        <v>4100754</v>
      </c>
      <c r="D22" s="35">
        <v>162564648</v>
      </c>
      <c r="E22" s="35">
        <v>114796817</v>
      </c>
      <c r="F22" s="35">
        <v>29164003</v>
      </c>
      <c r="G22" s="35">
        <v>96408074</v>
      </c>
      <c r="H22" s="35">
        <v>507104843</v>
      </c>
      <c r="I22" s="35">
        <v>503130759</v>
      </c>
      <c r="J22" s="35">
        <v>65477103</v>
      </c>
      <c r="K22" s="35">
        <v>849333</v>
      </c>
      <c r="L22" s="35">
        <v>56869554</v>
      </c>
      <c r="M22" s="35">
        <v>72759972</v>
      </c>
      <c r="N22" s="35">
        <v>934002346</v>
      </c>
      <c r="O22" s="35">
        <v>141375412</v>
      </c>
      <c r="P22" s="35">
        <v>35748160</v>
      </c>
      <c r="Q22" s="35">
        <v>176662769</v>
      </c>
      <c r="R22" s="35">
        <v>19583214</v>
      </c>
      <c r="S22" s="35">
        <v>30653868</v>
      </c>
      <c r="T22" s="35">
        <v>0</v>
      </c>
      <c r="U22" s="35">
        <v>0</v>
      </c>
      <c r="V22" s="35">
        <v>56779401</v>
      </c>
      <c r="W22" s="35">
        <v>43025298</v>
      </c>
      <c r="X22" s="35">
        <v>37272063</v>
      </c>
      <c r="Y22" s="35">
        <v>89448052</v>
      </c>
      <c r="Z22" s="35">
        <v>10475289</v>
      </c>
      <c r="AA22" s="35">
        <v>79287167</v>
      </c>
      <c r="AB22" s="35">
        <v>112713361</v>
      </c>
      <c r="AC22" s="35">
        <v>13743594</v>
      </c>
      <c r="AD22" s="35">
        <v>113388009</v>
      </c>
      <c r="AE22" s="35">
        <v>0</v>
      </c>
      <c r="AF22" s="35">
        <v>10130196</v>
      </c>
      <c r="AG22" s="35">
        <v>56477217</v>
      </c>
      <c r="AH22" s="35">
        <v>1286301</v>
      </c>
      <c r="AI22" s="35">
        <v>0</v>
      </c>
      <c r="AJ22" s="35">
        <v>0</v>
      </c>
      <c r="AK22" s="35">
        <v>10516790</v>
      </c>
      <c r="AL22" s="202">
        <v>3585794367</v>
      </c>
    </row>
    <row r="23" spans="1:38" s="6" customFormat="1" ht="15" x14ac:dyDescent="0.25">
      <c r="A23" s="77" t="s">
        <v>780</v>
      </c>
      <c r="B23" s="28" t="s">
        <v>144</v>
      </c>
      <c r="C23" s="27">
        <v>170650364</v>
      </c>
      <c r="D23" s="27">
        <v>39005733</v>
      </c>
      <c r="E23" s="27">
        <v>68320058</v>
      </c>
      <c r="F23" s="27">
        <v>272827831</v>
      </c>
      <c r="G23" s="27">
        <v>326676590</v>
      </c>
      <c r="H23" s="27">
        <v>713545195</v>
      </c>
      <c r="I23" s="27">
        <v>34107911</v>
      </c>
      <c r="J23" s="27">
        <v>0</v>
      </c>
      <c r="K23" s="27">
        <v>0</v>
      </c>
      <c r="L23" s="27">
        <v>464375176</v>
      </c>
      <c r="M23" s="27">
        <v>133599940</v>
      </c>
      <c r="N23" s="27">
        <v>691536910</v>
      </c>
      <c r="O23" s="27">
        <v>709063140</v>
      </c>
      <c r="P23" s="27">
        <v>10859798</v>
      </c>
      <c r="Q23" s="27">
        <v>6494012</v>
      </c>
      <c r="R23" s="27">
        <v>0</v>
      </c>
      <c r="S23" s="27">
        <v>5707729</v>
      </c>
      <c r="T23" s="27">
        <v>850913620</v>
      </c>
      <c r="U23" s="27">
        <v>0</v>
      </c>
      <c r="V23" s="27">
        <v>895532773</v>
      </c>
      <c r="W23" s="27">
        <v>940948</v>
      </c>
      <c r="X23" s="27">
        <v>0</v>
      </c>
      <c r="Y23" s="27">
        <v>4650494</v>
      </c>
      <c r="Z23" s="27">
        <v>3470126</v>
      </c>
      <c r="AA23" s="27">
        <v>98037050</v>
      </c>
      <c r="AB23" s="27">
        <v>181934107</v>
      </c>
      <c r="AC23" s="27">
        <v>0</v>
      </c>
      <c r="AD23" s="27">
        <v>5094097</v>
      </c>
      <c r="AE23" s="27">
        <v>6180233038</v>
      </c>
      <c r="AF23" s="27">
        <v>0</v>
      </c>
      <c r="AG23" s="27">
        <v>0</v>
      </c>
      <c r="AH23" s="27">
        <v>20964929</v>
      </c>
      <c r="AI23" s="27">
        <v>62955703</v>
      </c>
      <c r="AJ23" s="27">
        <v>191054841</v>
      </c>
      <c r="AK23" s="27">
        <v>32479760</v>
      </c>
      <c r="AL23" s="200">
        <v>12175031873</v>
      </c>
    </row>
    <row r="24" spans="1:38" s="6" customFormat="1" ht="15" x14ac:dyDescent="0.25">
      <c r="A24" s="77" t="s">
        <v>781</v>
      </c>
      <c r="B24" s="28" t="s">
        <v>145</v>
      </c>
      <c r="C24" s="27">
        <v>121786068</v>
      </c>
      <c r="D24" s="27">
        <v>10067296</v>
      </c>
      <c r="E24" s="27">
        <v>0</v>
      </c>
      <c r="F24" s="27">
        <v>11982424</v>
      </c>
      <c r="G24" s="27">
        <v>133714076</v>
      </c>
      <c r="H24" s="27">
        <v>433170020</v>
      </c>
      <c r="I24" s="27">
        <v>0</v>
      </c>
      <c r="J24" s="27">
        <v>0</v>
      </c>
      <c r="K24" s="27">
        <v>0</v>
      </c>
      <c r="L24" s="27">
        <v>128992415</v>
      </c>
      <c r="M24" s="27">
        <v>205303852</v>
      </c>
      <c r="N24" s="27">
        <v>190373489</v>
      </c>
      <c r="O24" s="27">
        <v>258971939</v>
      </c>
      <c r="P24" s="27">
        <v>34505983</v>
      </c>
      <c r="Q24" s="27">
        <v>0</v>
      </c>
      <c r="R24" s="27">
        <v>0</v>
      </c>
      <c r="S24" s="27">
        <v>417146</v>
      </c>
      <c r="T24" s="27">
        <v>0</v>
      </c>
      <c r="U24" s="27">
        <v>0</v>
      </c>
      <c r="V24" s="27">
        <v>294091156</v>
      </c>
      <c r="W24" s="27">
        <v>0</v>
      </c>
      <c r="X24" s="27">
        <v>0</v>
      </c>
      <c r="Y24" s="27">
        <v>0</v>
      </c>
      <c r="Z24" s="27">
        <v>0</v>
      </c>
      <c r="AA24" s="27">
        <v>61669081</v>
      </c>
      <c r="AB24" s="27">
        <v>3382229</v>
      </c>
      <c r="AC24" s="27">
        <v>0</v>
      </c>
      <c r="AD24" s="27">
        <v>0</v>
      </c>
      <c r="AE24" s="27">
        <v>611023635</v>
      </c>
      <c r="AF24" s="27">
        <v>7170282</v>
      </c>
      <c r="AG24" s="27">
        <v>0</v>
      </c>
      <c r="AH24" s="27">
        <v>0</v>
      </c>
      <c r="AI24" s="27">
        <v>47728050</v>
      </c>
      <c r="AJ24" s="27">
        <v>466177819</v>
      </c>
      <c r="AK24" s="27">
        <v>35797340</v>
      </c>
      <c r="AL24" s="200">
        <v>3056324300</v>
      </c>
    </row>
    <row r="25" spans="1:38" s="6" customFormat="1" ht="15" x14ac:dyDescent="0.25">
      <c r="A25" s="77" t="s">
        <v>782</v>
      </c>
      <c r="B25" s="28" t="s">
        <v>146</v>
      </c>
      <c r="C25" s="27">
        <v>57984335</v>
      </c>
      <c r="D25" s="27">
        <v>0</v>
      </c>
      <c r="E25" s="27">
        <v>0</v>
      </c>
      <c r="F25" s="27">
        <v>6075417</v>
      </c>
      <c r="G25" s="27">
        <v>44525888</v>
      </c>
      <c r="H25" s="27">
        <v>94434706</v>
      </c>
      <c r="I25" s="27">
        <v>0</v>
      </c>
      <c r="J25" s="27">
        <v>0</v>
      </c>
      <c r="K25" s="27">
        <v>0</v>
      </c>
      <c r="L25" s="27">
        <v>33686858</v>
      </c>
      <c r="M25" s="27">
        <v>8435454</v>
      </c>
      <c r="N25" s="27">
        <v>60990231</v>
      </c>
      <c r="O25" s="27">
        <v>29221911</v>
      </c>
      <c r="P25" s="27">
        <v>16705129</v>
      </c>
      <c r="Q25" s="27">
        <v>0</v>
      </c>
      <c r="R25" s="27">
        <v>0</v>
      </c>
      <c r="S25" s="27">
        <v>869116</v>
      </c>
      <c r="T25" s="27">
        <v>0</v>
      </c>
      <c r="U25" s="27">
        <v>0</v>
      </c>
      <c r="V25" s="27">
        <v>71559075</v>
      </c>
      <c r="W25" s="27">
        <v>0</v>
      </c>
      <c r="X25" s="27">
        <v>0</v>
      </c>
      <c r="Y25" s="27">
        <v>0</v>
      </c>
      <c r="Z25" s="27">
        <v>0</v>
      </c>
      <c r="AA25" s="27">
        <v>7570229</v>
      </c>
      <c r="AB25" s="27">
        <v>0</v>
      </c>
      <c r="AC25" s="27">
        <v>0</v>
      </c>
      <c r="AD25" s="27">
        <v>699859</v>
      </c>
      <c r="AE25" s="27">
        <v>26186719</v>
      </c>
      <c r="AF25" s="27">
        <v>0</v>
      </c>
      <c r="AG25" s="27">
        <v>0</v>
      </c>
      <c r="AH25" s="27">
        <v>0</v>
      </c>
      <c r="AI25" s="27">
        <v>14186068</v>
      </c>
      <c r="AJ25" s="27">
        <v>0</v>
      </c>
      <c r="AK25" s="27">
        <v>3740799</v>
      </c>
      <c r="AL25" s="200">
        <v>476871794</v>
      </c>
    </row>
    <row r="26" spans="1:38" s="6" customFormat="1" ht="15" x14ac:dyDescent="0.25">
      <c r="A26" s="77" t="s">
        <v>783</v>
      </c>
      <c r="B26" s="28" t="s">
        <v>147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1825090089</v>
      </c>
      <c r="O26" s="27">
        <v>0</v>
      </c>
      <c r="P26" s="27">
        <v>0</v>
      </c>
      <c r="Q26" s="27">
        <v>0</v>
      </c>
      <c r="R26" s="27">
        <v>0</v>
      </c>
      <c r="S26" s="27">
        <v>17203298</v>
      </c>
      <c r="T26" s="27">
        <v>0</v>
      </c>
      <c r="U26" s="27">
        <v>0</v>
      </c>
      <c r="V26" s="27">
        <v>1026204869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1615547564</v>
      </c>
      <c r="AE26" s="27">
        <v>65616666</v>
      </c>
      <c r="AF26" s="27">
        <v>0</v>
      </c>
      <c r="AG26" s="27">
        <v>0</v>
      </c>
      <c r="AH26" s="27">
        <v>0</v>
      </c>
      <c r="AI26" s="27">
        <v>18789808</v>
      </c>
      <c r="AJ26" s="27">
        <v>42831589</v>
      </c>
      <c r="AK26" s="27">
        <v>0</v>
      </c>
      <c r="AL26" s="200">
        <v>4611283883</v>
      </c>
    </row>
    <row r="27" spans="1:38" s="6" customFormat="1" ht="15" x14ac:dyDescent="0.25">
      <c r="A27" s="77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00">
        <v>0</v>
      </c>
    </row>
    <row r="28" spans="1:38" s="6" customFormat="1" ht="15" x14ac:dyDescent="0.25">
      <c r="A28" s="77" t="s">
        <v>785</v>
      </c>
      <c r="B28" s="28" t="s">
        <v>149</v>
      </c>
      <c r="C28" s="27">
        <v>27308825</v>
      </c>
      <c r="D28" s="27">
        <v>744599</v>
      </c>
      <c r="E28" s="27">
        <v>597918</v>
      </c>
      <c r="F28" s="27">
        <v>224348</v>
      </c>
      <c r="G28" s="27">
        <v>87913993</v>
      </c>
      <c r="H28" s="27">
        <v>227963463</v>
      </c>
      <c r="I28" s="27">
        <v>0</v>
      </c>
      <c r="J28" s="27">
        <v>0</v>
      </c>
      <c r="K28" s="27">
        <v>0</v>
      </c>
      <c r="L28" s="27">
        <v>218315702</v>
      </c>
      <c r="M28" s="27">
        <v>29966125</v>
      </c>
      <c r="N28" s="27">
        <v>143272507</v>
      </c>
      <c r="O28" s="27">
        <v>128184336</v>
      </c>
      <c r="P28" s="27">
        <v>0</v>
      </c>
      <c r="Q28" s="27">
        <v>0</v>
      </c>
      <c r="R28" s="27">
        <v>0</v>
      </c>
      <c r="S28" s="27">
        <v>1109180</v>
      </c>
      <c r="T28" s="27">
        <v>0</v>
      </c>
      <c r="U28" s="27">
        <v>0</v>
      </c>
      <c r="V28" s="27">
        <v>156885633</v>
      </c>
      <c r="W28" s="27">
        <v>300278313</v>
      </c>
      <c r="X28" s="27">
        <v>0</v>
      </c>
      <c r="Y28" s="27">
        <v>0</v>
      </c>
      <c r="Z28" s="27">
        <v>0</v>
      </c>
      <c r="AA28" s="27">
        <v>36939206</v>
      </c>
      <c r="AB28" s="27">
        <v>1355587</v>
      </c>
      <c r="AC28" s="27">
        <v>0</v>
      </c>
      <c r="AD28" s="27">
        <v>0</v>
      </c>
      <c r="AE28" s="27">
        <v>2027176834</v>
      </c>
      <c r="AF28" s="27">
        <v>0</v>
      </c>
      <c r="AG28" s="27">
        <v>0</v>
      </c>
      <c r="AH28" s="27">
        <v>0</v>
      </c>
      <c r="AI28" s="27">
        <v>41375363</v>
      </c>
      <c r="AJ28" s="27">
        <v>60538911</v>
      </c>
      <c r="AK28" s="27">
        <v>16363837</v>
      </c>
      <c r="AL28" s="200">
        <v>3506514680</v>
      </c>
    </row>
    <row r="29" spans="1:38" s="6" customFormat="1" ht="15" x14ac:dyDescent="0.25">
      <c r="A29" s="77" t="s">
        <v>786</v>
      </c>
      <c r="B29" s="28" t="s">
        <v>150</v>
      </c>
      <c r="C29" s="27">
        <v>2492625</v>
      </c>
      <c r="D29" s="27">
        <v>0</v>
      </c>
      <c r="E29" s="27">
        <v>0</v>
      </c>
      <c r="F29" s="27">
        <v>0</v>
      </c>
      <c r="G29" s="27">
        <v>4826663</v>
      </c>
      <c r="H29" s="27">
        <v>30455662</v>
      </c>
      <c r="I29" s="27">
        <v>0</v>
      </c>
      <c r="J29" s="27">
        <v>0</v>
      </c>
      <c r="K29" s="27">
        <v>0</v>
      </c>
      <c r="L29" s="27">
        <v>2682971</v>
      </c>
      <c r="M29" s="27">
        <v>1351488</v>
      </c>
      <c r="N29" s="27">
        <v>11236173</v>
      </c>
      <c r="O29" s="27">
        <v>6131309</v>
      </c>
      <c r="P29" s="27">
        <v>0</v>
      </c>
      <c r="Q29" s="27">
        <v>0</v>
      </c>
      <c r="R29" s="27">
        <v>0</v>
      </c>
      <c r="S29" s="27">
        <v>45196</v>
      </c>
      <c r="T29" s="27">
        <v>0</v>
      </c>
      <c r="U29" s="27">
        <v>0</v>
      </c>
      <c r="V29" s="27">
        <v>10754277</v>
      </c>
      <c r="W29" s="27">
        <v>0</v>
      </c>
      <c r="X29" s="27">
        <v>0</v>
      </c>
      <c r="Y29" s="27">
        <v>0</v>
      </c>
      <c r="Z29" s="27">
        <v>0</v>
      </c>
      <c r="AA29" s="27">
        <v>3910059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1149965</v>
      </c>
      <c r="AL29" s="200">
        <v>75036388</v>
      </c>
    </row>
    <row r="30" spans="1:38" s="6" customFormat="1" ht="15" x14ac:dyDescent="0.25">
      <c r="A30" s="77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232068946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0</v>
      </c>
      <c r="AE30" s="27">
        <v>393215116</v>
      </c>
      <c r="AF30" s="27">
        <v>1455577777</v>
      </c>
      <c r="AG30" s="27">
        <v>0</v>
      </c>
      <c r="AH30" s="27">
        <v>0</v>
      </c>
      <c r="AI30" s="27">
        <v>3699238247</v>
      </c>
      <c r="AJ30" s="27">
        <v>13715399</v>
      </c>
      <c r="AK30" s="27">
        <v>0</v>
      </c>
      <c r="AL30" s="200">
        <v>5793815485</v>
      </c>
    </row>
    <row r="31" spans="1:38" s="6" customFormat="1" ht="15" x14ac:dyDescent="0.25">
      <c r="A31" s="77" t="s">
        <v>788</v>
      </c>
      <c r="B31" s="28" t="s">
        <v>152</v>
      </c>
      <c r="C31" s="27">
        <v>24520634</v>
      </c>
      <c r="D31" s="27">
        <v>0</v>
      </c>
      <c r="E31" s="27">
        <v>91309712</v>
      </c>
      <c r="F31" s="27">
        <v>175188624</v>
      </c>
      <c r="G31" s="27">
        <v>87458948</v>
      </c>
      <c r="H31" s="27">
        <v>735228745</v>
      </c>
      <c r="I31" s="27">
        <v>1516100539</v>
      </c>
      <c r="J31" s="27">
        <v>0</v>
      </c>
      <c r="K31" s="27">
        <v>0</v>
      </c>
      <c r="L31" s="27">
        <v>111558563</v>
      </c>
      <c r="M31" s="27">
        <v>9387065</v>
      </c>
      <c r="N31" s="27">
        <v>364336025</v>
      </c>
      <c r="O31" s="27">
        <v>85299830</v>
      </c>
      <c r="P31" s="27">
        <v>0</v>
      </c>
      <c r="Q31" s="27">
        <v>6557948</v>
      </c>
      <c r="R31" s="27">
        <v>0</v>
      </c>
      <c r="S31" s="27">
        <v>0</v>
      </c>
      <c r="T31" s="27">
        <v>276461452</v>
      </c>
      <c r="U31" s="27">
        <v>0</v>
      </c>
      <c r="V31" s="27">
        <v>1765924796</v>
      </c>
      <c r="W31" s="27">
        <v>0</v>
      </c>
      <c r="X31" s="27">
        <v>28510122</v>
      </c>
      <c r="Y31" s="27">
        <v>0</v>
      </c>
      <c r="Z31" s="27">
        <v>118275794</v>
      </c>
      <c r="AA31" s="27">
        <v>148830035</v>
      </c>
      <c r="AB31" s="27">
        <v>392661351</v>
      </c>
      <c r="AC31" s="27">
        <v>0</v>
      </c>
      <c r="AD31" s="27">
        <v>73303677</v>
      </c>
      <c r="AE31" s="27">
        <v>677189569</v>
      </c>
      <c r="AF31" s="27">
        <v>37559779</v>
      </c>
      <c r="AG31" s="27">
        <v>0</v>
      </c>
      <c r="AH31" s="27">
        <v>97141490</v>
      </c>
      <c r="AI31" s="27">
        <v>262637851</v>
      </c>
      <c r="AJ31" s="27">
        <v>0</v>
      </c>
      <c r="AK31" s="27">
        <v>0</v>
      </c>
      <c r="AL31" s="200">
        <v>7085442549</v>
      </c>
    </row>
    <row r="32" spans="1:38" s="6" customFormat="1" ht="15" x14ac:dyDescent="0.25">
      <c r="A32" s="77" t="s">
        <v>789</v>
      </c>
      <c r="B32" s="28" t="s">
        <v>153</v>
      </c>
      <c r="C32" s="27">
        <v>926070224</v>
      </c>
      <c r="D32" s="27">
        <v>1019632</v>
      </c>
      <c r="E32" s="27">
        <v>56548724</v>
      </c>
      <c r="F32" s="27">
        <v>8769400</v>
      </c>
      <c r="G32" s="27">
        <v>90278054</v>
      </c>
      <c r="H32" s="27">
        <v>168529331</v>
      </c>
      <c r="I32" s="27">
        <v>1019632</v>
      </c>
      <c r="J32" s="27">
        <v>1019632</v>
      </c>
      <c r="K32" s="27">
        <v>1019632</v>
      </c>
      <c r="L32" s="27">
        <v>30167066</v>
      </c>
      <c r="M32" s="27">
        <v>32629059</v>
      </c>
      <c r="N32" s="27">
        <v>160575587</v>
      </c>
      <c r="O32" s="27">
        <v>66938982</v>
      </c>
      <c r="P32" s="27">
        <v>1019662</v>
      </c>
      <c r="Q32" s="27">
        <v>1019632</v>
      </c>
      <c r="R32" s="27">
        <v>1019632</v>
      </c>
      <c r="S32" s="27">
        <v>4672836</v>
      </c>
      <c r="T32" s="27">
        <v>1019632</v>
      </c>
      <c r="U32" s="27">
        <v>0</v>
      </c>
      <c r="V32" s="27">
        <v>277549585</v>
      </c>
      <c r="W32" s="27">
        <v>1019632</v>
      </c>
      <c r="X32" s="27">
        <v>1019632</v>
      </c>
      <c r="Y32" s="27">
        <v>1019632</v>
      </c>
      <c r="Z32" s="27">
        <v>1019632</v>
      </c>
      <c r="AA32" s="27">
        <v>10586368</v>
      </c>
      <c r="AB32" s="27">
        <v>125436369</v>
      </c>
      <c r="AC32" s="27">
        <v>1019632</v>
      </c>
      <c r="AD32" s="27">
        <v>14678151</v>
      </c>
      <c r="AE32" s="27">
        <v>1985086686</v>
      </c>
      <c r="AF32" s="27">
        <v>1019632</v>
      </c>
      <c r="AG32" s="27">
        <v>1019632</v>
      </c>
      <c r="AH32" s="27">
        <v>0</v>
      </c>
      <c r="AI32" s="27">
        <v>5476063</v>
      </c>
      <c r="AJ32" s="27">
        <v>5911615</v>
      </c>
      <c r="AK32" s="27">
        <v>4057317</v>
      </c>
      <c r="AL32" s="200">
        <v>3989255927</v>
      </c>
    </row>
    <row r="33" spans="1:38" s="6" customFormat="1" ht="15" x14ac:dyDescent="0.25">
      <c r="A33" s="77" t="s">
        <v>790</v>
      </c>
      <c r="B33" s="28" t="s">
        <v>154</v>
      </c>
      <c r="C33" s="27">
        <v>9325659</v>
      </c>
      <c r="D33" s="27">
        <v>17065378</v>
      </c>
      <c r="E33" s="27">
        <v>0</v>
      </c>
      <c r="F33" s="27">
        <v>0</v>
      </c>
      <c r="G33" s="27">
        <v>4813379</v>
      </c>
      <c r="H33" s="27">
        <v>4447707</v>
      </c>
      <c r="I33" s="27">
        <v>9727409</v>
      </c>
      <c r="J33" s="27">
        <v>0</v>
      </c>
      <c r="K33" s="27">
        <v>0</v>
      </c>
      <c r="L33" s="27">
        <v>0</v>
      </c>
      <c r="M33" s="27">
        <v>18970496</v>
      </c>
      <c r="N33" s="27">
        <v>400561443</v>
      </c>
      <c r="O33" s="27">
        <v>7874950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379322574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39826480</v>
      </c>
      <c r="AC33" s="27">
        <v>0</v>
      </c>
      <c r="AD33" s="27">
        <v>0</v>
      </c>
      <c r="AE33" s="27">
        <v>235963195</v>
      </c>
      <c r="AF33" s="27">
        <v>0</v>
      </c>
      <c r="AG33" s="27">
        <v>0</v>
      </c>
      <c r="AH33" s="27">
        <v>0</v>
      </c>
      <c r="AI33" s="27">
        <v>1004903</v>
      </c>
      <c r="AJ33" s="27">
        <v>0</v>
      </c>
      <c r="AK33" s="27">
        <v>0</v>
      </c>
      <c r="AL33" s="200">
        <v>1128903573</v>
      </c>
    </row>
    <row r="34" spans="1:38" s="6" customFormat="1" ht="15" x14ac:dyDescent="0.25">
      <c r="A34" s="77" t="s">
        <v>791</v>
      </c>
      <c r="B34" s="28" t="s">
        <v>155</v>
      </c>
      <c r="C34" s="27">
        <v>162147447</v>
      </c>
      <c r="D34" s="27">
        <v>3042145</v>
      </c>
      <c r="E34" s="27">
        <v>0</v>
      </c>
      <c r="F34" s="27">
        <v>184852205</v>
      </c>
      <c r="G34" s="27">
        <v>48782943</v>
      </c>
      <c r="H34" s="27">
        <v>325926277</v>
      </c>
      <c r="I34" s="27">
        <v>0</v>
      </c>
      <c r="J34" s="27">
        <v>0</v>
      </c>
      <c r="K34" s="27">
        <v>0</v>
      </c>
      <c r="L34" s="27">
        <v>62431380</v>
      </c>
      <c r="M34" s="27">
        <v>4819853</v>
      </c>
      <c r="N34" s="27">
        <v>167691081</v>
      </c>
      <c r="O34" s="27">
        <v>128282153</v>
      </c>
      <c r="P34" s="27">
        <v>0</v>
      </c>
      <c r="Q34" s="27">
        <v>4546584</v>
      </c>
      <c r="R34" s="27">
        <v>180315638</v>
      </c>
      <c r="S34" s="27">
        <v>882014</v>
      </c>
      <c r="T34" s="27">
        <v>57966285</v>
      </c>
      <c r="U34" s="27">
        <v>0</v>
      </c>
      <c r="V34" s="27">
        <v>196225298</v>
      </c>
      <c r="W34" s="27">
        <v>5964210</v>
      </c>
      <c r="X34" s="27">
        <v>0</v>
      </c>
      <c r="Y34" s="27">
        <v>0</v>
      </c>
      <c r="Z34" s="27">
        <v>0</v>
      </c>
      <c r="AA34" s="27">
        <v>788099</v>
      </c>
      <c r="AB34" s="27">
        <v>229241168</v>
      </c>
      <c r="AC34" s="27">
        <v>0</v>
      </c>
      <c r="AD34" s="27">
        <v>0</v>
      </c>
      <c r="AE34" s="27">
        <v>142545338</v>
      </c>
      <c r="AF34" s="27">
        <v>10341280</v>
      </c>
      <c r="AG34" s="27">
        <v>0</v>
      </c>
      <c r="AH34" s="27">
        <v>23739704</v>
      </c>
      <c r="AI34" s="27">
        <v>166228509</v>
      </c>
      <c r="AJ34" s="27">
        <v>0</v>
      </c>
      <c r="AK34" s="27">
        <v>2953096</v>
      </c>
      <c r="AL34" s="200">
        <v>2109712707</v>
      </c>
    </row>
    <row r="35" spans="1:38" s="6" customFormat="1" ht="15" x14ac:dyDescent="0.25">
      <c r="A35" s="77" t="s">
        <v>792</v>
      </c>
      <c r="B35" s="28" t="s">
        <v>156</v>
      </c>
      <c r="C35" s="27">
        <v>801679063</v>
      </c>
      <c r="D35" s="27">
        <v>5690554</v>
      </c>
      <c r="E35" s="27">
        <v>23242729</v>
      </c>
      <c r="F35" s="27">
        <v>36935890</v>
      </c>
      <c r="G35" s="27">
        <v>93554599</v>
      </c>
      <c r="H35" s="27">
        <v>2024530586</v>
      </c>
      <c r="I35" s="27">
        <v>0</v>
      </c>
      <c r="J35" s="27">
        <v>0</v>
      </c>
      <c r="K35" s="27">
        <v>0</v>
      </c>
      <c r="L35" s="27">
        <v>151473584</v>
      </c>
      <c r="M35" s="27">
        <v>79312335</v>
      </c>
      <c r="N35" s="27">
        <v>429673661</v>
      </c>
      <c r="O35" s="27">
        <v>24705232</v>
      </c>
      <c r="P35" s="27">
        <v>0</v>
      </c>
      <c r="Q35" s="27">
        <v>0</v>
      </c>
      <c r="R35" s="27">
        <v>322463761</v>
      </c>
      <c r="S35" s="27">
        <v>16256834</v>
      </c>
      <c r="T35" s="27">
        <v>1867649</v>
      </c>
      <c r="U35" s="27">
        <v>0</v>
      </c>
      <c r="V35" s="27">
        <v>152216218</v>
      </c>
      <c r="W35" s="27">
        <v>0</v>
      </c>
      <c r="X35" s="27">
        <v>0</v>
      </c>
      <c r="Y35" s="27">
        <v>0</v>
      </c>
      <c r="Z35" s="27">
        <v>0</v>
      </c>
      <c r="AA35" s="27">
        <v>19639506</v>
      </c>
      <c r="AB35" s="27">
        <v>0</v>
      </c>
      <c r="AC35" s="27">
        <v>0</v>
      </c>
      <c r="AD35" s="27">
        <v>0</v>
      </c>
      <c r="AE35" s="27">
        <v>27362006</v>
      </c>
      <c r="AF35" s="27">
        <v>0</v>
      </c>
      <c r="AG35" s="27">
        <v>0</v>
      </c>
      <c r="AH35" s="27">
        <v>1853820</v>
      </c>
      <c r="AI35" s="27">
        <v>60375901</v>
      </c>
      <c r="AJ35" s="27">
        <v>188449</v>
      </c>
      <c r="AK35" s="27">
        <v>10812818</v>
      </c>
      <c r="AL35" s="200">
        <v>4283835195</v>
      </c>
    </row>
    <row r="36" spans="1:38" s="6" customFormat="1" ht="15" x14ac:dyDescent="0.25">
      <c r="A36" s="77" t="s">
        <v>793</v>
      </c>
      <c r="B36" s="28" t="s">
        <v>70</v>
      </c>
      <c r="C36" s="27">
        <v>48943</v>
      </c>
      <c r="D36" s="27">
        <v>28708987</v>
      </c>
      <c r="E36" s="27">
        <v>17427819</v>
      </c>
      <c r="F36" s="27">
        <v>892075</v>
      </c>
      <c r="G36" s="27">
        <v>50973656</v>
      </c>
      <c r="H36" s="27">
        <v>571113496</v>
      </c>
      <c r="I36" s="27">
        <v>0</v>
      </c>
      <c r="J36" s="27">
        <v>0</v>
      </c>
      <c r="K36" s="27">
        <v>480866927</v>
      </c>
      <c r="L36" s="27">
        <v>423819096</v>
      </c>
      <c r="M36" s="27">
        <v>2910892</v>
      </c>
      <c r="N36" s="27">
        <v>486317352</v>
      </c>
      <c r="O36" s="27">
        <v>0</v>
      </c>
      <c r="P36" s="27">
        <v>4214296</v>
      </c>
      <c r="Q36" s="27">
        <v>0</v>
      </c>
      <c r="R36" s="27">
        <v>0</v>
      </c>
      <c r="S36" s="27">
        <v>0</v>
      </c>
      <c r="T36" s="27">
        <v>413979096</v>
      </c>
      <c r="U36" s="27">
        <v>0</v>
      </c>
      <c r="V36" s="27">
        <v>532767436</v>
      </c>
      <c r="W36" s="27">
        <v>0</v>
      </c>
      <c r="X36" s="27">
        <v>223958755</v>
      </c>
      <c r="Y36" s="27">
        <v>0</v>
      </c>
      <c r="Z36" s="27">
        <v>0</v>
      </c>
      <c r="AA36" s="27">
        <v>1495544</v>
      </c>
      <c r="AB36" s="27">
        <v>0</v>
      </c>
      <c r="AC36" s="27">
        <v>0</v>
      </c>
      <c r="AD36" s="27">
        <v>72737339</v>
      </c>
      <c r="AE36" s="27">
        <v>867560518</v>
      </c>
      <c r="AF36" s="27">
        <v>0</v>
      </c>
      <c r="AG36" s="27">
        <v>0</v>
      </c>
      <c r="AH36" s="27">
        <v>309039318</v>
      </c>
      <c r="AI36" s="27">
        <v>303580659</v>
      </c>
      <c r="AJ36" s="27">
        <v>0</v>
      </c>
      <c r="AK36" s="27">
        <v>0</v>
      </c>
      <c r="AL36" s="200">
        <v>4792412204</v>
      </c>
    </row>
    <row r="37" spans="1:38" s="6" customFormat="1" ht="15" x14ac:dyDescent="0.25">
      <c r="A37" s="118" t="s">
        <v>794</v>
      </c>
      <c r="B37" s="119" t="s">
        <v>157</v>
      </c>
      <c r="C37" s="120">
        <v>2304014187</v>
      </c>
      <c r="D37" s="120">
        <v>105344324</v>
      </c>
      <c r="E37" s="120">
        <v>257446960</v>
      </c>
      <c r="F37" s="120">
        <v>697748214</v>
      </c>
      <c r="G37" s="120">
        <v>973518789</v>
      </c>
      <c r="H37" s="120">
        <v>5329345188</v>
      </c>
      <c r="I37" s="120">
        <v>1560955491</v>
      </c>
      <c r="J37" s="120">
        <v>1019632</v>
      </c>
      <c r="K37" s="120">
        <v>481886559</v>
      </c>
      <c r="L37" s="120">
        <v>1627502811</v>
      </c>
      <c r="M37" s="120">
        <v>526686559</v>
      </c>
      <c r="N37" s="120">
        <v>4931654548</v>
      </c>
      <c r="O37" s="120">
        <v>1444673782</v>
      </c>
      <c r="P37" s="120">
        <v>67304868</v>
      </c>
      <c r="Q37" s="120">
        <v>18618176</v>
      </c>
      <c r="R37" s="120">
        <v>503799031</v>
      </c>
      <c r="S37" s="120">
        <v>47163349</v>
      </c>
      <c r="T37" s="120">
        <v>1834276680</v>
      </c>
      <c r="U37" s="120">
        <v>0</v>
      </c>
      <c r="V37" s="120">
        <v>5759033690</v>
      </c>
      <c r="W37" s="120">
        <v>308203103</v>
      </c>
      <c r="X37" s="120">
        <v>253488509</v>
      </c>
      <c r="Y37" s="120">
        <v>5670126</v>
      </c>
      <c r="Z37" s="120">
        <v>122765552</v>
      </c>
      <c r="AA37" s="120">
        <v>389465177</v>
      </c>
      <c r="AB37" s="120">
        <v>973837291</v>
      </c>
      <c r="AC37" s="120">
        <v>1019632</v>
      </c>
      <c r="AD37" s="120">
        <v>1782060687</v>
      </c>
      <c r="AE37" s="120">
        <v>13239159320</v>
      </c>
      <c r="AF37" s="120">
        <v>1511668750</v>
      </c>
      <c r="AG37" s="120">
        <v>1019632</v>
      </c>
      <c r="AH37" s="120">
        <v>452739261</v>
      </c>
      <c r="AI37" s="120">
        <v>4683577125</v>
      </c>
      <c r="AJ37" s="120">
        <v>780418623</v>
      </c>
      <c r="AK37" s="120">
        <v>107354932</v>
      </c>
      <c r="AL37" s="201">
        <v>53084440558</v>
      </c>
    </row>
    <row r="38" spans="1:38" s="6" customFormat="1" ht="15" collapsed="1" x14ac:dyDescent="0.25">
      <c r="A38" s="78" t="s">
        <v>50</v>
      </c>
      <c r="B38" s="34" t="s">
        <v>89</v>
      </c>
      <c r="C38" s="35">
        <v>2304014187</v>
      </c>
      <c r="D38" s="35">
        <v>105344324</v>
      </c>
      <c r="E38" s="35">
        <v>257446960</v>
      </c>
      <c r="F38" s="35">
        <v>697748214</v>
      </c>
      <c r="G38" s="35">
        <v>973518789</v>
      </c>
      <c r="H38" s="35">
        <v>5329345188</v>
      </c>
      <c r="I38" s="35">
        <v>1560955491</v>
      </c>
      <c r="J38" s="35">
        <v>1019632</v>
      </c>
      <c r="K38" s="35">
        <v>481886559</v>
      </c>
      <c r="L38" s="35">
        <v>1627502811</v>
      </c>
      <c r="M38" s="35">
        <v>526686559</v>
      </c>
      <c r="N38" s="35">
        <v>4931654548</v>
      </c>
      <c r="O38" s="35">
        <v>1444673782</v>
      </c>
      <c r="P38" s="35">
        <v>67304868</v>
      </c>
      <c r="Q38" s="35">
        <v>18618176</v>
      </c>
      <c r="R38" s="35">
        <v>503799031</v>
      </c>
      <c r="S38" s="35">
        <v>47163349</v>
      </c>
      <c r="T38" s="35">
        <v>1834276680</v>
      </c>
      <c r="U38" s="35">
        <v>0</v>
      </c>
      <c r="V38" s="35">
        <v>5759033690</v>
      </c>
      <c r="W38" s="35">
        <v>308203103</v>
      </c>
      <c r="X38" s="35">
        <v>253488509</v>
      </c>
      <c r="Y38" s="35">
        <v>5670126</v>
      </c>
      <c r="Z38" s="35">
        <v>122765552</v>
      </c>
      <c r="AA38" s="35">
        <v>389465177</v>
      </c>
      <c r="AB38" s="35">
        <v>973837291</v>
      </c>
      <c r="AC38" s="35">
        <v>1019632</v>
      </c>
      <c r="AD38" s="35">
        <v>1782060687</v>
      </c>
      <c r="AE38" s="35">
        <v>13239159320</v>
      </c>
      <c r="AF38" s="35">
        <v>1511668750</v>
      </c>
      <c r="AG38" s="35">
        <v>1019632</v>
      </c>
      <c r="AH38" s="35">
        <v>452739261</v>
      </c>
      <c r="AI38" s="35">
        <v>4683577125</v>
      </c>
      <c r="AJ38" s="35">
        <v>780418623</v>
      </c>
      <c r="AK38" s="35">
        <v>107354932</v>
      </c>
      <c r="AL38" s="202">
        <v>53084440558</v>
      </c>
    </row>
    <row r="39" spans="1:38" s="6" customFormat="1" ht="15" x14ac:dyDescent="0.25">
      <c r="A39" s="77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00">
        <v>0</v>
      </c>
    </row>
    <row r="40" spans="1:38" s="6" customFormat="1" ht="15" x14ac:dyDescent="0.25">
      <c r="A40" s="77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00">
        <v>0</v>
      </c>
    </row>
    <row r="41" spans="1:38" s="6" customFormat="1" ht="15" x14ac:dyDescent="0.25">
      <c r="A41" s="77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00">
        <v>0</v>
      </c>
    </row>
    <row r="42" spans="1:38" s="6" customFormat="1" ht="15" x14ac:dyDescent="0.25">
      <c r="A42" s="77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00">
        <v>0</v>
      </c>
    </row>
    <row r="43" spans="1:38" s="6" customFormat="1" ht="15" x14ac:dyDescent="0.25">
      <c r="A43" s="77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00">
        <v>0</v>
      </c>
    </row>
    <row r="44" spans="1:38" s="6" customFormat="1" ht="15" x14ac:dyDescent="0.25">
      <c r="A44" s="77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200">
        <v>0</v>
      </c>
    </row>
    <row r="45" spans="1:38" s="6" customFormat="1" ht="15" x14ac:dyDescent="0.25">
      <c r="A45" s="77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00">
        <v>0</v>
      </c>
    </row>
    <row r="46" spans="1:38" s="6" customFormat="1" ht="15" x14ac:dyDescent="0.25">
      <c r="A46" s="77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00">
        <v>0</v>
      </c>
    </row>
    <row r="47" spans="1:38" s="6" customFormat="1" ht="15" x14ac:dyDescent="0.25">
      <c r="A47" s="77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00">
        <v>0</v>
      </c>
    </row>
    <row r="48" spans="1:38" s="6" customFormat="1" ht="15" x14ac:dyDescent="0.25">
      <c r="A48" s="77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00">
        <v>0</v>
      </c>
    </row>
    <row r="49" spans="1:38" s="6" customFormat="1" ht="15" x14ac:dyDescent="0.25">
      <c r="A49" s="77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00">
        <v>0</v>
      </c>
    </row>
    <row r="50" spans="1:38" s="6" customFormat="1" ht="15" x14ac:dyDescent="0.25">
      <c r="A50" s="77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00">
        <v>0</v>
      </c>
    </row>
    <row r="51" spans="1:38" s="6" customFormat="1" ht="15" x14ac:dyDescent="0.25">
      <c r="A51" s="77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00">
        <v>0</v>
      </c>
    </row>
    <row r="52" spans="1:38" s="6" customFormat="1" ht="15" x14ac:dyDescent="0.25">
      <c r="A52" s="77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136518919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00">
        <v>136518919</v>
      </c>
    </row>
    <row r="53" spans="1:38" s="6" customFormat="1" ht="15" x14ac:dyDescent="0.25">
      <c r="A53" s="118" t="s">
        <v>809</v>
      </c>
      <c r="B53" s="119" t="s">
        <v>202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136518919</v>
      </c>
      <c r="I53" s="120">
        <v>0</v>
      </c>
      <c r="J53" s="120">
        <v>0</v>
      </c>
      <c r="K53" s="120">
        <v>0</v>
      </c>
      <c r="L53" s="120">
        <v>0</v>
      </c>
      <c r="M53" s="120">
        <v>0</v>
      </c>
      <c r="N53" s="120">
        <v>0</v>
      </c>
      <c r="O53" s="120">
        <v>0</v>
      </c>
      <c r="P53" s="120">
        <v>0</v>
      </c>
      <c r="Q53" s="120">
        <v>0</v>
      </c>
      <c r="R53" s="120">
        <v>0</v>
      </c>
      <c r="S53" s="120">
        <v>0</v>
      </c>
      <c r="T53" s="120">
        <v>0</v>
      </c>
      <c r="U53" s="120">
        <v>0</v>
      </c>
      <c r="V53" s="120">
        <v>0</v>
      </c>
      <c r="W53" s="120">
        <v>0</v>
      </c>
      <c r="X53" s="120">
        <v>0</v>
      </c>
      <c r="Y53" s="120">
        <v>0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1">
        <v>136518919</v>
      </c>
    </row>
    <row r="54" spans="1:38" s="6" customFormat="1" ht="15" x14ac:dyDescent="0.25">
      <c r="A54" s="77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24676604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00">
        <v>24676604</v>
      </c>
    </row>
    <row r="55" spans="1:38" s="6" customFormat="1" ht="15" x14ac:dyDescent="0.25">
      <c r="A55" s="118" t="s">
        <v>811</v>
      </c>
      <c r="B55" s="119" t="s">
        <v>203</v>
      </c>
      <c r="C55" s="120">
        <v>0</v>
      </c>
      <c r="D55" s="120">
        <v>0</v>
      </c>
      <c r="E55" s="120">
        <v>0</v>
      </c>
      <c r="F55" s="120">
        <v>0</v>
      </c>
      <c r="G55" s="120">
        <v>0</v>
      </c>
      <c r="H55" s="120">
        <v>0</v>
      </c>
      <c r="I55" s="120">
        <v>0</v>
      </c>
      <c r="J55" s="120">
        <v>0</v>
      </c>
      <c r="K55" s="120">
        <v>0</v>
      </c>
      <c r="L55" s="120">
        <v>0</v>
      </c>
      <c r="M55" s="120">
        <v>0</v>
      </c>
      <c r="N55" s="120">
        <v>0</v>
      </c>
      <c r="O55" s="120">
        <v>0</v>
      </c>
      <c r="P55" s="120">
        <v>0</v>
      </c>
      <c r="Q55" s="120">
        <v>0</v>
      </c>
      <c r="R55" s="120">
        <v>0</v>
      </c>
      <c r="S55" s="120">
        <v>0</v>
      </c>
      <c r="T55" s="120">
        <v>24676604</v>
      </c>
      <c r="U55" s="120">
        <v>0</v>
      </c>
      <c r="V55" s="120">
        <v>0</v>
      </c>
      <c r="W55" s="120">
        <v>0</v>
      </c>
      <c r="X55" s="120">
        <v>0</v>
      </c>
      <c r="Y55" s="120">
        <v>0</v>
      </c>
      <c r="Z55" s="120">
        <v>0</v>
      </c>
      <c r="AA55" s="120">
        <v>0</v>
      </c>
      <c r="AB55" s="120">
        <v>0</v>
      </c>
      <c r="AC55" s="120">
        <v>0</v>
      </c>
      <c r="AD55" s="120">
        <v>0</v>
      </c>
      <c r="AE55" s="120">
        <v>0</v>
      </c>
      <c r="AF55" s="120">
        <v>0</v>
      </c>
      <c r="AG55" s="120">
        <v>0</v>
      </c>
      <c r="AH55" s="120">
        <v>0</v>
      </c>
      <c r="AI55" s="120">
        <v>0</v>
      </c>
      <c r="AJ55" s="120">
        <v>0</v>
      </c>
      <c r="AK55" s="120">
        <v>0</v>
      </c>
      <c r="AL55" s="201">
        <v>24676604</v>
      </c>
    </row>
    <row r="56" spans="1:38" s="6" customFormat="1" ht="15" x14ac:dyDescent="0.25">
      <c r="A56" s="77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00">
        <v>0</v>
      </c>
    </row>
    <row r="57" spans="1:38" s="6" customFormat="1" ht="15" x14ac:dyDescent="0.25">
      <c r="A57" s="118" t="s">
        <v>813</v>
      </c>
      <c r="B57" s="119" t="s">
        <v>204</v>
      </c>
      <c r="C57" s="120">
        <v>0</v>
      </c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0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201">
        <v>0</v>
      </c>
    </row>
    <row r="58" spans="1:38" s="6" customFormat="1" ht="15" collapsed="1" x14ac:dyDescent="0.25">
      <c r="A58" s="78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0</v>
      </c>
      <c r="G58" s="35">
        <v>0</v>
      </c>
      <c r="H58" s="35">
        <v>136518919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24676604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0</v>
      </c>
      <c r="AA58" s="35">
        <v>0</v>
      </c>
      <c r="AB58" s="35">
        <v>0</v>
      </c>
      <c r="AC58" s="35">
        <v>0</v>
      </c>
      <c r="AD58" s="35">
        <v>0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5">
        <v>0</v>
      </c>
      <c r="AL58" s="202">
        <v>161195523</v>
      </c>
    </row>
    <row r="59" spans="1:38" s="6" customFormat="1" ht="15" x14ac:dyDescent="0.25">
      <c r="A59" s="77" t="s">
        <v>814</v>
      </c>
      <c r="B59" s="28" t="s">
        <v>144</v>
      </c>
      <c r="C59" s="27">
        <v>48706563</v>
      </c>
      <c r="D59" s="27">
        <v>104958014</v>
      </c>
      <c r="E59" s="27">
        <v>165731635</v>
      </c>
      <c r="F59" s="27">
        <v>19708678</v>
      </c>
      <c r="G59" s="27">
        <v>49941345</v>
      </c>
      <c r="H59" s="27">
        <v>271954469</v>
      </c>
      <c r="I59" s="27">
        <v>37761460</v>
      </c>
      <c r="J59" s="27">
        <v>13079367</v>
      </c>
      <c r="K59" s="27">
        <v>2358040</v>
      </c>
      <c r="L59" s="27">
        <v>40221722</v>
      </c>
      <c r="M59" s="27">
        <v>35989840</v>
      </c>
      <c r="N59" s="27">
        <v>141130798</v>
      </c>
      <c r="O59" s="27">
        <v>190737101</v>
      </c>
      <c r="P59" s="27">
        <v>41334036</v>
      </c>
      <c r="Q59" s="27">
        <v>61016508</v>
      </c>
      <c r="R59" s="27">
        <v>40513751</v>
      </c>
      <c r="S59" s="27">
        <v>2683428</v>
      </c>
      <c r="T59" s="27">
        <v>37006593</v>
      </c>
      <c r="U59" s="27">
        <v>0</v>
      </c>
      <c r="V59" s="27">
        <v>209805107</v>
      </c>
      <c r="W59" s="27">
        <v>37246059</v>
      </c>
      <c r="X59" s="27">
        <v>88320508</v>
      </c>
      <c r="Y59" s="27">
        <v>11257792</v>
      </c>
      <c r="Z59" s="27">
        <v>41896622</v>
      </c>
      <c r="AA59" s="27">
        <v>37347457</v>
      </c>
      <c r="AB59" s="27">
        <v>131999396</v>
      </c>
      <c r="AC59" s="27">
        <v>15840181</v>
      </c>
      <c r="AD59" s="27">
        <v>122259965</v>
      </c>
      <c r="AE59" s="27">
        <v>791465995</v>
      </c>
      <c r="AF59" s="27">
        <v>84011014</v>
      </c>
      <c r="AG59" s="27">
        <v>31582594</v>
      </c>
      <c r="AH59" s="27">
        <v>10511634</v>
      </c>
      <c r="AI59" s="27">
        <v>19800758</v>
      </c>
      <c r="AJ59" s="27">
        <v>0</v>
      </c>
      <c r="AK59" s="27">
        <v>3399844</v>
      </c>
      <c r="AL59" s="200">
        <v>2941578274</v>
      </c>
    </row>
    <row r="60" spans="1:38" s="6" customFormat="1" ht="15" x14ac:dyDescent="0.25">
      <c r="A60" s="77" t="s">
        <v>815</v>
      </c>
      <c r="B60" s="28" t="s">
        <v>145</v>
      </c>
      <c r="C60" s="27">
        <v>9821309</v>
      </c>
      <c r="D60" s="27">
        <v>15342831</v>
      </c>
      <c r="E60" s="27">
        <v>16182216</v>
      </c>
      <c r="F60" s="27">
        <v>7803164</v>
      </c>
      <c r="G60" s="27">
        <v>12006369</v>
      </c>
      <c r="H60" s="27">
        <v>92667913</v>
      </c>
      <c r="I60" s="27">
        <v>5665360</v>
      </c>
      <c r="J60" s="27">
        <v>970176</v>
      </c>
      <c r="K60" s="27">
        <v>77210</v>
      </c>
      <c r="L60" s="27">
        <v>12494744</v>
      </c>
      <c r="M60" s="27">
        <v>38135002</v>
      </c>
      <c r="N60" s="27">
        <v>36447519</v>
      </c>
      <c r="O60" s="27">
        <v>25725996</v>
      </c>
      <c r="P60" s="27">
        <v>23999661</v>
      </c>
      <c r="Q60" s="27">
        <v>9978390</v>
      </c>
      <c r="R60" s="27">
        <v>19168597</v>
      </c>
      <c r="S60" s="27">
        <v>85374</v>
      </c>
      <c r="T60" s="27">
        <v>63420701</v>
      </c>
      <c r="U60" s="27">
        <v>0</v>
      </c>
      <c r="V60" s="27">
        <v>86981201</v>
      </c>
      <c r="W60" s="27">
        <v>10840594</v>
      </c>
      <c r="X60" s="27">
        <v>67744949</v>
      </c>
      <c r="Y60" s="27">
        <v>1588204</v>
      </c>
      <c r="Z60" s="27">
        <v>1554511</v>
      </c>
      <c r="AA60" s="27">
        <v>6760098</v>
      </c>
      <c r="AB60" s="27">
        <v>61335973</v>
      </c>
      <c r="AC60" s="27">
        <v>1118255</v>
      </c>
      <c r="AD60" s="27">
        <v>13295787</v>
      </c>
      <c r="AE60" s="27">
        <v>92819581</v>
      </c>
      <c r="AF60" s="27">
        <v>5349198</v>
      </c>
      <c r="AG60" s="27">
        <v>9735562</v>
      </c>
      <c r="AH60" s="27">
        <v>367739</v>
      </c>
      <c r="AI60" s="27">
        <v>78406705</v>
      </c>
      <c r="AJ60" s="27">
        <v>0</v>
      </c>
      <c r="AK60" s="27">
        <v>4184579</v>
      </c>
      <c r="AL60" s="200">
        <v>832075468</v>
      </c>
    </row>
    <row r="61" spans="1:38" s="6" customFormat="1" ht="15" x14ac:dyDescent="0.25">
      <c r="A61" s="77" t="s">
        <v>816</v>
      </c>
      <c r="B61" s="28" t="s">
        <v>146</v>
      </c>
      <c r="C61" s="27">
        <v>9106755</v>
      </c>
      <c r="D61" s="27">
        <v>5580126</v>
      </c>
      <c r="E61" s="27">
        <v>20175241</v>
      </c>
      <c r="F61" s="27">
        <v>2722977</v>
      </c>
      <c r="G61" s="27">
        <v>31504866</v>
      </c>
      <c r="H61" s="27">
        <v>68585158</v>
      </c>
      <c r="I61" s="27">
        <v>1410540</v>
      </c>
      <c r="J61" s="27">
        <v>8079385</v>
      </c>
      <c r="K61" s="27">
        <v>0</v>
      </c>
      <c r="L61" s="27">
        <v>3771989</v>
      </c>
      <c r="M61" s="27">
        <v>1109438</v>
      </c>
      <c r="N61" s="27">
        <v>3119948</v>
      </c>
      <c r="O61" s="27">
        <v>8560790</v>
      </c>
      <c r="P61" s="27">
        <v>1446677</v>
      </c>
      <c r="Q61" s="27">
        <v>9228440</v>
      </c>
      <c r="R61" s="27">
        <v>13596595</v>
      </c>
      <c r="S61" s="27">
        <v>1782900</v>
      </c>
      <c r="T61" s="27">
        <v>341434621</v>
      </c>
      <c r="U61" s="27">
        <v>0</v>
      </c>
      <c r="V61" s="27">
        <v>34901606</v>
      </c>
      <c r="W61" s="27">
        <v>3455722</v>
      </c>
      <c r="X61" s="27">
        <v>15426522</v>
      </c>
      <c r="Y61" s="27">
        <v>4478974</v>
      </c>
      <c r="Z61" s="27">
        <v>4454799</v>
      </c>
      <c r="AA61" s="27">
        <v>1502210</v>
      </c>
      <c r="AB61" s="27">
        <v>622377730</v>
      </c>
      <c r="AC61" s="27">
        <v>1467537</v>
      </c>
      <c r="AD61" s="27">
        <v>16265319</v>
      </c>
      <c r="AE61" s="27">
        <v>36157541</v>
      </c>
      <c r="AF61" s="27">
        <v>18663506</v>
      </c>
      <c r="AG61" s="27">
        <v>1076459</v>
      </c>
      <c r="AH61" s="27">
        <v>1227892</v>
      </c>
      <c r="AI61" s="27">
        <v>33258314</v>
      </c>
      <c r="AJ61" s="27">
        <v>0</v>
      </c>
      <c r="AK61" s="27">
        <v>464474</v>
      </c>
      <c r="AL61" s="200">
        <v>1326395051</v>
      </c>
    </row>
    <row r="62" spans="1:38" s="6" customFormat="1" ht="15" x14ac:dyDescent="0.25">
      <c r="A62" s="77" t="s">
        <v>817</v>
      </c>
      <c r="B62" s="28" t="s">
        <v>147</v>
      </c>
      <c r="C62" s="27">
        <v>760656919</v>
      </c>
      <c r="D62" s="27">
        <v>163224551</v>
      </c>
      <c r="E62" s="27">
        <v>145185294</v>
      </c>
      <c r="F62" s="27">
        <v>106999872</v>
      </c>
      <c r="G62" s="27">
        <v>830800923</v>
      </c>
      <c r="H62" s="27">
        <v>2485456327</v>
      </c>
      <c r="I62" s="27">
        <v>301222034</v>
      </c>
      <c r="J62" s="27">
        <v>129330324</v>
      </c>
      <c r="K62" s="27">
        <v>98376366</v>
      </c>
      <c r="L62" s="27">
        <v>28561847</v>
      </c>
      <c r="M62" s="27">
        <v>144172737</v>
      </c>
      <c r="N62" s="27">
        <v>400905645</v>
      </c>
      <c r="O62" s="27">
        <v>349762221</v>
      </c>
      <c r="P62" s="27">
        <v>226786926</v>
      </c>
      <c r="Q62" s="27">
        <v>125611325</v>
      </c>
      <c r="R62" s="27">
        <v>211410050</v>
      </c>
      <c r="S62" s="27">
        <v>103443851</v>
      </c>
      <c r="T62" s="27">
        <v>516981693</v>
      </c>
      <c r="U62" s="27">
        <v>0</v>
      </c>
      <c r="V62" s="27">
        <v>1130424212</v>
      </c>
      <c r="W62" s="27">
        <v>451121891</v>
      </c>
      <c r="X62" s="27">
        <v>574639042</v>
      </c>
      <c r="Y62" s="27">
        <v>120643358</v>
      </c>
      <c r="Z62" s="27">
        <v>420712988</v>
      </c>
      <c r="AA62" s="27">
        <v>87838068</v>
      </c>
      <c r="AB62" s="27">
        <v>1745359997</v>
      </c>
      <c r="AC62" s="27">
        <v>126353371</v>
      </c>
      <c r="AD62" s="27">
        <v>606040584</v>
      </c>
      <c r="AE62" s="27">
        <v>2640325179</v>
      </c>
      <c r="AF62" s="27">
        <v>619834180</v>
      </c>
      <c r="AG62" s="27">
        <v>753852049</v>
      </c>
      <c r="AH62" s="27">
        <v>74713982</v>
      </c>
      <c r="AI62" s="27">
        <v>1085202126</v>
      </c>
      <c r="AJ62" s="27">
        <v>0</v>
      </c>
      <c r="AK62" s="27">
        <v>120581910</v>
      </c>
      <c r="AL62" s="200">
        <v>17686531842</v>
      </c>
    </row>
    <row r="63" spans="1:38" s="6" customFormat="1" ht="15" x14ac:dyDescent="0.25">
      <c r="A63" s="77" t="s">
        <v>818</v>
      </c>
      <c r="B63" s="28" t="s">
        <v>148</v>
      </c>
      <c r="C63" s="27">
        <v>4018865</v>
      </c>
      <c r="D63" s="27">
        <v>0</v>
      </c>
      <c r="E63" s="27">
        <v>0</v>
      </c>
      <c r="F63" s="27">
        <v>2010835</v>
      </c>
      <c r="G63" s="27">
        <v>36369066</v>
      </c>
      <c r="H63" s="27">
        <v>4018865</v>
      </c>
      <c r="I63" s="27">
        <v>4018865</v>
      </c>
      <c r="J63" s="27">
        <v>4018865</v>
      </c>
      <c r="K63" s="27">
        <v>4018865</v>
      </c>
      <c r="L63" s="27">
        <v>2010835</v>
      </c>
      <c r="M63" s="27">
        <v>4018865</v>
      </c>
      <c r="N63" s="27">
        <v>0</v>
      </c>
      <c r="O63" s="27">
        <v>0</v>
      </c>
      <c r="P63" s="27">
        <v>4018865</v>
      </c>
      <c r="Q63" s="27">
        <v>0</v>
      </c>
      <c r="R63" s="27">
        <v>4018880</v>
      </c>
      <c r="S63" s="27">
        <v>4018865</v>
      </c>
      <c r="T63" s="27">
        <v>0</v>
      </c>
      <c r="U63" s="27">
        <v>0</v>
      </c>
      <c r="V63" s="27">
        <v>0</v>
      </c>
      <c r="W63" s="27">
        <v>4018865</v>
      </c>
      <c r="X63" s="27">
        <v>4018865</v>
      </c>
      <c r="Y63" s="27">
        <v>23370051</v>
      </c>
      <c r="Z63" s="27">
        <v>4018865</v>
      </c>
      <c r="AA63" s="27">
        <v>4018865</v>
      </c>
      <c r="AB63" s="27">
        <v>4018865</v>
      </c>
      <c r="AC63" s="27">
        <v>4018865</v>
      </c>
      <c r="AD63" s="27">
        <v>0</v>
      </c>
      <c r="AE63" s="27">
        <v>0</v>
      </c>
      <c r="AF63" s="27">
        <v>0</v>
      </c>
      <c r="AG63" s="27">
        <v>4018865</v>
      </c>
      <c r="AH63" s="27">
        <v>0</v>
      </c>
      <c r="AI63" s="27">
        <v>0</v>
      </c>
      <c r="AJ63" s="27">
        <v>0</v>
      </c>
      <c r="AK63" s="27">
        <v>0</v>
      </c>
      <c r="AL63" s="200">
        <v>128062642</v>
      </c>
    </row>
    <row r="64" spans="1:38" s="6" customFormat="1" ht="15" x14ac:dyDescent="0.25">
      <c r="A64" s="77" t="s">
        <v>819</v>
      </c>
      <c r="B64" s="28" t="s">
        <v>149</v>
      </c>
      <c r="C64" s="27">
        <v>4328425</v>
      </c>
      <c r="D64" s="27">
        <v>5221068</v>
      </c>
      <c r="E64" s="27">
        <v>30411158</v>
      </c>
      <c r="F64" s="27">
        <v>2742392</v>
      </c>
      <c r="G64" s="27">
        <v>19671702</v>
      </c>
      <c r="H64" s="27">
        <v>56728688</v>
      </c>
      <c r="I64" s="27">
        <v>23012203</v>
      </c>
      <c r="J64" s="27">
        <v>766763</v>
      </c>
      <c r="K64" s="27">
        <v>400827</v>
      </c>
      <c r="L64" s="27">
        <v>49811319</v>
      </c>
      <c r="M64" s="27">
        <v>6269917</v>
      </c>
      <c r="N64" s="27">
        <v>29624204</v>
      </c>
      <c r="O64" s="27">
        <v>23005575</v>
      </c>
      <c r="P64" s="27">
        <v>11719104</v>
      </c>
      <c r="Q64" s="27">
        <v>24685148</v>
      </c>
      <c r="R64" s="27">
        <v>17249017</v>
      </c>
      <c r="S64" s="27">
        <v>771680</v>
      </c>
      <c r="T64" s="27">
        <v>9947045</v>
      </c>
      <c r="U64" s="27">
        <v>0</v>
      </c>
      <c r="V64" s="27">
        <v>42041941</v>
      </c>
      <c r="W64" s="27">
        <v>9783557</v>
      </c>
      <c r="X64" s="27">
        <v>45966962</v>
      </c>
      <c r="Y64" s="27">
        <v>3097201</v>
      </c>
      <c r="Z64" s="27">
        <v>13411283</v>
      </c>
      <c r="AA64" s="27">
        <v>5508503</v>
      </c>
      <c r="AB64" s="27">
        <v>1199250386</v>
      </c>
      <c r="AC64" s="27">
        <v>3762292</v>
      </c>
      <c r="AD64" s="27">
        <v>31793123</v>
      </c>
      <c r="AE64" s="27">
        <v>67241310</v>
      </c>
      <c r="AF64" s="27">
        <v>26495779</v>
      </c>
      <c r="AG64" s="27">
        <v>8607469</v>
      </c>
      <c r="AH64" s="27">
        <v>9436868</v>
      </c>
      <c r="AI64" s="27">
        <v>74309109</v>
      </c>
      <c r="AJ64" s="27">
        <v>0</v>
      </c>
      <c r="AK64" s="27">
        <v>1470715</v>
      </c>
      <c r="AL64" s="200">
        <v>1858542733</v>
      </c>
    </row>
    <row r="65" spans="1:38" s="6" customFormat="1" ht="15" x14ac:dyDescent="0.25">
      <c r="A65" s="77" t="s">
        <v>820</v>
      </c>
      <c r="B65" s="28" t="s">
        <v>150</v>
      </c>
      <c r="C65" s="27">
        <v>483871</v>
      </c>
      <c r="D65" s="27">
        <v>1134485</v>
      </c>
      <c r="E65" s="27">
        <v>0</v>
      </c>
      <c r="F65" s="27">
        <v>414471</v>
      </c>
      <c r="G65" s="27">
        <v>851659</v>
      </c>
      <c r="H65" s="27">
        <v>10452450</v>
      </c>
      <c r="I65" s="27">
        <v>708273</v>
      </c>
      <c r="J65" s="27">
        <v>68319</v>
      </c>
      <c r="K65" s="27">
        <v>7722</v>
      </c>
      <c r="L65" s="27">
        <v>352677</v>
      </c>
      <c r="M65" s="27">
        <v>250309</v>
      </c>
      <c r="N65" s="27">
        <v>2005346</v>
      </c>
      <c r="O65" s="27">
        <v>716480</v>
      </c>
      <c r="P65" s="27">
        <v>194319</v>
      </c>
      <c r="Q65" s="27">
        <v>732716</v>
      </c>
      <c r="R65" s="27">
        <v>983586</v>
      </c>
      <c r="S65" s="27">
        <v>11532</v>
      </c>
      <c r="T65" s="27">
        <v>428204</v>
      </c>
      <c r="U65" s="27">
        <v>0</v>
      </c>
      <c r="V65" s="27">
        <v>1699039</v>
      </c>
      <c r="W65" s="27">
        <v>313443</v>
      </c>
      <c r="X65" s="27">
        <v>2176363</v>
      </c>
      <c r="Y65" s="27">
        <v>162804</v>
      </c>
      <c r="Z65" s="27">
        <v>5758941</v>
      </c>
      <c r="AA65" s="27">
        <v>741077</v>
      </c>
      <c r="AB65" s="27">
        <v>2645265</v>
      </c>
      <c r="AC65" s="27">
        <v>556371</v>
      </c>
      <c r="AD65" s="27">
        <v>2035840</v>
      </c>
      <c r="AE65" s="27">
        <v>5757175</v>
      </c>
      <c r="AF65" s="27">
        <v>1763963</v>
      </c>
      <c r="AG65" s="27">
        <v>1250660</v>
      </c>
      <c r="AH65" s="27">
        <v>536086</v>
      </c>
      <c r="AI65" s="27">
        <v>0</v>
      </c>
      <c r="AJ65" s="27">
        <v>0</v>
      </c>
      <c r="AK65" s="27">
        <v>115161</v>
      </c>
      <c r="AL65" s="200">
        <v>45308607</v>
      </c>
    </row>
    <row r="66" spans="1:38" s="6" customFormat="1" ht="15" x14ac:dyDescent="0.25">
      <c r="A66" s="77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0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3821549</v>
      </c>
      <c r="AA66" s="27">
        <v>0</v>
      </c>
      <c r="AB66" s="27">
        <v>0</v>
      </c>
      <c r="AC66" s="27">
        <v>0</v>
      </c>
      <c r="AD66" s="27">
        <v>0</v>
      </c>
      <c r="AE66" s="27">
        <v>31900071</v>
      </c>
      <c r="AF66" s="27">
        <v>105290713</v>
      </c>
      <c r="AG66" s="27">
        <v>0</v>
      </c>
      <c r="AH66" s="27">
        <v>0</v>
      </c>
      <c r="AI66" s="27">
        <v>543901933</v>
      </c>
      <c r="AJ66" s="27">
        <v>0</v>
      </c>
      <c r="AK66" s="27">
        <v>0</v>
      </c>
      <c r="AL66" s="200">
        <v>684914266</v>
      </c>
    </row>
    <row r="67" spans="1:38" s="6" customFormat="1" ht="15" x14ac:dyDescent="0.25">
      <c r="A67" s="77" t="s">
        <v>822</v>
      </c>
      <c r="B67" s="28" t="s">
        <v>152</v>
      </c>
      <c r="C67" s="27">
        <v>6342701</v>
      </c>
      <c r="D67" s="27">
        <v>243457</v>
      </c>
      <c r="E67" s="27">
        <v>19909370</v>
      </c>
      <c r="F67" s="27">
        <v>0</v>
      </c>
      <c r="G67" s="27">
        <v>9863834</v>
      </c>
      <c r="H67" s="27">
        <v>89519398</v>
      </c>
      <c r="I67" s="27">
        <v>605655</v>
      </c>
      <c r="J67" s="27">
        <v>5505399</v>
      </c>
      <c r="K67" s="27">
        <v>535140</v>
      </c>
      <c r="L67" s="27">
        <v>24488758</v>
      </c>
      <c r="M67" s="27">
        <v>2359158</v>
      </c>
      <c r="N67" s="27">
        <v>16204352</v>
      </c>
      <c r="O67" s="27">
        <v>26407259</v>
      </c>
      <c r="P67" s="27">
        <v>0</v>
      </c>
      <c r="Q67" s="27">
        <v>4090376</v>
      </c>
      <c r="R67" s="27">
        <v>1152542</v>
      </c>
      <c r="S67" s="27">
        <v>0</v>
      </c>
      <c r="T67" s="27">
        <v>27779009</v>
      </c>
      <c r="U67" s="27">
        <v>0</v>
      </c>
      <c r="V67" s="27">
        <v>32173589</v>
      </c>
      <c r="W67" s="27">
        <v>33691543</v>
      </c>
      <c r="X67" s="27">
        <v>12050001</v>
      </c>
      <c r="Y67" s="27">
        <v>63607</v>
      </c>
      <c r="Z67" s="27">
        <v>83411491</v>
      </c>
      <c r="AA67" s="27">
        <v>170149998</v>
      </c>
      <c r="AB67" s="27">
        <v>4937802564</v>
      </c>
      <c r="AC67" s="27">
        <v>383499</v>
      </c>
      <c r="AD67" s="27">
        <v>146742086</v>
      </c>
      <c r="AE67" s="27">
        <v>104629625</v>
      </c>
      <c r="AF67" s="27">
        <v>14835651</v>
      </c>
      <c r="AG67" s="27">
        <v>5115620</v>
      </c>
      <c r="AH67" s="27">
        <v>1486696</v>
      </c>
      <c r="AI67" s="27">
        <v>95086116</v>
      </c>
      <c r="AJ67" s="27">
        <v>0</v>
      </c>
      <c r="AK67" s="27">
        <v>0</v>
      </c>
      <c r="AL67" s="200">
        <v>5872628494</v>
      </c>
    </row>
    <row r="68" spans="1:38" s="6" customFormat="1" ht="15" x14ac:dyDescent="0.25">
      <c r="A68" s="77" t="s">
        <v>823</v>
      </c>
      <c r="B68" s="28" t="s">
        <v>153</v>
      </c>
      <c r="C68" s="27">
        <v>70601320</v>
      </c>
      <c r="D68" s="27">
        <v>6001142</v>
      </c>
      <c r="E68" s="27">
        <v>29900475</v>
      </c>
      <c r="F68" s="27">
        <v>1913306</v>
      </c>
      <c r="G68" s="27">
        <v>13923026</v>
      </c>
      <c r="H68" s="27">
        <v>43970690</v>
      </c>
      <c r="I68" s="27">
        <v>13680960</v>
      </c>
      <c r="J68" s="27">
        <v>3823214</v>
      </c>
      <c r="K68" s="27">
        <v>3374345</v>
      </c>
      <c r="L68" s="27">
        <v>3049389</v>
      </c>
      <c r="M68" s="27">
        <v>8272167</v>
      </c>
      <c r="N68" s="27">
        <v>10230227</v>
      </c>
      <c r="O68" s="27">
        <v>11605189</v>
      </c>
      <c r="P68" s="27">
        <v>5596817</v>
      </c>
      <c r="Q68" s="27">
        <v>7068066</v>
      </c>
      <c r="R68" s="27">
        <v>10863283</v>
      </c>
      <c r="S68" s="27">
        <v>15064676</v>
      </c>
      <c r="T68" s="27">
        <v>10663209</v>
      </c>
      <c r="U68" s="27">
        <v>0</v>
      </c>
      <c r="V68" s="27">
        <v>41424009</v>
      </c>
      <c r="W68" s="27">
        <v>5257429</v>
      </c>
      <c r="X68" s="27">
        <v>8834160</v>
      </c>
      <c r="Y68" s="27">
        <v>8317749</v>
      </c>
      <c r="Z68" s="27">
        <v>7229592</v>
      </c>
      <c r="AA68" s="27">
        <v>4777707</v>
      </c>
      <c r="AB68" s="27">
        <v>35257526</v>
      </c>
      <c r="AC68" s="27">
        <v>6448673</v>
      </c>
      <c r="AD68" s="27">
        <v>6056649</v>
      </c>
      <c r="AE68" s="27">
        <v>36560100</v>
      </c>
      <c r="AF68" s="27">
        <v>8505984</v>
      </c>
      <c r="AG68" s="27">
        <v>4614341</v>
      </c>
      <c r="AH68" s="27">
        <v>4003801</v>
      </c>
      <c r="AI68" s="27">
        <v>13700287</v>
      </c>
      <c r="AJ68" s="27">
        <v>0</v>
      </c>
      <c r="AK68" s="27">
        <v>3614976</v>
      </c>
      <c r="AL68" s="200">
        <v>464204484</v>
      </c>
    </row>
    <row r="69" spans="1:38" s="6" customFormat="1" ht="15" x14ac:dyDescent="0.25">
      <c r="A69" s="77" t="s">
        <v>824</v>
      </c>
      <c r="B69" s="28" t="s">
        <v>154</v>
      </c>
      <c r="C69" s="27">
        <v>384149</v>
      </c>
      <c r="D69" s="27">
        <v>1055714</v>
      </c>
      <c r="E69" s="27">
        <v>165052</v>
      </c>
      <c r="F69" s="27">
        <v>0</v>
      </c>
      <c r="G69" s="27">
        <v>162636</v>
      </c>
      <c r="H69" s="27">
        <v>5593313</v>
      </c>
      <c r="I69" s="27">
        <v>2825614</v>
      </c>
      <c r="J69" s="27">
        <v>293625</v>
      </c>
      <c r="K69" s="27">
        <v>0</v>
      </c>
      <c r="L69" s="27">
        <v>0</v>
      </c>
      <c r="M69" s="27">
        <v>5144497</v>
      </c>
      <c r="N69" s="27">
        <v>2400960</v>
      </c>
      <c r="O69" s="27">
        <v>2900952</v>
      </c>
      <c r="P69" s="27">
        <v>760101</v>
      </c>
      <c r="Q69" s="27">
        <v>86206</v>
      </c>
      <c r="R69" s="27">
        <v>373262</v>
      </c>
      <c r="S69" s="27">
        <v>0</v>
      </c>
      <c r="T69" s="27">
        <v>261252</v>
      </c>
      <c r="U69" s="27">
        <v>0</v>
      </c>
      <c r="V69" s="27">
        <v>624641</v>
      </c>
      <c r="W69" s="27">
        <v>212590</v>
      </c>
      <c r="X69" s="27">
        <v>1828716</v>
      </c>
      <c r="Y69" s="27">
        <v>1250000</v>
      </c>
      <c r="Z69" s="27">
        <v>116467</v>
      </c>
      <c r="AA69" s="27">
        <v>21306</v>
      </c>
      <c r="AB69" s="27">
        <v>4614168</v>
      </c>
      <c r="AC69" s="27">
        <v>0</v>
      </c>
      <c r="AD69" s="27">
        <v>143171</v>
      </c>
      <c r="AE69" s="27">
        <v>12624910</v>
      </c>
      <c r="AF69" s="27">
        <v>0</v>
      </c>
      <c r="AG69" s="27">
        <v>680377</v>
      </c>
      <c r="AH69" s="27">
        <v>0</v>
      </c>
      <c r="AI69" s="27">
        <v>16330498</v>
      </c>
      <c r="AJ69" s="27">
        <v>0</v>
      </c>
      <c r="AK69" s="27">
        <v>0</v>
      </c>
      <c r="AL69" s="200">
        <v>60854177</v>
      </c>
    </row>
    <row r="70" spans="1:38" s="6" customFormat="1" ht="15" x14ac:dyDescent="0.25">
      <c r="A70" s="77" t="s">
        <v>825</v>
      </c>
      <c r="B70" s="28" t="s">
        <v>155</v>
      </c>
      <c r="C70" s="27">
        <v>10690240</v>
      </c>
      <c r="D70" s="27">
        <v>1113714</v>
      </c>
      <c r="E70" s="27">
        <v>3926881</v>
      </c>
      <c r="F70" s="27">
        <v>7772206</v>
      </c>
      <c r="G70" s="27">
        <v>6305948</v>
      </c>
      <c r="H70" s="27">
        <v>74040350</v>
      </c>
      <c r="I70" s="27">
        <v>1583146</v>
      </c>
      <c r="J70" s="27">
        <v>36690</v>
      </c>
      <c r="K70" s="27">
        <v>0</v>
      </c>
      <c r="L70" s="27">
        <v>7591600</v>
      </c>
      <c r="M70" s="27">
        <v>566516</v>
      </c>
      <c r="N70" s="27">
        <v>6792475</v>
      </c>
      <c r="O70" s="27">
        <v>23201677</v>
      </c>
      <c r="P70" s="27">
        <v>648523</v>
      </c>
      <c r="Q70" s="27">
        <v>1194351</v>
      </c>
      <c r="R70" s="27">
        <v>43340455</v>
      </c>
      <c r="S70" s="27">
        <v>703302</v>
      </c>
      <c r="T70" s="27">
        <v>2373541</v>
      </c>
      <c r="U70" s="27">
        <v>0</v>
      </c>
      <c r="V70" s="27">
        <v>21709473</v>
      </c>
      <c r="W70" s="27">
        <v>777041</v>
      </c>
      <c r="X70" s="27">
        <v>8174077</v>
      </c>
      <c r="Y70" s="27">
        <v>3085656</v>
      </c>
      <c r="Z70" s="27">
        <v>5135611</v>
      </c>
      <c r="AA70" s="27">
        <v>184885</v>
      </c>
      <c r="AB70" s="27">
        <v>42538244</v>
      </c>
      <c r="AC70" s="27">
        <v>567284</v>
      </c>
      <c r="AD70" s="27">
        <v>5936757</v>
      </c>
      <c r="AE70" s="27">
        <v>31474068</v>
      </c>
      <c r="AF70" s="27">
        <v>21483279</v>
      </c>
      <c r="AG70" s="27">
        <v>1567858</v>
      </c>
      <c r="AH70" s="27">
        <v>4350974</v>
      </c>
      <c r="AI70" s="27">
        <v>64159170</v>
      </c>
      <c r="AJ70" s="27">
        <v>0</v>
      </c>
      <c r="AK70" s="27">
        <v>367555</v>
      </c>
      <c r="AL70" s="200">
        <v>403393547</v>
      </c>
    </row>
    <row r="71" spans="1:38" s="6" customFormat="1" ht="15" x14ac:dyDescent="0.25">
      <c r="A71" s="77" t="s">
        <v>826</v>
      </c>
      <c r="B71" s="28" t="s">
        <v>156</v>
      </c>
      <c r="C71" s="27">
        <v>48614133</v>
      </c>
      <c r="D71" s="27">
        <v>1193662</v>
      </c>
      <c r="E71" s="27">
        <v>14625167</v>
      </c>
      <c r="F71" s="27">
        <v>2610808</v>
      </c>
      <c r="G71" s="27">
        <v>13451328</v>
      </c>
      <c r="H71" s="27">
        <v>361913908</v>
      </c>
      <c r="I71" s="27">
        <v>1092860</v>
      </c>
      <c r="J71" s="27">
        <v>381881</v>
      </c>
      <c r="K71" s="27">
        <v>10747</v>
      </c>
      <c r="L71" s="27">
        <v>17039359</v>
      </c>
      <c r="M71" s="27">
        <v>14771611</v>
      </c>
      <c r="N71" s="27">
        <v>95287218</v>
      </c>
      <c r="O71" s="27">
        <v>15974053</v>
      </c>
      <c r="P71" s="27">
        <v>2393003</v>
      </c>
      <c r="Q71" s="27">
        <v>33550256</v>
      </c>
      <c r="R71" s="27">
        <v>34764736</v>
      </c>
      <c r="S71" s="27">
        <v>14945957</v>
      </c>
      <c r="T71" s="27">
        <v>8624379</v>
      </c>
      <c r="U71" s="27">
        <v>0</v>
      </c>
      <c r="V71" s="27">
        <v>19372202</v>
      </c>
      <c r="W71" s="27">
        <v>4988218</v>
      </c>
      <c r="X71" s="27">
        <v>56593969</v>
      </c>
      <c r="Y71" s="27">
        <v>58313959</v>
      </c>
      <c r="Z71" s="27">
        <v>3375005</v>
      </c>
      <c r="AA71" s="27">
        <v>1676972</v>
      </c>
      <c r="AB71" s="27">
        <v>42176785</v>
      </c>
      <c r="AC71" s="27">
        <v>26076822</v>
      </c>
      <c r="AD71" s="27">
        <v>19799545</v>
      </c>
      <c r="AE71" s="27">
        <v>7977969</v>
      </c>
      <c r="AF71" s="27">
        <v>2789375</v>
      </c>
      <c r="AG71" s="27">
        <v>10931689</v>
      </c>
      <c r="AH71" s="27">
        <v>829653</v>
      </c>
      <c r="AI71" s="27">
        <v>14482122</v>
      </c>
      <c r="AJ71" s="27">
        <v>0</v>
      </c>
      <c r="AK71" s="27">
        <v>655486</v>
      </c>
      <c r="AL71" s="200">
        <v>951284837</v>
      </c>
    </row>
    <row r="72" spans="1:38" s="6" customFormat="1" ht="15" x14ac:dyDescent="0.25">
      <c r="A72" s="77" t="s">
        <v>827</v>
      </c>
      <c r="B72" s="28" t="s">
        <v>70</v>
      </c>
      <c r="C72" s="27">
        <v>0</v>
      </c>
      <c r="D72" s="27">
        <v>14074738</v>
      </c>
      <c r="E72" s="27">
        <v>3783235</v>
      </c>
      <c r="F72" s="27">
        <v>1235255</v>
      </c>
      <c r="G72" s="27">
        <v>298186095</v>
      </c>
      <c r="H72" s="27">
        <v>406184226</v>
      </c>
      <c r="I72" s="27">
        <v>369021</v>
      </c>
      <c r="J72" s="27">
        <v>0</v>
      </c>
      <c r="K72" s="27">
        <v>4686534</v>
      </c>
      <c r="L72" s="27">
        <v>332251009</v>
      </c>
      <c r="M72" s="27">
        <v>297331</v>
      </c>
      <c r="N72" s="27">
        <v>5534877</v>
      </c>
      <c r="O72" s="27">
        <v>424975</v>
      </c>
      <c r="P72" s="27">
        <v>173724</v>
      </c>
      <c r="Q72" s="27">
        <v>59765</v>
      </c>
      <c r="R72" s="27">
        <v>62232114</v>
      </c>
      <c r="S72" s="27">
        <v>0</v>
      </c>
      <c r="T72" s="27">
        <v>68968010</v>
      </c>
      <c r="U72" s="27">
        <v>0</v>
      </c>
      <c r="V72" s="27">
        <v>29799250</v>
      </c>
      <c r="W72" s="27">
        <v>205876</v>
      </c>
      <c r="X72" s="27">
        <v>650877916</v>
      </c>
      <c r="Y72" s="27">
        <v>765184</v>
      </c>
      <c r="Z72" s="27">
        <v>489348558</v>
      </c>
      <c r="AA72" s="27">
        <v>39320996</v>
      </c>
      <c r="AB72" s="27">
        <v>3001120176</v>
      </c>
      <c r="AC72" s="27">
        <v>361306</v>
      </c>
      <c r="AD72" s="27">
        <v>97843320</v>
      </c>
      <c r="AE72" s="27">
        <v>485472438</v>
      </c>
      <c r="AF72" s="27">
        <v>22330931</v>
      </c>
      <c r="AG72" s="27">
        <v>2752642</v>
      </c>
      <c r="AH72" s="27">
        <v>43924607</v>
      </c>
      <c r="AI72" s="27">
        <v>95080681</v>
      </c>
      <c r="AJ72" s="27">
        <v>0</v>
      </c>
      <c r="AK72" s="27">
        <v>0</v>
      </c>
      <c r="AL72" s="200">
        <v>6157664790</v>
      </c>
    </row>
    <row r="73" spans="1:38" s="6" customFormat="1" ht="15" x14ac:dyDescent="0.25">
      <c r="A73" s="118" t="s">
        <v>828</v>
      </c>
      <c r="B73" s="119" t="s">
        <v>205</v>
      </c>
      <c r="C73" s="120">
        <v>973755250</v>
      </c>
      <c r="D73" s="120">
        <v>319143502</v>
      </c>
      <c r="E73" s="120">
        <v>449995724</v>
      </c>
      <c r="F73" s="120">
        <v>155933964</v>
      </c>
      <c r="G73" s="120">
        <v>1323038797</v>
      </c>
      <c r="H73" s="120">
        <v>3971085755</v>
      </c>
      <c r="I73" s="120">
        <v>393955991</v>
      </c>
      <c r="J73" s="120">
        <v>166354008</v>
      </c>
      <c r="K73" s="120">
        <v>113845796</v>
      </c>
      <c r="L73" s="120">
        <v>521645248</v>
      </c>
      <c r="M73" s="120">
        <v>261357388</v>
      </c>
      <c r="N73" s="120">
        <v>749683569</v>
      </c>
      <c r="O73" s="120">
        <v>679022268</v>
      </c>
      <c r="P73" s="120">
        <v>319071756</v>
      </c>
      <c r="Q73" s="120">
        <v>277301547</v>
      </c>
      <c r="R73" s="120">
        <v>459666868</v>
      </c>
      <c r="S73" s="120">
        <v>143511565</v>
      </c>
      <c r="T73" s="120">
        <v>1087888257</v>
      </c>
      <c r="U73" s="120">
        <v>0</v>
      </c>
      <c r="V73" s="120">
        <v>1650956270</v>
      </c>
      <c r="W73" s="120">
        <v>561912828</v>
      </c>
      <c r="X73" s="120">
        <v>1536652050</v>
      </c>
      <c r="Y73" s="120">
        <v>236394539</v>
      </c>
      <c r="Z73" s="120">
        <v>1084246282</v>
      </c>
      <c r="AA73" s="120">
        <v>359848142</v>
      </c>
      <c r="AB73" s="120">
        <v>11830497075</v>
      </c>
      <c r="AC73" s="120">
        <v>186954456</v>
      </c>
      <c r="AD73" s="120">
        <v>1068212146</v>
      </c>
      <c r="AE73" s="120">
        <v>4344405962</v>
      </c>
      <c r="AF73" s="120">
        <v>931353573</v>
      </c>
      <c r="AG73" s="120">
        <v>835786185</v>
      </c>
      <c r="AH73" s="120">
        <v>151389932</v>
      </c>
      <c r="AI73" s="120">
        <v>2133717819</v>
      </c>
      <c r="AJ73" s="120">
        <v>0</v>
      </c>
      <c r="AK73" s="120">
        <v>134854700</v>
      </c>
      <c r="AL73" s="201">
        <v>39413439212</v>
      </c>
    </row>
    <row r="74" spans="1:38" s="6" customFormat="1" ht="15" x14ac:dyDescent="0.25">
      <c r="A74" s="77" t="s">
        <v>829</v>
      </c>
      <c r="B74" s="28" t="s">
        <v>144</v>
      </c>
      <c r="C74" s="27">
        <v>0</v>
      </c>
      <c r="D74" s="27">
        <v>0</v>
      </c>
      <c r="E74" s="27">
        <v>42554580</v>
      </c>
      <c r="F74" s="27">
        <v>0</v>
      </c>
      <c r="G74" s="27">
        <v>0</v>
      </c>
      <c r="H74" s="27">
        <v>20616690</v>
      </c>
      <c r="I74" s="27">
        <v>1250000</v>
      </c>
      <c r="J74" s="27">
        <v>0</v>
      </c>
      <c r="K74" s="27">
        <v>0</v>
      </c>
      <c r="L74" s="27">
        <v>0</v>
      </c>
      <c r="M74" s="27">
        <v>0</v>
      </c>
      <c r="N74" s="27">
        <v>2277860</v>
      </c>
      <c r="O74" s="27">
        <v>0</v>
      </c>
      <c r="P74" s="27">
        <v>0</v>
      </c>
      <c r="Q74" s="27">
        <v>0</v>
      </c>
      <c r="R74" s="27">
        <v>2950000</v>
      </c>
      <c r="S74" s="27">
        <v>0</v>
      </c>
      <c r="T74" s="27">
        <v>0</v>
      </c>
      <c r="U74" s="27">
        <v>0</v>
      </c>
      <c r="V74" s="27">
        <v>0</v>
      </c>
      <c r="W74" s="27">
        <v>0</v>
      </c>
      <c r="X74" s="27">
        <v>1200</v>
      </c>
      <c r="Y74" s="27">
        <v>0</v>
      </c>
      <c r="Z74" s="27">
        <v>90000</v>
      </c>
      <c r="AA74" s="27">
        <v>0</v>
      </c>
      <c r="AB74" s="27">
        <v>33132978</v>
      </c>
      <c r="AC74" s="27">
        <v>0</v>
      </c>
      <c r="AD74" s="27">
        <v>2350000</v>
      </c>
      <c r="AE74" s="27">
        <v>0</v>
      </c>
      <c r="AF74" s="27">
        <v>0</v>
      </c>
      <c r="AG74" s="27">
        <v>0</v>
      </c>
      <c r="AH74" s="27">
        <v>0</v>
      </c>
      <c r="AI74" s="27">
        <v>0</v>
      </c>
      <c r="AJ74" s="27">
        <v>0</v>
      </c>
      <c r="AK74" s="27">
        <v>6400000</v>
      </c>
      <c r="AL74" s="200">
        <v>111623308</v>
      </c>
    </row>
    <row r="75" spans="1:38" s="6" customFormat="1" ht="15" x14ac:dyDescent="0.25">
      <c r="A75" s="77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230716</v>
      </c>
      <c r="G75" s="27">
        <v>0</v>
      </c>
      <c r="H75" s="27">
        <v>140483801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6681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736438</v>
      </c>
      <c r="AC75" s="27">
        <v>0</v>
      </c>
      <c r="AD75" s="27">
        <v>0</v>
      </c>
      <c r="AE75" s="27">
        <v>0</v>
      </c>
      <c r="AF75" s="27">
        <v>12777419</v>
      </c>
      <c r="AG75" s="27">
        <v>0</v>
      </c>
      <c r="AH75" s="27">
        <v>0</v>
      </c>
      <c r="AI75" s="27">
        <v>0</v>
      </c>
      <c r="AJ75" s="27">
        <v>0</v>
      </c>
      <c r="AK75" s="27">
        <v>0</v>
      </c>
      <c r="AL75" s="200">
        <v>154235055</v>
      </c>
    </row>
    <row r="76" spans="1:38" s="6" customFormat="1" ht="15" x14ac:dyDescent="0.25">
      <c r="A76" s="77" t="s">
        <v>831</v>
      </c>
      <c r="B76" s="28" t="s">
        <v>146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0</v>
      </c>
      <c r="X76" s="27">
        <v>0</v>
      </c>
      <c r="Y76" s="27">
        <v>0</v>
      </c>
      <c r="Z76" s="27">
        <v>0</v>
      </c>
      <c r="AA76" s="27">
        <v>0</v>
      </c>
      <c r="AB76" s="27">
        <v>413969582</v>
      </c>
      <c r="AC76" s="27">
        <v>0</v>
      </c>
      <c r="AD76" s="27">
        <v>0</v>
      </c>
      <c r="AE76" s="27">
        <v>0</v>
      </c>
      <c r="AF76" s="27">
        <v>40007</v>
      </c>
      <c r="AG76" s="27">
        <v>0</v>
      </c>
      <c r="AH76" s="27">
        <v>0</v>
      </c>
      <c r="AI76" s="27">
        <v>0</v>
      </c>
      <c r="AJ76" s="27">
        <v>0</v>
      </c>
      <c r="AK76" s="27">
        <v>0</v>
      </c>
      <c r="AL76" s="200">
        <v>414009589</v>
      </c>
    </row>
    <row r="77" spans="1:38" s="6" customFormat="1" ht="15" x14ac:dyDescent="0.25">
      <c r="A77" s="77" t="s">
        <v>832</v>
      </c>
      <c r="B77" s="28" t="s">
        <v>147</v>
      </c>
      <c r="C77" s="27">
        <v>0</v>
      </c>
      <c r="D77" s="27">
        <v>0</v>
      </c>
      <c r="E77" s="27">
        <v>28101550</v>
      </c>
      <c r="F77" s="27">
        <v>0</v>
      </c>
      <c r="G77" s="27">
        <v>233495374</v>
      </c>
      <c r="H77" s="27">
        <v>1257343310</v>
      </c>
      <c r="I77" s="27">
        <v>167409413</v>
      </c>
      <c r="J77" s="27">
        <v>0</v>
      </c>
      <c r="K77" s="27">
        <v>0</v>
      </c>
      <c r="L77" s="27">
        <v>0</v>
      </c>
      <c r="M77" s="27">
        <v>0</v>
      </c>
      <c r="N77" s="27">
        <v>1486997</v>
      </c>
      <c r="O77" s="27">
        <v>0</v>
      </c>
      <c r="P77" s="27">
        <v>0</v>
      </c>
      <c r="Q77" s="27">
        <v>0</v>
      </c>
      <c r="R77" s="27">
        <v>0</v>
      </c>
      <c r="S77" s="27">
        <v>0</v>
      </c>
      <c r="T77" s="27">
        <v>20711746</v>
      </c>
      <c r="U77" s="27">
        <v>0</v>
      </c>
      <c r="V77" s="27">
        <v>0</v>
      </c>
      <c r="W77" s="27">
        <v>101684818</v>
      </c>
      <c r="X77" s="27">
        <v>10719</v>
      </c>
      <c r="Y77" s="27">
        <v>0</v>
      </c>
      <c r="Z77" s="27">
        <v>5780000</v>
      </c>
      <c r="AA77" s="27">
        <v>0</v>
      </c>
      <c r="AB77" s="27">
        <v>954903190</v>
      </c>
      <c r="AC77" s="27">
        <v>0</v>
      </c>
      <c r="AD77" s="27">
        <v>23890487</v>
      </c>
      <c r="AE77" s="27">
        <v>1095897792</v>
      </c>
      <c r="AF77" s="27">
        <v>18535994</v>
      </c>
      <c r="AG77" s="27">
        <v>290222150</v>
      </c>
      <c r="AH77" s="27">
        <v>13580000</v>
      </c>
      <c r="AI77" s="27">
        <v>0</v>
      </c>
      <c r="AJ77" s="27">
        <v>0</v>
      </c>
      <c r="AK77" s="27">
        <v>0</v>
      </c>
      <c r="AL77" s="200">
        <v>4213053540</v>
      </c>
    </row>
    <row r="78" spans="1:38" s="6" customFormat="1" ht="15" x14ac:dyDescent="0.25">
      <c r="A78" s="77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6588184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27">
        <v>0</v>
      </c>
      <c r="AL78" s="200">
        <v>6588184</v>
      </c>
    </row>
    <row r="79" spans="1:38" s="6" customFormat="1" ht="15" x14ac:dyDescent="0.25">
      <c r="A79" s="77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700000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47322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7">
        <v>0</v>
      </c>
      <c r="AA79" s="27">
        <v>0</v>
      </c>
      <c r="AB79" s="27">
        <v>601368414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27">
        <v>0</v>
      </c>
      <c r="AL79" s="200">
        <v>602115736</v>
      </c>
    </row>
    <row r="80" spans="1:38" s="6" customFormat="1" ht="15" x14ac:dyDescent="0.25">
      <c r="A80" s="77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756133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00">
        <v>756133</v>
      </c>
    </row>
    <row r="81" spans="1:38" s="6" customFormat="1" ht="15" x14ac:dyDescent="0.25">
      <c r="A81" s="77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12096832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0</v>
      </c>
      <c r="AE81" s="27">
        <v>77063641</v>
      </c>
      <c r="AF81" s="27">
        <v>153541543</v>
      </c>
      <c r="AG81" s="27">
        <v>0</v>
      </c>
      <c r="AH81" s="27">
        <v>0</v>
      </c>
      <c r="AI81" s="27">
        <v>0</v>
      </c>
      <c r="AJ81" s="27">
        <v>0</v>
      </c>
      <c r="AK81" s="27">
        <v>0</v>
      </c>
      <c r="AL81" s="200">
        <v>242702016</v>
      </c>
    </row>
    <row r="82" spans="1:38" s="6" customFormat="1" ht="15" x14ac:dyDescent="0.25">
      <c r="A82" s="77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6900000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27">
        <v>0</v>
      </c>
      <c r="P82" s="27">
        <v>0</v>
      </c>
      <c r="Q82" s="27">
        <v>0</v>
      </c>
      <c r="R82" s="27">
        <v>0</v>
      </c>
      <c r="S82" s="27">
        <v>0</v>
      </c>
      <c r="T82" s="27">
        <v>3566840</v>
      </c>
      <c r="U82" s="27">
        <v>0</v>
      </c>
      <c r="V82" s="27">
        <v>0</v>
      </c>
      <c r="W82" s="27">
        <v>3301600</v>
      </c>
      <c r="X82" s="27">
        <v>0</v>
      </c>
      <c r="Y82" s="27">
        <v>0</v>
      </c>
      <c r="Z82" s="27">
        <v>0</v>
      </c>
      <c r="AA82" s="27">
        <v>0</v>
      </c>
      <c r="AB82" s="27">
        <v>99707823</v>
      </c>
      <c r="AC82" s="27">
        <v>0</v>
      </c>
      <c r="AD82" s="27">
        <v>0</v>
      </c>
      <c r="AE82" s="27">
        <v>0</v>
      </c>
      <c r="AF82" s="27">
        <v>29206</v>
      </c>
      <c r="AG82" s="27">
        <v>0</v>
      </c>
      <c r="AH82" s="27">
        <v>8987000</v>
      </c>
      <c r="AI82" s="27">
        <v>0</v>
      </c>
      <c r="AJ82" s="27">
        <v>0</v>
      </c>
      <c r="AK82" s="27">
        <v>0</v>
      </c>
      <c r="AL82" s="200">
        <v>122492469</v>
      </c>
    </row>
    <row r="83" spans="1:38" s="6" customFormat="1" ht="15" x14ac:dyDescent="0.25">
      <c r="A83" s="77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599667</v>
      </c>
      <c r="AC83" s="27">
        <v>0</v>
      </c>
      <c r="AD83" s="27">
        <v>0</v>
      </c>
      <c r="AE83" s="27">
        <v>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00">
        <v>599667</v>
      </c>
    </row>
    <row r="84" spans="1:38" s="6" customFormat="1" ht="15" x14ac:dyDescent="0.25">
      <c r="A84" s="77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27">
        <v>0</v>
      </c>
      <c r="AL84" s="200">
        <v>0</v>
      </c>
    </row>
    <row r="85" spans="1:38" s="6" customFormat="1" ht="15" x14ac:dyDescent="0.25">
      <c r="A85" s="77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7">
        <v>0</v>
      </c>
      <c r="AA85" s="27">
        <v>0</v>
      </c>
      <c r="AB85" s="27">
        <v>146637</v>
      </c>
      <c r="AC85" s="27">
        <v>0</v>
      </c>
      <c r="AD85" s="27">
        <v>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27">
        <v>0</v>
      </c>
      <c r="AL85" s="200">
        <v>146637</v>
      </c>
    </row>
    <row r="86" spans="1:38" s="6" customFormat="1" ht="15" x14ac:dyDescent="0.25">
      <c r="A86" s="77" t="s">
        <v>841</v>
      </c>
      <c r="B86" s="28" t="s">
        <v>156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319040470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970109</v>
      </c>
      <c r="O86" s="27">
        <v>0</v>
      </c>
      <c r="P86" s="27">
        <v>0</v>
      </c>
      <c r="Q86" s="27">
        <v>0</v>
      </c>
      <c r="R86" s="27">
        <v>0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0</v>
      </c>
      <c r="Y86" s="27">
        <v>0</v>
      </c>
      <c r="Z86" s="27">
        <v>0</v>
      </c>
      <c r="AA86" s="27">
        <v>0</v>
      </c>
      <c r="AB86" s="27">
        <v>153900</v>
      </c>
      <c r="AC86" s="27">
        <v>0</v>
      </c>
      <c r="AD86" s="27">
        <v>0</v>
      </c>
      <c r="AE86" s="27">
        <v>0</v>
      </c>
      <c r="AF86" s="27">
        <v>0</v>
      </c>
      <c r="AG86" s="27">
        <v>0</v>
      </c>
      <c r="AH86" s="27">
        <v>0</v>
      </c>
      <c r="AI86" s="27">
        <v>0</v>
      </c>
      <c r="AJ86" s="27">
        <v>0</v>
      </c>
      <c r="AK86" s="27">
        <v>0</v>
      </c>
      <c r="AL86" s="200">
        <v>320164479</v>
      </c>
    </row>
    <row r="87" spans="1:38" s="6" customFormat="1" ht="15" x14ac:dyDescent="0.25">
      <c r="A87" s="77" t="s">
        <v>842</v>
      </c>
      <c r="B87" s="28" t="s">
        <v>70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3218182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27">
        <v>0</v>
      </c>
      <c r="AA87" s="27">
        <v>0</v>
      </c>
      <c r="AB87" s="27">
        <v>616996392</v>
      </c>
      <c r="AC87" s="27">
        <v>0</v>
      </c>
      <c r="AD87" s="27">
        <v>0</v>
      </c>
      <c r="AE87" s="27">
        <v>0</v>
      </c>
      <c r="AF87" s="27">
        <v>0</v>
      </c>
      <c r="AG87" s="27">
        <v>0</v>
      </c>
      <c r="AH87" s="27">
        <v>0</v>
      </c>
      <c r="AI87" s="27">
        <v>0</v>
      </c>
      <c r="AJ87" s="27">
        <v>0</v>
      </c>
      <c r="AK87" s="27">
        <v>0</v>
      </c>
      <c r="AL87" s="200">
        <v>620214574</v>
      </c>
    </row>
    <row r="88" spans="1:38" s="6" customFormat="1" ht="15" x14ac:dyDescent="0.25">
      <c r="A88" s="118" t="s">
        <v>843</v>
      </c>
      <c r="B88" s="119" t="s">
        <v>162</v>
      </c>
      <c r="C88" s="120">
        <v>0</v>
      </c>
      <c r="D88" s="120">
        <v>0</v>
      </c>
      <c r="E88" s="120">
        <v>70656130</v>
      </c>
      <c r="F88" s="120">
        <v>230716</v>
      </c>
      <c r="G88" s="120">
        <v>233495374</v>
      </c>
      <c r="H88" s="120">
        <v>1748302453</v>
      </c>
      <c r="I88" s="120">
        <v>168659413</v>
      </c>
      <c r="J88" s="120">
        <v>0</v>
      </c>
      <c r="K88" s="120">
        <v>0</v>
      </c>
      <c r="L88" s="120">
        <v>0</v>
      </c>
      <c r="M88" s="120">
        <v>0</v>
      </c>
      <c r="N88" s="120">
        <v>4788969</v>
      </c>
      <c r="O88" s="120">
        <v>0</v>
      </c>
      <c r="P88" s="120">
        <v>0</v>
      </c>
      <c r="Q88" s="120">
        <v>0</v>
      </c>
      <c r="R88" s="120">
        <v>2950000</v>
      </c>
      <c r="S88" s="120">
        <v>0</v>
      </c>
      <c r="T88" s="120">
        <v>36375418</v>
      </c>
      <c r="U88" s="120">
        <v>0</v>
      </c>
      <c r="V88" s="120">
        <v>0</v>
      </c>
      <c r="W88" s="120">
        <v>111574602</v>
      </c>
      <c r="X88" s="120">
        <v>11919</v>
      </c>
      <c r="Y88" s="120">
        <v>0</v>
      </c>
      <c r="Z88" s="120">
        <v>5870000</v>
      </c>
      <c r="AA88" s="120">
        <v>0</v>
      </c>
      <c r="AB88" s="120">
        <v>2722471154</v>
      </c>
      <c r="AC88" s="120">
        <v>0</v>
      </c>
      <c r="AD88" s="120">
        <v>26240487</v>
      </c>
      <c r="AE88" s="120">
        <v>1172961433</v>
      </c>
      <c r="AF88" s="120">
        <v>184924169</v>
      </c>
      <c r="AG88" s="120">
        <v>290222150</v>
      </c>
      <c r="AH88" s="120">
        <v>22567000</v>
      </c>
      <c r="AI88" s="120">
        <v>0</v>
      </c>
      <c r="AJ88" s="120">
        <v>0</v>
      </c>
      <c r="AK88" s="120">
        <v>6400000</v>
      </c>
      <c r="AL88" s="201">
        <v>6808701387</v>
      </c>
    </row>
    <row r="89" spans="1:38" s="6" customFormat="1" ht="15" x14ac:dyDescent="0.25">
      <c r="A89" s="77" t="s">
        <v>844</v>
      </c>
      <c r="B89" s="28" t="s">
        <v>144</v>
      </c>
      <c r="C89" s="27">
        <v>8540373</v>
      </c>
      <c r="D89" s="27">
        <v>0</v>
      </c>
      <c r="E89" s="27">
        <v>44223955</v>
      </c>
      <c r="F89" s="27">
        <v>1524440</v>
      </c>
      <c r="G89" s="27">
        <v>746638</v>
      </c>
      <c r="H89" s="27">
        <v>0</v>
      </c>
      <c r="I89" s="27">
        <v>19216065</v>
      </c>
      <c r="J89" s="27">
        <v>6933966</v>
      </c>
      <c r="K89" s="27">
        <v>0</v>
      </c>
      <c r="L89" s="27">
        <v>2508000</v>
      </c>
      <c r="M89" s="27">
        <v>2888000</v>
      </c>
      <c r="N89" s="27">
        <v>0</v>
      </c>
      <c r="O89" s="27">
        <v>0</v>
      </c>
      <c r="P89" s="27">
        <v>389900</v>
      </c>
      <c r="Q89" s="27">
        <v>0</v>
      </c>
      <c r="R89" s="27">
        <v>8745439</v>
      </c>
      <c r="S89" s="27">
        <v>0</v>
      </c>
      <c r="T89" s="27">
        <v>30235263</v>
      </c>
      <c r="U89" s="27">
        <v>0</v>
      </c>
      <c r="V89" s="27">
        <v>0</v>
      </c>
      <c r="W89" s="27">
        <v>1865868</v>
      </c>
      <c r="X89" s="27">
        <v>23344083</v>
      </c>
      <c r="Y89" s="27">
        <v>0</v>
      </c>
      <c r="Z89" s="27">
        <v>0</v>
      </c>
      <c r="AA89" s="27">
        <v>0</v>
      </c>
      <c r="AB89" s="27">
        <v>51451630</v>
      </c>
      <c r="AC89" s="27">
        <v>0</v>
      </c>
      <c r="AD89" s="27">
        <v>663528</v>
      </c>
      <c r="AE89" s="27">
        <v>0</v>
      </c>
      <c r="AF89" s="27">
        <v>0</v>
      </c>
      <c r="AG89" s="27">
        <v>0</v>
      </c>
      <c r="AH89" s="27">
        <v>3423000</v>
      </c>
      <c r="AI89" s="27">
        <v>1450000</v>
      </c>
      <c r="AJ89" s="27">
        <v>0</v>
      </c>
      <c r="AK89" s="27">
        <v>0</v>
      </c>
      <c r="AL89" s="200">
        <v>208150148</v>
      </c>
    </row>
    <row r="90" spans="1:38" s="6" customFormat="1" ht="15" x14ac:dyDescent="0.25">
      <c r="A90" s="77" t="s">
        <v>845</v>
      </c>
      <c r="B90" s="28" t="s">
        <v>145</v>
      </c>
      <c r="C90" s="27">
        <v>3000036</v>
      </c>
      <c r="D90" s="27">
        <v>0</v>
      </c>
      <c r="E90" s="27">
        <v>3435638</v>
      </c>
      <c r="F90" s="27">
        <v>1540360</v>
      </c>
      <c r="G90" s="27">
        <v>306306</v>
      </c>
      <c r="H90" s="27">
        <v>0</v>
      </c>
      <c r="I90" s="27">
        <v>4623158</v>
      </c>
      <c r="J90" s="27">
        <v>283865</v>
      </c>
      <c r="K90" s="27">
        <v>0</v>
      </c>
      <c r="L90" s="27">
        <v>0</v>
      </c>
      <c r="M90" s="27">
        <v>0</v>
      </c>
      <c r="N90" s="27">
        <v>0</v>
      </c>
      <c r="O90" s="27">
        <v>0</v>
      </c>
      <c r="P90" s="27">
        <v>0</v>
      </c>
      <c r="Q90" s="27">
        <v>0</v>
      </c>
      <c r="R90" s="27">
        <v>7268699</v>
      </c>
      <c r="S90" s="27">
        <v>0</v>
      </c>
      <c r="T90" s="27">
        <v>5504242</v>
      </c>
      <c r="U90" s="27">
        <v>0</v>
      </c>
      <c r="V90" s="27">
        <v>10800000</v>
      </c>
      <c r="W90" s="27">
        <v>0</v>
      </c>
      <c r="X90" s="27">
        <v>7918990</v>
      </c>
      <c r="Y90" s="27">
        <v>0</v>
      </c>
      <c r="Z90" s="27">
        <v>0</v>
      </c>
      <c r="AA90" s="27">
        <v>0</v>
      </c>
      <c r="AB90" s="27">
        <v>736438</v>
      </c>
      <c r="AC90" s="27">
        <v>0</v>
      </c>
      <c r="AD90" s="27">
        <v>0</v>
      </c>
      <c r="AE90" s="27">
        <v>0</v>
      </c>
      <c r="AF90" s="27">
        <v>0</v>
      </c>
      <c r="AG90" s="27">
        <v>0</v>
      </c>
      <c r="AH90" s="27">
        <v>0</v>
      </c>
      <c r="AI90" s="27">
        <v>0</v>
      </c>
      <c r="AJ90" s="27">
        <v>0</v>
      </c>
      <c r="AK90" s="27">
        <v>0</v>
      </c>
      <c r="AL90" s="200">
        <v>45417732</v>
      </c>
    </row>
    <row r="91" spans="1:38" s="6" customFormat="1" ht="15" x14ac:dyDescent="0.25">
      <c r="A91" s="77" t="s">
        <v>846</v>
      </c>
      <c r="B91" s="28" t="s">
        <v>146</v>
      </c>
      <c r="C91" s="27">
        <v>11668753</v>
      </c>
      <c r="D91" s="27">
        <v>0</v>
      </c>
      <c r="E91" s="27">
        <v>3466269</v>
      </c>
      <c r="F91" s="27">
        <v>607158</v>
      </c>
      <c r="G91" s="27">
        <v>0</v>
      </c>
      <c r="H91" s="27">
        <v>0</v>
      </c>
      <c r="I91" s="27">
        <v>192652</v>
      </c>
      <c r="J91" s="27">
        <v>1754198</v>
      </c>
      <c r="K91" s="27">
        <v>0</v>
      </c>
      <c r="L91" s="27">
        <v>0</v>
      </c>
      <c r="M91" s="27">
        <v>0</v>
      </c>
      <c r="N91" s="27">
        <v>0</v>
      </c>
      <c r="O91" s="27">
        <v>0</v>
      </c>
      <c r="P91" s="27">
        <v>0</v>
      </c>
      <c r="Q91" s="27">
        <v>0</v>
      </c>
      <c r="R91" s="27">
        <v>4350237</v>
      </c>
      <c r="S91" s="27">
        <v>0</v>
      </c>
      <c r="T91" s="27">
        <v>711701621</v>
      </c>
      <c r="U91" s="27">
        <v>0</v>
      </c>
      <c r="V91" s="27">
        <v>14760665</v>
      </c>
      <c r="W91" s="27">
        <v>0</v>
      </c>
      <c r="X91" s="27">
        <v>5818521</v>
      </c>
      <c r="Y91" s="27">
        <v>0</v>
      </c>
      <c r="Z91" s="27">
        <v>92686831</v>
      </c>
      <c r="AA91" s="27">
        <v>0</v>
      </c>
      <c r="AB91" s="27">
        <v>389458247</v>
      </c>
      <c r="AC91" s="27">
        <v>0</v>
      </c>
      <c r="AD91" s="27">
        <v>0</v>
      </c>
      <c r="AE91" s="27">
        <v>0</v>
      </c>
      <c r="AF91" s="27">
        <v>557688482</v>
      </c>
      <c r="AG91" s="27">
        <v>0</v>
      </c>
      <c r="AH91" s="27">
        <v>0</v>
      </c>
      <c r="AI91" s="27">
        <v>1636364</v>
      </c>
      <c r="AJ91" s="27">
        <v>0</v>
      </c>
      <c r="AK91" s="27">
        <v>0</v>
      </c>
      <c r="AL91" s="200">
        <v>1795789998</v>
      </c>
    </row>
    <row r="92" spans="1:38" s="6" customFormat="1" ht="15" x14ac:dyDescent="0.25">
      <c r="A92" s="77" t="s">
        <v>847</v>
      </c>
      <c r="B92" s="28" t="s">
        <v>147</v>
      </c>
      <c r="C92" s="27">
        <v>278598230</v>
      </c>
      <c r="D92" s="27">
        <v>84339535</v>
      </c>
      <c r="E92" s="27">
        <v>8011063</v>
      </c>
      <c r="F92" s="27">
        <v>53906082</v>
      </c>
      <c r="G92" s="27">
        <v>63241345</v>
      </c>
      <c r="H92" s="27">
        <v>593662407</v>
      </c>
      <c r="I92" s="27">
        <v>318658559</v>
      </c>
      <c r="J92" s="27">
        <v>128077402</v>
      </c>
      <c r="K92" s="27">
        <v>25179067</v>
      </c>
      <c r="L92" s="27">
        <v>84706581</v>
      </c>
      <c r="M92" s="27">
        <v>55136652</v>
      </c>
      <c r="N92" s="27">
        <v>145887179</v>
      </c>
      <c r="O92" s="27">
        <v>0</v>
      </c>
      <c r="P92" s="27">
        <v>142949834</v>
      </c>
      <c r="Q92" s="27">
        <v>8101819</v>
      </c>
      <c r="R92" s="27">
        <v>133459187</v>
      </c>
      <c r="S92" s="27">
        <v>0</v>
      </c>
      <c r="T92" s="27">
        <v>611592973</v>
      </c>
      <c r="U92" s="27">
        <v>0</v>
      </c>
      <c r="V92" s="27">
        <v>361938049</v>
      </c>
      <c r="W92" s="27">
        <v>77577775</v>
      </c>
      <c r="X92" s="27">
        <v>372395765</v>
      </c>
      <c r="Y92" s="27">
        <v>114300166</v>
      </c>
      <c r="Z92" s="27">
        <v>152919235</v>
      </c>
      <c r="AA92" s="27">
        <v>27429794</v>
      </c>
      <c r="AB92" s="27">
        <v>688696850</v>
      </c>
      <c r="AC92" s="27">
        <v>90132522</v>
      </c>
      <c r="AD92" s="27">
        <v>245395658</v>
      </c>
      <c r="AE92" s="27">
        <v>0</v>
      </c>
      <c r="AF92" s="27">
        <v>322382153</v>
      </c>
      <c r="AG92" s="27">
        <v>282099758</v>
      </c>
      <c r="AH92" s="27">
        <v>215471205</v>
      </c>
      <c r="AI92" s="27">
        <v>168662096</v>
      </c>
      <c r="AJ92" s="27">
        <v>0</v>
      </c>
      <c r="AK92" s="27">
        <v>128855487</v>
      </c>
      <c r="AL92" s="200">
        <v>5983764428</v>
      </c>
    </row>
    <row r="93" spans="1:38" s="6" customFormat="1" ht="15" x14ac:dyDescent="0.25">
      <c r="A93" s="77" t="s">
        <v>848</v>
      </c>
      <c r="B93" s="28" t="s">
        <v>148</v>
      </c>
      <c r="C93" s="27">
        <v>2908444</v>
      </c>
      <c r="D93" s="27">
        <v>0</v>
      </c>
      <c r="E93" s="27">
        <v>0</v>
      </c>
      <c r="F93" s="27">
        <v>1454802</v>
      </c>
      <c r="G93" s="27">
        <v>5092313</v>
      </c>
      <c r="H93" s="27">
        <v>2908444</v>
      </c>
      <c r="I93" s="27">
        <v>2908444</v>
      </c>
      <c r="J93" s="27">
        <v>2908444</v>
      </c>
      <c r="K93" s="27">
        <v>2908444</v>
      </c>
      <c r="L93" s="27">
        <v>1454802</v>
      </c>
      <c r="M93" s="27">
        <v>12876257</v>
      </c>
      <c r="N93" s="27">
        <v>0</v>
      </c>
      <c r="O93" s="27">
        <v>0</v>
      </c>
      <c r="P93" s="27">
        <v>2908444</v>
      </c>
      <c r="Q93" s="27">
        <v>0</v>
      </c>
      <c r="R93" s="27">
        <v>3020224</v>
      </c>
      <c r="S93" s="27">
        <v>2908444</v>
      </c>
      <c r="T93" s="27">
        <v>0</v>
      </c>
      <c r="U93" s="27">
        <v>0</v>
      </c>
      <c r="V93" s="27">
        <v>0</v>
      </c>
      <c r="W93" s="27">
        <v>2908444</v>
      </c>
      <c r="X93" s="27">
        <v>2908444</v>
      </c>
      <c r="Y93" s="27">
        <v>767146</v>
      </c>
      <c r="Z93" s="27">
        <v>2908444</v>
      </c>
      <c r="AA93" s="27">
        <v>2908444</v>
      </c>
      <c r="AB93" s="27">
        <v>2908444</v>
      </c>
      <c r="AC93" s="27">
        <v>2908444</v>
      </c>
      <c r="AD93" s="27">
        <v>0</v>
      </c>
      <c r="AE93" s="27">
        <v>0</v>
      </c>
      <c r="AF93" s="27">
        <v>0</v>
      </c>
      <c r="AG93" s="27">
        <v>2908444</v>
      </c>
      <c r="AH93" s="27">
        <v>1496364</v>
      </c>
      <c r="AI93" s="27">
        <v>0</v>
      </c>
      <c r="AJ93" s="27">
        <v>0</v>
      </c>
      <c r="AK93" s="27">
        <v>0</v>
      </c>
      <c r="AL93" s="200">
        <v>66880124</v>
      </c>
    </row>
    <row r="94" spans="1:38" s="6" customFormat="1" ht="15" x14ac:dyDescent="0.25">
      <c r="A94" s="77" t="s">
        <v>849</v>
      </c>
      <c r="B94" s="28" t="s">
        <v>149</v>
      </c>
      <c r="C94" s="27">
        <v>517987</v>
      </c>
      <c r="D94" s="27">
        <v>0</v>
      </c>
      <c r="E94" s="27">
        <v>5453017</v>
      </c>
      <c r="F94" s="27">
        <v>345352</v>
      </c>
      <c r="G94" s="27">
        <v>400404</v>
      </c>
      <c r="H94" s="27">
        <v>0</v>
      </c>
      <c r="I94" s="27">
        <v>165000</v>
      </c>
      <c r="J94" s="27">
        <v>37500</v>
      </c>
      <c r="K94" s="27">
        <v>0</v>
      </c>
      <c r="L94" s="27">
        <v>0</v>
      </c>
      <c r="M94" s="27">
        <v>0</v>
      </c>
      <c r="N94" s="27">
        <v>0</v>
      </c>
      <c r="O94" s="27">
        <v>0</v>
      </c>
      <c r="P94" s="27">
        <v>0</v>
      </c>
      <c r="Q94" s="27">
        <v>0</v>
      </c>
      <c r="R94" s="27">
        <v>1657803</v>
      </c>
      <c r="S94" s="27">
        <v>0</v>
      </c>
      <c r="T94" s="27">
        <v>979986</v>
      </c>
      <c r="U94" s="27">
        <v>0</v>
      </c>
      <c r="V94" s="27">
        <v>0</v>
      </c>
      <c r="W94" s="27">
        <v>0</v>
      </c>
      <c r="X94" s="27">
        <v>20771949</v>
      </c>
      <c r="Y94" s="27">
        <v>0</v>
      </c>
      <c r="Z94" s="27">
        <v>0</v>
      </c>
      <c r="AA94" s="27">
        <v>0</v>
      </c>
      <c r="AB94" s="27">
        <v>611282408</v>
      </c>
      <c r="AC94" s="27">
        <v>0</v>
      </c>
      <c r="AD94" s="27">
        <v>17025472</v>
      </c>
      <c r="AE94" s="27">
        <v>0</v>
      </c>
      <c r="AF94" s="27">
        <v>0</v>
      </c>
      <c r="AG94" s="27">
        <v>0</v>
      </c>
      <c r="AH94" s="27">
        <v>0</v>
      </c>
      <c r="AI94" s="27">
        <v>0</v>
      </c>
      <c r="AJ94" s="27">
        <v>0</v>
      </c>
      <c r="AK94" s="27">
        <v>0</v>
      </c>
      <c r="AL94" s="200">
        <v>658636878</v>
      </c>
    </row>
    <row r="95" spans="1:38" s="6" customFormat="1" ht="15" x14ac:dyDescent="0.25">
      <c r="A95" s="77" t="s">
        <v>850</v>
      </c>
      <c r="B95" s="28" t="s">
        <v>150</v>
      </c>
      <c r="C95" s="27">
        <v>11203</v>
      </c>
      <c r="D95" s="27">
        <v>0</v>
      </c>
      <c r="E95" s="27">
        <v>0</v>
      </c>
      <c r="F95" s="27">
        <v>49906</v>
      </c>
      <c r="G95" s="27">
        <v>65583</v>
      </c>
      <c r="H95" s="27">
        <v>0</v>
      </c>
      <c r="I95" s="27">
        <v>533487</v>
      </c>
      <c r="J95" s="27">
        <v>0</v>
      </c>
      <c r="K95" s="27">
        <v>0</v>
      </c>
      <c r="L95" s="27">
        <v>0</v>
      </c>
      <c r="M95" s="27">
        <v>0</v>
      </c>
      <c r="N95" s="27">
        <v>0</v>
      </c>
      <c r="O95" s="27">
        <v>0</v>
      </c>
      <c r="P95" s="27">
        <v>0</v>
      </c>
      <c r="Q95" s="27">
        <v>0</v>
      </c>
      <c r="R95" s="27">
        <v>312505</v>
      </c>
      <c r="S95" s="27">
        <v>0</v>
      </c>
      <c r="T95" s="27">
        <v>68750</v>
      </c>
      <c r="U95" s="27">
        <v>0</v>
      </c>
      <c r="V95" s="27">
        <v>0</v>
      </c>
      <c r="W95" s="27">
        <v>0</v>
      </c>
      <c r="X95" s="27">
        <v>247045</v>
      </c>
      <c r="Y95" s="27">
        <v>0</v>
      </c>
      <c r="Z95" s="27">
        <v>0</v>
      </c>
      <c r="AA95" s="27">
        <v>0</v>
      </c>
      <c r="AB95" s="27">
        <v>925546</v>
      </c>
      <c r="AC95" s="27">
        <v>0</v>
      </c>
      <c r="AD95" s="27">
        <v>0</v>
      </c>
      <c r="AE95" s="27">
        <v>0</v>
      </c>
      <c r="AF95" s="27">
        <v>0</v>
      </c>
      <c r="AG95" s="27">
        <v>0</v>
      </c>
      <c r="AH95" s="27">
        <v>0</v>
      </c>
      <c r="AI95" s="27">
        <v>0</v>
      </c>
      <c r="AJ95" s="27">
        <v>0</v>
      </c>
      <c r="AK95" s="27">
        <v>0</v>
      </c>
      <c r="AL95" s="200">
        <v>2214025</v>
      </c>
    </row>
    <row r="96" spans="1:38" s="6" customFormat="1" ht="15" x14ac:dyDescent="0.25">
      <c r="A96" s="77" t="s">
        <v>851</v>
      </c>
      <c r="B96" s="28" t="s">
        <v>151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0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26311872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0</v>
      </c>
      <c r="AF96" s="27">
        <v>84970292</v>
      </c>
      <c r="AG96" s="27">
        <v>0</v>
      </c>
      <c r="AH96" s="27">
        <v>0</v>
      </c>
      <c r="AI96" s="27">
        <v>218502451</v>
      </c>
      <c r="AJ96" s="27">
        <v>0</v>
      </c>
      <c r="AK96" s="27">
        <v>0</v>
      </c>
      <c r="AL96" s="200">
        <v>329784615</v>
      </c>
    </row>
    <row r="97" spans="1:38" s="6" customFormat="1" ht="15" x14ac:dyDescent="0.25">
      <c r="A97" s="77" t="s">
        <v>852</v>
      </c>
      <c r="B97" s="28" t="s">
        <v>152</v>
      </c>
      <c r="C97" s="27">
        <v>98580</v>
      </c>
      <c r="D97" s="27">
        <v>0</v>
      </c>
      <c r="E97" s="27">
        <v>221764</v>
      </c>
      <c r="F97" s="27">
        <v>0</v>
      </c>
      <c r="G97" s="27">
        <v>0</v>
      </c>
      <c r="H97" s="27">
        <v>52000000</v>
      </c>
      <c r="I97" s="27">
        <v>3088940</v>
      </c>
      <c r="J97" s="27">
        <v>644705</v>
      </c>
      <c r="K97" s="27">
        <v>0</v>
      </c>
      <c r="L97" s="27">
        <v>0</v>
      </c>
      <c r="M97" s="27">
        <v>0</v>
      </c>
      <c r="N97" s="27">
        <v>220771629</v>
      </c>
      <c r="O97" s="27">
        <v>0</v>
      </c>
      <c r="P97" s="27">
        <v>0</v>
      </c>
      <c r="Q97" s="27">
        <v>0</v>
      </c>
      <c r="R97" s="27">
        <v>998788</v>
      </c>
      <c r="S97" s="27">
        <v>0</v>
      </c>
      <c r="T97" s="27">
        <v>18771537</v>
      </c>
      <c r="U97" s="27">
        <v>0</v>
      </c>
      <c r="V97" s="27">
        <v>1138800</v>
      </c>
      <c r="W97" s="27">
        <v>0</v>
      </c>
      <c r="X97" s="27">
        <v>2246987</v>
      </c>
      <c r="Y97" s="27">
        <v>0</v>
      </c>
      <c r="Z97" s="27">
        <v>0</v>
      </c>
      <c r="AA97" s="27">
        <v>1000000</v>
      </c>
      <c r="AB97" s="27">
        <v>57307907</v>
      </c>
      <c r="AC97" s="27">
        <v>0</v>
      </c>
      <c r="AD97" s="27">
        <v>0</v>
      </c>
      <c r="AE97" s="27">
        <v>100000</v>
      </c>
      <c r="AF97" s="27">
        <v>13433300</v>
      </c>
      <c r="AG97" s="27">
        <v>0</v>
      </c>
      <c r="AH97" s="27">
        <v>0</v>
      </c>
      <c r="AI97" s="27">
        <v>0</v>
      </c>
      <c r="AJ97" s="27">
        <v>0</v>
      </c>
      <c r="AK97" s="27">
        <v>0</v>
      </c>
      <c r="AL97" s="200">
        <v>371822937</v>
      </c>
    </row>
    <row r="98" spans="1:38" s="6" customFormat="1" ht="15" x14ac:dyDescent="0.25">
      <c r="A98" s="77" t="s">
        <v>853</v>
      </c>
      <c r="B98" s="28" t="s">
        <v>153</v>
      </c>
      <c r="C98" s="27">
        <v>127096101</v>
      </c>
      <c r="D98" s="27">
        <v>82324150</v>
      </c>
      <c r="E98" s="27">
        <v>2533661</v>
      </c>
      <c r="F98" s="27">
        <v>40270</v>
      </c>
      <c r="G98" s="27">
        <v>23380</v>
      </c>
      <c r="H98" s="27">
        <v>0</v>
      </c>
      <c r="I98" s="27">
        <v>1343503</v>
      </c>
      <c r="J98" s="27">
        <v>146755</v>
      </c>
      <c r="K98" s="27">
        <v>0</v>
      </c>
      <c r="L98" s="27">
        <v>1917225</v>
      </c>
      <c r="M98" s="27">
        <v>15325127</v>
      </c>
      <c r="N98" s="27">
        <v>0</v>
      </c>
      <c r="O98" s="27">
        <v>0</v>
      </c>
      <c r="P98" s="27">
        <v>0</v>
      </c>
      <c r="Q98" s="27">
        <v>0</v>
      </c>
      <c r="R98" s="27">
        <v>2384403</v>
      </c>
      <c r="S98" s="27">
        <v>0</v>
      </c>
      <c r="T98" s="27">
        <v>131909574</v>
      </c>
      <c r="U98" s="27">
        <v>0</v>
      </c>
      <c r="V98" s="27">
        <v>251859</v>
      </c>
      <c r="W98" s="27">
        <v>0</v>
      </c>
      <c r="X98" s="27">
        <v>2103220</v>
      </c>
      <c r="Y98" s="27">
        <v>0</v>
      </c>
      <c r="Z98" s="27">
        <v>0</v>
      </c>
      <c r="AA98" s="27">
        <v>0</v>
      </c>
      <c r="AB98" s="27">
        <v>599667</v>
      </c>
      <c r="AC98" s="27">
        <v>0</v>
      </c>
      <c r="AD98" s="27">
        <v>73150</v>
      </c>
      <c r="AE98" s="27">
        <v>0</v>
      </c>
      <c r="AF98" s="27">
        <v>0</v>
      </c>
      <c r="AG98" s="27">
        <v>0</v>
      </c>
      <c r="AH98" s="27">
        <v>0</v>
      </c>
      <c r="AI98" s="27">
        <v>0</v>
      </c>
      <c r="AJ98" s="27">
        <v>0</v>
      </c>
      <c r="AK98" s="27">
        <v>0</v>
      </c>
      <c r="AL98" s="200">
        <v>368072045</v>
      </c>
    </row>
    <row r="99" spans="1:38" s="6" customFormat="1" ht="15" x14ac:dyDescent="0.25">
      <c r="A99" s="77" t="s">
        <v>854</v>
      </c>
      <c r="B99" s="28" t="s">
        <v>154</v>
      </c>
      <c r="C99" s="27">
        <v>421579</v>
      </c>
      <c r="D99" s="27">
        <v>0</v>
      </c>
      <c r="E99" s="27">
        <v>0</v>
      </c>
      <c r="F99" s="27">
        <v>72930</v>
      </c>
      <c r="G99" s="27">
        <v>0</v>
      </c>
      <c r="H99" s="27">
        <v>0</v>
      </c>
      <c r="I99" s="27">
        <v>0</v>
      </c>
      <c r="J99" s="27">
        <v>0</v>
      </c>
      <c r="K99" s="27">
        <v>0</v>
      </c>
      <c r="L99" s="27">
        <v>0</v>
      </c>
      <c r="M99" s="27">
        <v>0</v>
      </c>
      <c r="N99" s="27">
        <v>0</v>
      </c>
      <c r="O99" s="27">
        <v>0</v>
      </c>
      <c r="P99" s="27">
        <v>0</v>
      </c>
      <c r="Q99" s="27">
        <v>0</v>
      </c>
      <c r="R99" s="27">
        <v>452331</v>
      </c>
      <c r="S99" s="27">
        <v>0</v>
      </c>
      <c r="T99" s="27">
        <v>145833</v>
      </c>
      <c r="U99" s="27">
        <v>0</v>
      </c>
      <c r="V99" s="27">
        <v>1976700</v>
      </c>
      <c r="W99" s="27">
        <v>0</v>
      </c>
      <c r="X99" s="27">
        <v>487991</v>
      </c>
      <c r="Y99" s="27">
        <v>0</v>
      </c>
      <c r="Z99" s="27">
        <v>0</v>
      </c>
      <c r="AA99" s="27">
        <v>0</v>
      </c>
      <c r="AB99" s="27">
        <v>0</v>
      </c>
      <c r="AC99" s="27">
        <v>0</v>
      </c>
      <c r="AD99" s="27">
        <v>0</v>
      </c>
      <c r="AE99" s="27">
        <v>0</v>
      </c>
      <c r="AF99" s="27">
        <v>0</v>
      </c>
      <c r="AG99" s="27">
        <v>0</v>
      </c>
      <c r="AH99" s="27">
        <v>0</v>
      </c>
      <c r="AI99" s="27">
        <v>0</v>
      </c>
      <c r="AJ99" s="27">
        <v>0</v>
      </c>
      <c r="AK99" s="27">
        <v>0</v>
      </c>
      <c r="AL99" s="200">
        <v>3557364</v>
      </c>
    </row>
    <row r="100" spans="1:38" s="6" customFormat="1" ht="15" x14ac:dyDescent="0.25">
      <c r="A100" s="77" t="s">
        <v>855</v>
      </c>
      <c r="B100" s="28" t="s">
        <v>155</v>
      </c>
      <c r="C100" s="27">
        <v>18024630</v>
      </c>
      <c r="D100" s="27">
        <v>0</v>
      </c>
      <c r="E100" s="27">
        <v>121951</v>
      </c>
      <c r="F100" s="27">
        <v>405900</v>
      </c>
      <c r="G100" s="27">
        <v>0</v>
      </c>
      <c r="H100" s="27">
        <v>0</v>
      </c>
      <c r="I100" s="27">
        <v>110129</v>
      </c>
      <c r="J100" s="27">
        <v>72000</v>
      </c>
      <c r="K100" s="27">
        <v>0</v>
      </c>
      <c r="L100" s="27">
        <v>0</v>
      </c>
      <c r="M100" s="27">
        <v>0</v>
      </c>
      <c r="N100" s="27">
        <v>0</v>
      </c>
      <c r="O100" s="27">
        <v>0</v>
      </c>
      <c r="P100" s="27">
        <v>0</v>
      </c>
      <c r="Q100" s="27">
        <v>0</v>
      </c>
      <c r="R100" s="27">
        <v>13141054</v>
      </c>
      <c r="S100" s="27">
        <v>0</v>
      </c>
      <c r="T100" s="27">
        <v>95510</v>
      </c>
      <c r="U100" s="27">
        <v>0</v>
      </c>
      <c r="V100" s="27">
        <v>149638</v>
      </c>
      <c r="W100" s="27">
        <v>0</v>
      </c>
      <c r="X100" s="27">
        <v>1824028</v>
      </c>
      <c r="Y100" s="27">
        <v>0</v>
      </c>
      <c r="Z100" s="27">
        <v>0</v>
      </c>
      <c r="AA100" s="27">
        <v>0</v>
      </c>
      <c r="AB100" s="27">
        <v>146637</v>
      </c>
      <c r="AC100" s="27">
        <v>0</v>
      </c>
      <c r="AD100" s="27">
        <v>19000</v>
      </c>
      <c r="AE100" s="27">
        <v>1410315265</v>
      </c>
      <c r="AF100" s="27">
        <v>0</v>
      </c>
      <c r="AG100" s="27">
        <v>0</v>
      </c>
      <c r="AH100" s="27">
        <v>0</v>
      </c>
      <c r="AI100" s="27">
        <v>0</v>
      </c>
      <c r="AJ100" s="27">
        <v>0</v>
      </c>
      <c r="AK100" s="27">
        <v>0</v>
      </c>
      <c r="AL100" s="200">
        <v>1444425742</v>
      </c>
    </row>
    <row r="101" spans="1:38" s="6" customFormat="1" ht="15" x14ac:dyDescent="0.25">
      <c r="A101" s="77" t="s">
        <v>856</v>
      </c>
      <c r="B101" s="28" t="s">
        <v>156</v>
      </c>
      <c r="C101" s="27">
        <v>71232169</v>
      </c>
      <c r="D101" s="27">
        <v>0</v>
      </c>
      <c r="E101" s="27">
        <v>3109125</v>
      </c>
      <c r="F101" s="27">
        <v>304312</v>
      </c>
      <c r="G101" s="27">
        <v>0</v>
      </c>
      <c r="H101" s="27">
        <v>0</v>
      </c>
      <c r="I101" s="27">
        <v>0</v>
      </c>
      <c r="J101" s="27">
        <v>224850</v>
      </c>
      <c r="K101" s="27">
        <v>0</v>
      </c>
      <c r="L101" s="27">
        <v>672727</v>
      </c>
      <c r="M101" s="27">
        <v>0</v>
      </c>
      <c r="N101" s="27">
        <v>0</v>
      </c>
      <c r="O101" s="27">
        <v>0</v>
      </c>
      <c r="P101" s="27">
        <v>0</v>
      </c>
      <c r="Q101" s="27">
        <v>0</v>
      </c>
      <c r="R101" s="27">
        <v>11406843</v>
      </c>
      <c r="S101" s="27">
        <v>0</v>
      </c>
      <c r="T101" s="27">
        <v>1577310</v>
      </c>
      <c r="U101" s="27">
        <v>0</v>
      </c>
      <c r="V101" s="27">
        <v>0</v>
      </c>
      <c r="W101" s="27">
        <v>0</v>
      </c>
      <c r="X101" s="27">
        <v>6141525</v>
      </c>
      <c r="Y101" s="27">
        <v>0</v>
      </c>
      <c r="Z101" s="27">
        <v>0</v>
      </c>
      <c r="AA101" s="27">
        <v>0</v>
      </c>
      <c r="AB101" s="27">
        <v>1951890</v>
      </c>
      <c r="AC101" s="27">
        <v>0</v>
      </c>
      <c r="AD101" s="27">
        <v>0</v>
      </c>
      <c r="AE101" s="27">
        <v>0</v>
      </c>
      <c r="AF101" s="27">
        <v>0</v>
      </c>
      <c r="AG101" s="27">
        <v>0</v>
      </c>
      <c r="AH101" s="27">
        <v>0</v>
      </c>
      <c r="AI101" s="27">
        <v>0</v>
      </c>
      <c r="AJ101" s="27">
        <v>0</v>
      </c>
      <c r="AK101" s="27">
        <v>0</v>
      </c>
      <c r="AL101" s="200">
        <v>96620751</v>
      </c>
    </row>
    <row r="102" spans="1:38" s="6" customFormat="1" ht="15" x14ac:dyDescent="0.25">
      <c r="A102" s="77" t="s">
        <v>857</v>
      </c>
      <c r="B102" s="28" t="s">
        <v>70</v>
      </c>
      <c r="C102" s="27">
        <v>0</v>
      </c>
      <c r="D102" s="27">
        <v>0</v>
      </c>
      <c r="E102" s="27">
        <v>373737</v>
      </c>
      <c r="F102" s="27">
        <v>5000</v>
      </c>
      <c r="G102" s="27">
        <v>0</v>
      </c>
      <c r="H102" s="27">
        <v>0</v>
      </c>
      <c r="I102" s="27">
        <v>143749</v>
      </c>
      <c r="J102" s="27">
        <v>0</v>
      </c>
      <c r="K102" s="27">
        <v>0</v>
      </c>
      <c r="L102" s="27">
        <v>0</v>
      </c>
      <c r="M102" s="27">
        <v>0</v>
      </c>
      <c r="N102" s="27">
        <v>4865465</v>
      </c>
      <c r="O102" s="27">
        <v>0</v>
      </c>
      <c r="P102" s="27">
        <v>0</v>
      </c>
      <c r="Q102" s="27">
        <v>0</v>
      </c>
      <c r="R102" s="27">
        <v>2049907</v>
      </c>
      <c r="S102" s="27">
        <v>0</v>
      </c>
      <c r="T102" s="27">
        <v>98231032</v>
      </c>
      <c r="U102" s="27">
        <v>0</v>
      </c>
      <c r="V102" s="27">
        <v>0</v>
      </c>
      <c r="W102" s="27">
        <v>27058988</v>
      </c>
      <c r="X102" s="27">
        <v>319518566</v>
      </c>
      <c r="Y102" s="27">
        <v>0</v>
      </c>
      <c r="Z102" s="27">
        <v>0</v>
      </c>
      <c r="AA102" s="27">
        <v>0</v>
      </c>
      <c r="AB102" s="27">
        <v>646017571</v>
      </c>
      <c r="AC102" s="27">
        <v>0</v>
      </c>
      <c r="AD102" s="27">
        <v>20899389</v>
      </c>
      <c r="AE102" s="27">
        <v>0</v>
      </c>
      <c r="AF102" s="27">
        <v>0</v>
      </c>
      <c r="AG102" s="27">
        <v>0</v>
      </c>
      <c r="AH102" s="27">
        <v>0</v>
      </c>
      <c r="AI102" s="27">
        <v>0</v>
      </c>
      <c r="AJ102" s="27">
        <v>0</v>
      </c>
      <c r="AK102" s="27">
        <v>0</v>
      </c>
      <c r="AL102" s="200">
        <v>1119163404</v>
      </c>
    </row>
    <row r="103" spans="1:38" s="6" customFormat="1" ht="15" x14ac:dyDescent="0.25">
      <c r="A103" s="118" t="s">
        <v>858</v>
      </c>
      <c r="B103" s="119" t="s">
        <v>206</v>
      </c>
      <c r="C103" s="120">
        <v>522118085</v>
      </c>
      <c r="D103" s="120">
        <v>166663685</v>
      </c>
      <c r="E103" s="120">
        <v>70950180</v>
      </c>
      <c r="F103" s="120">
        <v>60256512</v>
      </c>
      <c r="G103" s="120">
        <v>69875969</v>
      </c>
      <c r="H103" s="120">
        <v>648570851</v>
      </c>
      <c r="I103" s="120">
        <v>350983686</v>
      </c>
      <c r="J103" s="120">
        <v>141083685</v>
      </c>
      <c r="K103" s="120">
        <v>28087511</v>
      </c>
      <c r="L103" s="120">
        <v>91259335</v>
      </c>
      <c r="M103" s="120">
        <v>86226036</v>
      </c>
      <c r="N103" s="120">
        <v>371524273</v>
      </c>
      <c r="O103" s="120">
        <v>0</v>
      </c>
      <c r="P103" s="120">
        <v>146248178</v>
      </c>
      <c r="Q103" s="120">
        <v>8101819</v>
      </c>
      <c r="R103" s="120">
        <v>189247420</v>
      </c>
      <c r="S103" s="120">
        <v>2908444</v>
      </c>
      <c r="T103" s="120">
        <v>1637125503</v>
      </c>
      <c r="U103" s="120">
        <v>0</v>
      </c>
      <c r="V103" s="120">
        <v>391015711</v>
      </c>
      <c r="W103" s="120">
        <v>109411075</v>
      </c>
      <c r="X103" s="120">
        <v>765727114</v>
      </c>
      <c r="Y103" s="120">
        <v>115067312</v>
      </c>
      <c r="Z103" s="120">
        <v>248514510</v>
      </c>
      <c r="AA103" s="120">
        <v>31338238</v>
      </c>
      <c r="AB103" s="120">
        <v>2451483235</v>
      </c>
      <c r="AC103" s="120">
        <v>93040966</v>
      </c>
      <c r="AD103" s="120">
        <v>284076197</v>
      </c>
      <c r="AE103" s="120">
        <v>1410415265</v>
      </c>
      <c r="AF103" s="120">
        <v>978474227</v>
      </c>
      <c r="AG103" s="120">
        <v>285008202</v>
      </c>
      <c r="AH103" s="120">
        <v>220390569</v>
      </c>
      <c r="AI103" s="120">
        <v>390250911</v>
      </c>
      <c r="AJ103" s="120">
        <v>0</v>
      </c>
      <c r="AK103" s="120">
        <v>128855487</v>
      </c>
      <c r="AL103" s="201">
        <v>12494300191</v>
      </c>
    </row>
    <row r="104" spans="1:38" s="6" customFormat="1" ht="15" collapsed="1" x14ac:dyDescent="0.25">
      <c r="A104" s="78" t="s">
        <v>52</v>
      </c>
      <c r="B104" s="34" t="s">
        <v>120</v>
      </c>
      <c r="C104" s="35">
        <v>1495873335</v>
      </c>
      <c r="D104" s="35">
        <v>485807187</v>
      </c>
      <c r="E104" s="35">
        <v>591602034</v>
      </c>
      <c r="F104" s="35">
        <v>216421192</v>
      </c>
      <c r="G104" s="35">
        <v>1626410140</v>
      </c>
      <c r="H104" s="35">
        <v>6367959059</v>
      </c>
      <c r="I104" s="35">
        <v>913599090</v>
      </c>
      <c r="J104" s="35">
        <v>307437693</v>
      </c>
      <c r="K104" s="35">
        <v>141933307</v>
      </c>
      <c r="L104" s="35">
        <v>612904583</v>
      </c>
      <c r="M104" s="35">
        <v>347583424</v>
      </c>
      <c r="N104" s="35">
        <v>1125996811</v>
      </c>
      <c r="O104" s="35">
        <v>679022268</v>
      </c>
      <c r="P104" s="35">
        <v>465319934</v>
      </c>
      <c r="Q104" s="35">
        <v>285403366</v>
      </c>
      <c r="R104" s="35">
        <v>651864288</v>
      </c>
      <c r="S104" s="35">
        <v>146420009</v>
      </c>
      <c r="T104" s="35">
        <v>2761389178</v>
      </c>
      <c r="U104" s="35">
        <v>0</v>
      </c>
      <c r="V104" s="35">
        <v>2041971981</v>
      </c>
      <c r="W104" s="35">
        <v>782898505</v>
      </c>
      <c r="X104" s="35">
        <v>2302391083</v>
      </c>
      <c r="Y104" s="35">
        <v>351461851</v>
      </c>
      <c r="Z104" s="35">
        <v>1338630792</v>
      </c>
      <c r="AA104" s="35">
        <v>391186380</v>
      </c>
      <c r="AB104" s="35">
        <v>17004451464</v>
      </c>
      <c r="AC104" s="35">
        <v>279995422</v>
      </c>
      <c r="AD104" s="35">
        <v>1378528830</v>
      </c>
      <c r="AE104" s="35">
        <v>6927782660</v>
      </c>
      <c r="AF104" s="35">
        <v>2094751969</v>
      </c>
      <c r="AG104" s="35">
        <v>1411016537</v>
      </c>
      <c r="AH104" s="35">
        <v>394347501</v>
      </c>
      <c r="AI104" s="35">
        <v>2523968730</v>
      </c>
      <c r="AJ104" s="35">
        <v>0</v>
      </c>
      <c r="AK104" s="35">
        <v>270110187</v>
      </c>
      <c r="AL104" s="202">
        <v>58716440790</v>
      </c>
    </row>
    <row r="105" spans="1:38" s="6" customFormat="1" ht="15" x14ac:dyDescent="0.25">
      <c r="A105" s="77" t="s">
        <v>859</v>
      </c>
      <c r="B105" s="28" t="s">
        <v>144</v>
      </c>
      <c r="C105" s="27">
        <v>10088713</v>
      </c>
      <c r="D105" s="27">
        <v>0</v>
      </c>
      <c r="E105" s="27">
        <v>18279000</v>
      </c>
      <c r="F105" s="27">
        <v>890649</v>
      </c>
      <c r="G105" s="27">
        <v>5311363</v>
      </c>
      <c r="H105" s="27">
        <v>0</v>
      </c>
      <c r="I105" s="27">
        <v>4030000</v>
      </c>
      <c r="J105" s="27">
        <v>5500000</v>
      </c>
      <c r="K105" s="27">
        <v>5051400</v>
      </c>
      <c r="L105" s="27">
        <v>4254861</v>
      </c>
      <c r="M105" s="27">
        <v>675000</v>
      </c>
      <c r="N105" s="27">
        <v>0</v>
      </c>
      <c r="O105" s="27">
        <v>81909293</v>
      </c>
      <c r="P105" s="27">
        <v>0</v>
      </c>
      <c r="Q105" s="27">
        <v>127000000</v>
      </c>
      <c r="R105" s="27">
        <v>0</v>
      </c>
      <c r="S105" s="27">
        <v>0</v>
      </c>
      <c r="T105" s="27">
        <v>11808488</v>
      </c>
      <c r="U105" s="27">
        <v>0</v>
      </c>
      <c r="V105" s="27">
        <v>0</v>
      </c>
      <c r="W105" s="27">
        <v>100445400</v>
      </c>
      <c r="X105" s="27">
        <v>24887162</v>
      </c>
      <c r="Y105" s="27">
        <v>0</v>
      </c>
      <c r="Z105" s="27">
        <v>3135</v>
      </c>
      <c r="AA105" s="27">
        <v>0</v>
      </c>
      <c r="AB105" s="27">
        <v>14621985</v>
      </c>
      <c r="AC105" s="27">
        <v>0</v>
      </c>
      <c r="AD105" s="27">
        <v>0</v>
      </c>
      <c r="AE105" s="27">
        <v>990797230</v>
      </c>
      <c r="AF105" s="27">
        <v>50052351</v>
      </c>
      <c r="AG105" s="27">
        <v>1053288</v>
      </c>
      <c r="AH105" s="27">
        <v>6500000</v>
      </c>
      <c r="AI105" s="27">
        <v>4372861</v>
      </c>
      <c r="AJ105" s="27">
        <v>0</v>
      </c>
      <c r="AK105" s="27">
        <v>0</v>
      </c>
      <c r="AL105" s="200">
        <v>1467532179</v>
      </c>
    </row>
    <row r="106" spans="1:38" s="6" customFormat="1" ht="15" x14ac:dyDescent="0.25">
      <c r="A106" s="77" t="s">
        <v>860</v>
      </c>
      <c r="B106" s="28" t="s">
        <v>145</v>
      </c>
      <c r="C106" s="27">
        <v>2638068</v>
      </c>
      <c r="D106" s="27">
        <v>57441304</v>
      </c>
      <c r="E106" s="27">
        <v>1500000</v>
      </c>
      <c r="F106" s="27">
        <v>881186</v>
      </c>
      <c r="G106" s="27">
        <v>5000000</v>
      </c>
      <c r="H106" s="27">
        <v>49057480</v>
      </c>
      <c r="I106" s="27">
        <v>0</v>
      </c>
      <c r="J106" s="27">
        <v>0</v>
      </c>
      <c r="K106" s="27">
        <v>0</v>
      </c>
      <c r="L106" s="27">
        <v>5762</v>
      </c>
      <c r="M106" s="27">
        <v>445525</v>
      </c>
      <c r="N106" s="27">
        <v>2282816</v>
      </c>
      <c r="O106" s="27">
        <v>69935212</v>
      </c>
      <c r="P106" s="27">
        <v>0</v>
      </c>
      <c r="Q106" s="27">
        <v>7000000</v>
      </c>
      <c r="R106" s="27">
        <v>295166484</v>
      </c>
      <c r="S106" s="27">
        <v>0</v>
      </c>
      <c r="T106" s="27">
        <v>0</v>
      </c>
      <c r="U106" s="27">
        <v>0</v>
      </c>
      <c r="V106" s="27">
        <v>43188679</v>
      </c>
      <c r="W106" s="27">
        <v>17726637</v>
      </c>
      <c r="X106" s="27">
        <v>71383896</v>
      </c>
      <c r="Y106" s="27">
        <v>0</v>
      </c>
      <c r="Z106" s="27">
        <v>0</v>
      </c>
      <c r="AA106" s="27">
        <v>0</v>
      </c>
      <c r="AB106" s="27">
        <v>1286340</v>
      </c>
      <c r="AC106" s="27">
        <v>0</v>
      </c>
      <c r="AD106" s="27">
        <v>0</v>
      </c>
      <c r="AE106" s="27">
        <v>212681536</v>
      </c>
      <c r="AF106" s="27">
        <v>9941020</v>
      </c>
      <c r="AG106" s="27">
        <v>1000000</v>
      </c>
      <c r="AH106" s="27">
        <v>0</v>
      </c>
      <c r="AI106" s="27">
        <v>83802910</v>
      </c>
      <c r="AJ106" s="27">
        <v>0</v>
      </c>
      <c r="AK106" s="27">
        <v>0</v>
      </c>
      <c r="AL106" s="200">
        <v>932364855</v>
      </c>
    </row>
    <row r="107" spans="1:38" s="6" customFormat="1" ht="15" x14ac:dyDescent="0.25">
      <c r="A107" s="77" t="s">
        <v>861</v>
      </c>
      <c r="B107" s="28" t="s">
        <v>146</v>
      </c>
      <c r="C107" s="27">
        <v>0</v>
      </c>
      <c r="D107" s="27">
        <v>0</v>
      </c>
      <c r="E107" s="27">
        <v>2000000</v>
      </c>
      <c r="F107" s="27">
        <v>0</v>
      </c>
      <c r="G107" s="27">
        <v>0</v>
      </c>
      <c r="H107" s="27">
        <v>10280000</v>
      </c>
      <c r="I107" s="27">
        <v>0</v>
      </c>
      <c r="J107" s="27">
        <v>0</v>
      </c>
      <c r="K107" s="27">
        <v>0</v>
      </c>
      <c r="L107" s="27">
        <v>500000</v>
      </c>
      <c r="M107" s="27">
        <v>0</v>
      </c>
      <c r="N107" s="27">
        <v>0</v>
      </c>
      <c r="O107" s="27">
        <v>2600000</v>
      </c>
      <c r="P107" s="27">
        <v>0</v>
      </c>
      <c r="Q107" s="27">
        <v>2500000</v>
      </c>
      <c r="R107" s="27">
        <v>0</v>
      </c>
      <c r="S107" s="27">
        <v>0</v>
      </c>
      <c r="T107" s="27">
        <v>12800000</v>
      </c>
      <c r="U107" s="27">
        <v>0</v>
      </c>
      <c r="V107" s="27">
        <v>916860</v>
      </c>
      <c r="W107" s="27">
        <v>49994257</v>
      </c>
      <c r="X107" s="27">
        <v>4340000</v>
      </c>
      <c r="Y107" s="27">
        <v>0</v>
      </c>
      <c r="Z107" s="27">
        <v>0</v>
      </c>
      <c r="AA107" s="27">
        <v>0</v>
      </c>
      <c r="AB107" s="27">
        <v>879888</v>
      </c>
      <c r="AC107" s="27">
        <v>0</v>
      </c>
      <c r="AD107" s="27">
        <v>0</v>
      </c>
      <c r="AE107" s="27">
        <v>36206716</v>
      </c>
      <c r="AF107" s="27">
        <v>4430000</v>
      </c>
      <c r="AG107" s="27">
        <v>0</v>
      </c>
      <c r="AH107" s="27">
        <v>0</v>
      </c>
      <c r="AI107" s="27">
        <v>21915342</v>
      </c>
      <c r="AJ107" s="27">
        <v>0</v>
      </c>
      <c r="AK107" s="27">
        <v>0</v>
      </c>
      <c r="AL107" s="200">
        <v>149363063</v>
      </c>
    </row>
    <row r="108" spans="1:38" s="6" customFormat="1" ht="15" x14ac:dyDescent="0.25">
      <c r="A108" s="77" t="s">
        <v>862</v>
      </c>
      <c r="B108" s="28" t="s">
        <v>147</v>
      </c>
      <c r="C108" s="27">
        <v>167964044</v>
      </c>
      <c r="D108" s="27">
        <v>0</v>
      </c>
      <c r="E108" s="27">
        <v>259798016</v>
      </c>
      <c r="F108" s="27">
        <v>0</v>
      </c>
      <c r="G108" s="27">
        <v>387300523</v>
      </c>
      <c r="H108" s="27">
        <v>344431173</v>
      </c>
      <c r="I108" s="27">
        <v>265424307</v>
      </c>
      <c r="J108" s="27">
        <v>87243120</v>
      </c>
      <c r="K108" s="27">
        <v>116900490</v>
      </c>
      <c r="L108" s="27">
        <v>23855695</v>
      </c>
      <c r="M108" s="27">
        <v>0</v>
      </c>
      <c r="N108" s="27">
        <v>45937112</v>
      </c>
      <c r="O108" s="27">
        <v>25363934</v>
      </c>
      <c r="P108" s="27">
        <v>84385368</v>
      </c>
      <c r="Q108" s="27">
        <v>46885692</v>
      </c>
      <c r="R108" s="27">
        <v>289193324</v>
      </c>
      <c r="S108" s="27">
        <v>130055000</v>
      </c>
      <c r="T108" s="27">
        <v>0</v>
      </c>
      <c r="U108" s="27">
        <v>0</v>
      </c>
      <c r="V108" s="27">
        <v>461788691</v>
      </c>
      <c r="W108" s="27">
        <v>0</v>
      </c>
      <c r="X108" s="27">
        <v>151460317</v>
      </c>
      <c r="Y108" s="27">
        <v>195246530</v>
      </c>
      <c r="Z108" s="27">
        <v>77099432</v>
      </c>
      <c r="AA108" s="27">
        <v>17283812</v>
      </c>
      <c r="AB108" s="27">
        <v>16610000</v>
      </c>
      <c r="AC108" s="27">
        <v>40320979</v>
      </c>
      <c r="AD108" s="27">
        <v>200000000</v>
      </c>
      <c r="AE108" s="27">
        <v>2914399130</v>
      </c>
      <c r="AF108" s="27">
        <v>97683346</v>
      </c>
      <c r="AG108" s="27">
        <v>167410150</v>
      </c>
      <c r="AH108" s="27">
        <v>257679653</v>
      </c>
      <c r="AI108" s="27">
        <v>5593620319</v>
      </c>
      <c r="AJ108" s="27">
        <v>0</v>
      </c>
      <c r="AK108" s="27">
        <v>148251839</v>
      </c>
      <c r="AL108" s="200">
        <v>12613591996</v>
      </c>
    </row>
    <row r="109" spans="1:38" s="6" customFormat="1" ht="15" x14ac:dyDescent="0.25">
      <c r="A109" s="77" t="s">
        <v>863</v>
      </c>
      <c r="B109" s="28" t="s">
        <v>148</v>
      </c>
      <c r="C109" s="27">
        <v>771842</v>
      </c>
      <c r="D109" s="27">
        <v>0</v>
      </c>
      <c r="E109" s="27">
        <v>0</v>
      </c>
      <c r="F109" s="27">
        <v>620754</v>
      </c>
      <c r="G109" s="27">
        <v>12175832</v>
      </c>
      <c r="H109" s="27">
        <v>771842</v>
      </c>
      <c r="I109" s="27">
        <v>771842</v>
      </c>
      <c r="J109" s="27">
        <v>771842</v>
      </c>
      <c r="K109" s="27">
        <v>771842</v>
      </c>
      <c r="L109" s="27">
        <v>620754</v>
      </c>
      <c r="M109" s="27">
        <v>771842</v>
      </c>
      <c r="N109" s="27">
        <v>0</v>
      </c>
      <c r="O109" s="27">
        <v>0</v>
      </c>
      <c r="P109" s="27">
        <v>771842</v>
      </c>
      <c r="Q109" s="27">
        <v>0</v>
      </c>
      <c r="R109" s="27">
        <v>1491869</v>
      </c>
      <c r="S109" s="27">
        <v>771842</v>
      </c>
      <c r="T109" s="27">
        <v>0</v>
      </c>
      <c r="U109" s="27">
        <v>0</v>
      </c>
      <c r="V109" s="27">
        <v>0</v>
      </c>
      <c r="W109" s="27">
        <v>771842</v>
      </c>
      <c r="X109" s="27">
        <v>771842</v>
      </c>
      <c r="Y109" s="27">
        <v>12637917</v>
      </c>
      <c r="Z109" s="27">
        <v>771842</v>
      </c>
      <c r="AA109" s="27">
        <v>771842</v>
      </c>
      <c r="AB109" s="27">
        <v>771842</v>
      </c>
      <c r="AC109" s="27">
        <v>771842</v>
      </c>
      <c r="AD109" s="27">
        <v>0</v>
      </c>
      <c r="AE109" s="27">
        <v>0</v>
      </c>
      <c r="AF109" s="27">
        <v>0</v>
      </c>
      <c r="AG109" s="27">
        <v>771842</v>
      </c>
      <c r="AH109" s="27">
        <v>0</v>
      </c>
      <c r="AI109" s="27">
        <v>0</v>
      </c>
      <c r="AJ109" s="27">
        <v>0</v>
      </c>
      <c r="AK109" s="27">
        <v>0</v>
      </c>
      <c r="AL109" s="200">
        <v>39124756</v>
      </c>
    </row>
    <row r="110" spans="1:38" s="6" customFormat="1" ht="15" x14ac:dyDescent="0.25">
      <c r="A110" s="77" t="s">
        <v>864</v>
      </c>
      <c r="B110" s="28" t="s">
        <v>149</v>
      </c>
      <c r="C110" s="27">
        <v>0</v>
      </c>
      <c r="D110" s="27">
        <v>0</v>
      </c>
      <c r="E110" s="27">
        <v>142013000</v>
      </c>
      <c r="F110" s="27">
        <v>21000000</v>
      </c>
      <c r="G110" s="27">
        <v>0</v>
      </c>
      <c r="H110" s="27">
        <v>466183</v>
      </c>
      <c r="I110" s="27">
        <v>196500000</v>
      </c>
      <c r="J110" s="27">
        <v>0</v>
      </c>
      <c r="K110" s="27">
        <v>0</v>
      </c>
      <c r="L110" s="27">
        <v>164477000</v>
      </c>
      <c r="M110" s="27">
        <v>0</v>
      </c>
      <c r="N110" s="27">
        <v>12545548</v>
      </c>
      <c r="O110" s="27">
        <v>96131494</v>
      </c>
      <c r="P110" s="27">
        <v>0</v>
      </c>
      <c r="Q110" s="27">
        <v>0</v>
      </c>
      <c r="R110" s="27">
        <v>6623822</v>
      </c>
      <c r="S110" s="27">
        <v>400000</v>
      </c>
      <c r="T110" s="27">
        <v>77245000</v>
      </c>
      <c r="U110" s="27">
        <v>0</v>
      </c>
      <c r="V110" s="27">
        <v>22899515</v>
      </c>
      <c r="W110" s="27">
        <v>1600000</v>
      </c>
      <c r="X110" s="27">
        <v>20309600</v>
      </c>
      <c r="Y110" s="27">
        <v>300000</v>
      </c>
      <c r="Z110" s="27">
        <v>41150000</v>
      </c>
      <c r="AA110" s="27">
        <v>0</v>
      </c>
      <c r="AB110" s="27">
        <v>78145211</v>
      </c>
      <c r="AC110" s="27">
        <v>0</v>
      </c>
      <c r="AD110" s="27">
        <v>0</v>
      </c>
      <c r="AE110" s="27">
        <v>78102215</v>
      </c>
      <c r="AF110" s="27">
        <v>96501606</v>
      </c>
      <c r="AG110" s="27">
        <v>15583750</v>
      </c>
      <c r="AH110" s="27">
        <v>8153098</v>
      </c>
      <c r="AI110" s="27">
        <v>0</v>
      </c>
      <c r="AJ110" s="27">
        <v>0</v>
      </c>
      <c r="AK110" s="27">
        <v>0</v>
      </c>
      <c r="AL110" s="200">
        <v>1080147042</v>
      </c>
    </row>
    <row r="111" spans="1:38" s="6" customFormat="1" ht="15" x14ac:dyDescent="0.25">
      <c r="A111" s="77" t="s">
        <v>865</v>
      </c>
      <c r="B111" s="28" t="s">
        <v>150</v>
      </c>
      <c r="C111" s="27">
        <v>0</v>
      </c>
      <c r="D111" s="27">
        <v>0</v>
      </c>
      <c r="E111" s="27">
        <v>0</v>
      </c>
      <c r="F111" s="27">
        <v>2156756</v>
      </c>
      <c r="G111" s="27">
        <v>0</v>
      </c>
      <c r="H111" s="27">
        <v>0</v>
      </c>
      <c r="I111" s="27">
        <v>600000</v>
      </c>
      <c r="J111" s="27">
        <v>0</v>
      </c>
      <c r="K111" s="27">
        <v>0</v>
      </c>
      <c r="L111" s="27">
        <v>0</v>
      </c>
      <c r="M111" s="27">
        <v>0</v>
      </c>
      <c r="N111" s="27">
        <v>442273</v>
      </c>
      <c r="O111" s="27">
        <v>2430330</v>
      </c>
      <c r="P111" s="27">
        <v>1000000</v>
      </c>
      <c r="Q111" s="27">
        <v>640000</v>
      </c>
      <c r="R111" s="27">
        <v>0</v>
      </c>
      <c r="S111" s="27">
        <v>0</v>
      </c>
      <c r="T111" s="27">
        <v>3000000</v>
      </c>
      <c r="U111" s="27">
        <v>0</v>
      </c>
      <c r="V111" s="27">
        <v>741600</v>
      </c>
      <c r="W111" s="27">
        <v>1120000</v>
      </c>
      <c r="X111" s="27">
        <v>4962600</v>
      </c>
      <c r="Y111" s="27">
        <v>0</v>
      </c>
      <c r="Z111" s="27">
        <v>880000</v>
      </c>
      <c r="AA111" s="27">
        <v>0</v>
      </c>
      <c r="AB111" s="27">
        <v>3560000</v>
      </c>
      <c r="AC111" s="27">
        <v>0</v>
      </c>
      <c r="AD111" s="27">
        <v>0</v>
      </c>
      <c r="AE111" s="27">
        <v>0</v>
      </c>
      <c r="AF111" s="27">
        <v>3027273</v>
      </c>
      <c r="AG111" s="27">
        <v>1177500</v>
      </c>
      <c r="AH111" s="27">
        <v>150000</v>
      </c>
      <c r="AI111" s="27">
        <v>0</v>
      </c>
      <c r="AJ111" s="27">
        <v>0</v>
      </c>
      <c r="AK111" s="27">
        <v>0</v>
      </c>
      <c r="AL111" s="200">
        <v>25888332</v>
      </c>
    </row>
    <row r="112" spans="1:38" s="6" customFormat="1" ht="15" x14ac:dyDescent="0.25">
      <c r="A112" s="77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0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0</v>
      </c>
      <c r="AE112" s="27">
        <v>60460315</v>
      </c>
      <c r="AF112" s="27">
        <v>9074912</v>
      </c>
      <c r="AG112" s="27">
        <v>0</v>
      </c>
      <c r="AH112" s="27">
        <v>0</v>
      </c>
      <c r="AI112" s="27">
        <v>5681487385</v>
      </c>
      <c r="AJ112" s="27">
        <v>0</v>
      </c>
      <c r="AK112" s="27">
        <v>0</v>
      </c>
      <c r="AL112" s="200">
        <v>5751022612</v>
      </c>
    </row>
    <row r="113" spans="1:38" s="6" customFormat="1" ht="15" x14ac:dyDescent="0.25">
      <c r="A113" s="77" t="s">
        <v>867</v>
      </c>
      <c r="B113" s="28" t="s">
        <v>152</v>
      </c>
      <c r="C113" s="27">
        <v>74162</v>
      </c>
      <c r="D113" s="27">
        <v>47830000</v>
      </c>
      <c r="E113" s="27">
        <v>11750000</v>
      </c>
      <c r="F113" s="27">
        <v>48645500</v>
      </c>
      <c r="G113" s="27">
        <v>1666443</v>
      </c>
      <c r="H113" s="27">
        <v>7107200</v>
      </c>
      <c r="I113" s="27">
        <v>0</v>
      </c>
      <c r="J113" s="27">
        <v>0</v>
      </c>
      <c r="K113" s="27">
        <v>1364</v>
      </c>
      <c r="L113" s="27">
        <v>50433195</v>
      </c>
      <c r="M113" s="27">
        <v>0</v>
      </c>
      <c r="N113" s="27">
        <v>0</v>
      </c>
      <c r="O113" s="27">
        <v>13076905</v>
      </c>
      <c r="P113" s="27">
        <v>0</v>
      </c>
      <c r="Q113" s="27">
        <v>850000</v>
      </c>
      <c r="R113" s="27">
        <v>3479798</v>
      </c>
      <c r="S113" s="27">
        <v>0</v>
      </c>
      <c r="T113" s="27">
        <v>4069999</v>
      </c>
      <c r="U113" s="27">
        <v>0</v>
      </c>
      <c r="V113" s="27">
        <v>15834359</v>
      </c>
      <c r="W113" s="27">
        <v>634000</v>
      </c>
      <c r="X113" s="27">
        <v>45517280</v>
      </c>
      <c r="Y113" s="27">
        <v>0</v>
      </c>
      <c r="Z113" s="27">
        <v>500000</v>
      </c>
      <c r="AA113" s="27">
        <v>0</v>
      </c>
      <c r="AB113" s="27">
        <v>0</v>
      </c>
      <c r="AC113" s="27">
        <v>0</v>
      </c>
      <c r="AD113" s="27">
        <v>0</v>
      </c>
      <c r="AE113" s="27">
        <v>20801162</v>
      </c>
      <c r="AF113" s="27">
        <v>0</v>
      </c>
      <c r="AG113" s="27">
        <v>2500337</v>
      </c>
      <c r="AH113" s="27">
        <v>480000</v>
      </c>
      <c r="AI113" s="27">
        <v>146343203</v>
      </c>
      <c r="AJ113" s="27">
        <v>0</v>
      </c>
      <c r="AK113" s="27">
        <v>0</v>
      </c>
      <c r="AL113" s="200">
        <v>421594907</v>
      </c>
    </row>
    <row r="114" spans="1:38" s="6" customFormat="1" ht="15" x14ac:dyDescent="0.25">
      <c r="A114" s="77" t="s">
        <v>868</v>
      </c>
      <c r="B114" s="28" t="s">
        <v>153</v>
      </c>
      <c r="C114" s="27">
        <v>0</v>
      </c>
      <c r="D114" s="27">
        <v>6361828</v>
      </c>
      <c r="E114" s="27">
        <v>10165076</v>
      </c>
      <c r="F114" s="27">
        <v>0</v>
      </c>
      <c r="G114" s="27">
        <v>260750</v>
      </c>
      <c r="H114" s="27">
        <v>9905076</v>
      </c>
      <c r="I114" s="27">
        <v>9905076</v>
      </c>
      <c r="J114" s="27">
        <v>9905076</v>
      </c>
      <c r="K114" s="27">
        <v>9905076</v>
      </c>
      <c r="L114" s="27">
        <v>0</v>
      </c>
      <c r="M114" s="27">
        <v>9905076</v>
      </c>
      <c r="N114" s="27">
        <v>30000</v>
      </c>
      <c r="O114" s="27">
        <v>11390187</v>
      </c>
      <c r="P114" s="27">
        <v>9905092</v>
      </c>
      <c r="Q114" s="27">
        <v>9905076</v>
      </c>
      <c r="R114" s="27">
        <v>16339725</v>
      </c>
      <c r="S114" s="27">
        <v>11705076</v>
      </c>
      <c r="T114" s="27">
        <v>9905076</v>
      </c>
      <c r="U114" s="27">
        <v>0</v>
      </c>
      <c r="V114" s="27">
        <v>0</v>
      </c>
      <c r="W114" s="27">
        <v>10268712</v>
      </c>
      <c r="X114" s="27">
        <v>10205076</v>
      </c>
      <c r="Y114" s="27">
        <v>9905076</v>
      </c>
      <c r="Z114" s="27">
        <v>9905076</v>
      </c>
      <c r="AA114" s="27">
        <v>9905076</v>
      </c>
      <c r="AB114" s="27">
        <v>12438613</v>
      </c>
      <c r="AC114" s="27">
        <v>9905076</v>
      </c>
      <c r="AD114" s="27">
        <v>9905076</v>
      </c>
      <c r="AE114" s="27">
        <v>33222240</v>
      </c>
      <c r="AF114" s="27">
        <v>13905076</v>
      </c>
      <c r="AG114" s="27">
        <v>9905076</v>
      </c>
      <c r="AH114" s="27">
        <v>9905076</v>
      </c>
      <c r="AI114" s="27">
        <v>130498923</v>
      </c>
      <c r="AJ114" s="27">
        <v>0</v>
      </c>
      <c r="AK114" s="27">
        <v>9905076</v>
      </c>
      <c r="AL114" s="200">
        <v>425272514</v>
      </c>
    </row>
    <row r="115" spans="1:38" s="6" customFormat="1" ht="15" x14ac:dyDescent="0.25">
      <c r="A115" s="77" t="s">
        <v>869</v>
      </c>
      <c r="B115" s="28" t="s">
        <v>154</v>
      </c>
      <c r="C115" s="27">
        <v>1401675</v>
      </c>
      <c r="D115" s="27">
        <v>0</v>
      </c>
      <c r="E115" s="27">
        <v>0</v>
      </c>
      <c r="F115" s="27">
        <v>0</v>
      </c>
      <c r="G115" s="27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0</v>
      </c>
      <c r="P115" s="27">
        <v>0</v>
      </c>
      <c r="Q115" s="27">
        <v>0</v>
      </c>
      <c r="R115" s="27">
        <v>0</v>
      </c>
      <c r="S115" s="27">
        <v>0</v>
      </c>
      <c r="T115" s="27">
        <v>0</v>
      </c>
      <c r="U115" s="27">
        <v>0</v>
      </c>
      <c r="V115" s="27">
        <v>0</v>
      </c>
      <c r="W115" s="27">
        <v>0</v>
      </c>
      <c r="X115" s="27">
        <v>0</v>
      </c>
      <c r="Y115" s="27">
        <v>0</v>
      </c>
      <c r="Z115" s="27">
        <v>0</v>
      </c>
      <c r="AA115" s="27">
        <v>0</v>
      </c>
      <c r="AB115" s="27">
        <v>0</v>
      </c>
      <c r="AC115" s="27">
        <v>0</v>
      </c>
      <c r="AD115" s="27">
        <v>0</v>
      </c>
      <c r="AE115" s="27">
        <v>0</v>
      </c>
      <c r="AF115" s="27">
        <v>0</v>
      </c>
      <c r="AG115" s="27">
        <v>0</v>
      </c>
      <c r="AH115" s="27">
        <v>0</v>
      </c>
      <c r="AI115" s="27">
        <v>0</v>
      </c>
      <c r="AJ115" s="27">
        <v>0</v>
      </c>
      <c r="AK115" s="27">
        <v>0</v>
      </c>
      <c r="AL115" s="200">
        <v>1401675</v>
      </c>
    </row>
    <row r="116" spans="1:38" s="6" customFormat="1" ht="15" x14ac:dyDescent="0.25">
      <c r="A116" s="77" t="s">
        <v>870</v>
      </c>
      <c r="B116" s="28" t="s">
        <v>155</v>
      </c>
      <c r="C116" s="27">
        <v>423500</v>
      </c>
      <c r="D116" s="27">
        <v>5651380</v>
      </c>
      <c r="E116" s="27">
        <v>660000</v>
      </c>
      <c r="F116" s="27">
        <v>1412710</v>
      </c>
      <c r="G116" s="27">
        <v>0</v>
      </c>
      <c r="H116" s="27">
        <v>6138006</v>
      </c>
      <c r="I116" s="27">
        <v>0</v>
      </c>
      <c r="J116" s="27">
        <v>0</v>
      </c>
      <c r="K116" s="27">
        <v>0</v>
      </c>
      <c r="L116" s="27">
        <v>0</v>
      </c>
      <c r="M116" s="27">
        <v>0</v>
      </c>
      <c r="N116" s="27">
        <v>2440893</v>
      </c>
      <c r="O116" s="27">
        <v>0</v>
      </c>
      <c r="P116" s="27">
        <v>3510000</v>
      </c>
      <c r="Q116" s="27">
        <v>0</v>
      </c>
      <c r="R116" s="27">
        <v>0</v>
      </c>
      <c r="S116" s="27">
        <v>300000</v>
      </c>
      <c r="T116" s="27">
        <v>500000</v>
      </c>
      <c r="U116" s="27">
        <v>0</v>
      </c>
      <c r="V116" s="27">
        <v>0</v>
      </c>
      <c r="W116" s="27">
        <v>0</v>
      </c>
      <c r="X116" s="27">
        <v>8857600</v>
      </c>
      <c r="Y116" s="27">
        <v>0</v>
      </c>
      <c r="Z116" s="27">
        <v>2727000</v>
      </c>
      <c r="AA116" s="27">
        <v>0</v>
      </c>
      <c r="AB116" s="27">
        <v>937170</v>
      </c>
      <c r="AC116" s="27">
        <v>0</v>
      </c>
      <c r="AD116" s="27">
        <v>0</v>
      </c>
      <c r="AE116" s="27">
        <v>110628217</v>
      </c>
      <c r="AF116" s="27">
        <v>14402446</v>
      </c>
      <c r="AG116" s="27">
        <v>0</v>
      </c>
      <c r="AH116" s="27">
        <v>988631</v>
      </c>
      <c r="AI116" s="27">
        <v>12487260</v>
      </c>
      <c r="AJ116" s="27">
        <v>0</v>
      </c>
      <c r="AK116" s="27">
        <v>0</v>
      </c>
      <c r="AL116" s="200">
        <v>172064813</v>
      </c>
    </row>
    <row r="117" spans="1:38" s="6" customFormat="1" ht="15" x14ac:dyDescent="0.25">
      <c r="A117" s="77" t="s">
        <v>871</v>
      </c>
      <c r="B117" s="28" t="s">
        <v>156</v>
      </c>
      <c r="C117" s="27">
        <v>0</v>
      </c>
      <c r="D117" s="27">
        <v>9000000</v>
      </c>
      <c r="E117" s="27">
        <v>0</v>
      </c>
      <c r="F117" s="27">
        <v>0</v>
      </c>
      <c r="G117" s="27">
        <v>5700000</v>
      </c>
      <c r="H117" s="27">
        <v>4243655</v>
      </c>
      <c r="I117" s="27">
        <v>0</v>
      </c>
      <c r="J117" s="27">
        <v>0</v>
      </c>
      <c r="K117" s="27">
        <v>0</v>
      </c>
      <c r="L117" s="27">
        <v>0</v>
      </c>
      <c r="M117" s="27">
        <v>0</v>
      </c>
      <c r="N117" s="27">
        <v>0</v>
      </c>
      <c r="O117" s="27">
        <v>0</v>
      </c>
      <c r="P117" s="27">
        <v>0</v>
      </c>
      <c r="Q117" s="27">
        <v>1773019646</v>
      </c>
      <c r="R117" s="27">
        <v>1761608</v>
      </c>
      <c r="S117" s="27">
        <v>0</v>
      </c>
      <c r="T117" s="27">
        <v>10000000</v>
      </c>
      <c r="U117" s="27">
        <v>0</v>
      </c>
      <c r="V117" s="27">
        <v>0</v>
      </c>
      <c r="W117" s="27">
        <v>0</v>
      </c>
      <c r="X117" s="27">
        <v>12000000</v>
      </c>
      <c r="Y117" s="27">
        <v>5779849</v>
      </c>
      <c r="Z117" s="27">
        <v>0</v>
      </c>
      <c r="AA117" s="27">
        <v>0</v>
      </c>
      <c r="AB117" s="27">
        <v>0</v>
      </c>
      <c r="AC117" s="27">
        <v>16000000</v>
      </c>
      <c r="AD117" s="27">
        <v>0</v>
      </c>
      <c r="AE117" s="27">
        <v>0</v>
      </c>
      <c r="AF117" s="27">
        <v>0</v>
      </c>
      <c r="AG117" s="27">
        <v>0</v>
      </c>
      <c r="AH117" s="27">
        <v>0</v>
      </c>
      <c r="AI117" s="27">
        <v>736746811</v>
      </c>
      <c r="AJ117" s="27">
        <v>0</v>
      </c>
      <c r="AK117" s="27">
        <v>0</v>
      </c>
      <c r="AL117" s="200">
        <v>2574251569</v>
      </c>
    </row>
    <row r="118" spans="1:38" s="6" customFormat="1" ht="15" x14ac:dyDescent="0.25">
      <c r="A118" s="77" t="s">
        <v>872</v>
      </c>
      <c r="B118" s="28" t="s">
        <v>70</v>
      </c>
      <c r="C118" s="27">
        <v>0</v>
      </c>
      <c r="D118" s="27">
        <v>79610524</v>
      </c>
      <c r="E118" s="27">
        <v>660143</v>
      </c>
      <c r="F118" s="27">
        <v>1800000</v>
      </c>
      <c r="G118" s="27">
        <v>0</v>
      </c>
      <c r="H118" s="27">
        <v>0</v>
      </c>
      <c r="I118" s="27">
        <v>0</v>
      </c>
      <c r="J118" s="27">
        <v>0</v>
      </c>
      <c r="K118" s="27">
        <v>10000000</v>
      </c>
      <c r="L118" s="27">
        <v>130651055</v>
      </c>
      <c r="M118" s="27">
        <v>0</v>
      </c>
      <c r="N118" s="27">
        <v>0</v>
      </c>
      <c r="O118" s="27">
        <v>0</v>
      </c>
      <c r="P118" s="27">
        <v>0</v>
      </c>
      <c r="Q118" s="27">
        <v>0</v>
      </c>
      <c r="R118" s="27">
        <v>0</v>
      </c>
      <c r="S118" s="27">
        <v>0</v>
      </c>
      <c r="T118" s="27">
        <v>341505505</v>
      </c>
      <c r="U118" s="27">
        <v>0</v>
      </c>
      <c r="V118" s="27">
        <v>110113314</v>
      </c>
      <c r="W118" s="27">
        <v>51500000</v>
      </c>
      <c r="X118" s="27">
        <v>133841192</v>
      </c>
      <c r="Y118" s="27">
        <v>0</v>
      </c>
      <c r="Z118" s="27">
        <v>0</v>
      </c>
      <c r="AA118" s="27">
        <v>12825904</v>
      </c>
      <c r="AB118" s="27">
        <v>214542058</v>
      </c>
      <c r="AC118" s="27">
        <v>0</v>
      </c>
      <c r="AD118" s="27">
        <v>0</v>
      </c>
      <c r="AE118" s="27">
        <v>27012390</v>
      </c>
      <c r="AF118" s="27">
        <v>143286808</v>
      </c>
      <c r="AG118" s="27">
        <v>524218</v>
      </c>
      <c r="AH118" s="27">
        <v>81252559</v>
      </c>
      <c r="AI118" s="27">
        <v>265571324</v>
      </c>
      <c r="AJ118" s="27">
        <v>0</v>
      </c>
      <c r="AK118" s="27">
        <v>0</v>
      </c>
      <c r="AL118" s="200">
        <v>1604696994</v>
      </c>
    </row>
    <row r="119" spans="1:38" s="6" customFormat="1" ht="15" x14ac:dyDescent="0.25">
      <c r="A119" s="118" t="s">
        <v>873</v>
      </c>
      <c r="B119" s="119" t="s">
        <v>91</v>
      </c>
      <c r="C119" s="120">
        <v>183362004</v>
      </c>
      <c r="D119" s="120">
        <v>205895036</v>
      </c>
      <c r="E119" s="120">
        <v>446825235</v>
      </c>
      <c r="F119" s="120">
        <v>77407555</v>
      </c>
      <c r="G119" s="120">
        <v>417414911</v>
      </c>
      <c r="H119" s="120">
        <v>432400615</v>
      </c>
      <c r="I119" s="120">
        <v>477231225</v>
      </c>
      <c r="J119" s="120">
        <v>103420038</v>
      </c>
      <c r="K119" s="120">
        <v>142630172</v>
      </c>
      <c r="L119" s="120">
        <v>374798322</v>
      </c>
      <c r="M119" s="120">
        <v>11797443</v>
      </c>
      <c r="N119" s="120">
        <v>63678642</v>
      </c>
      <c r="O119" s="120">
        <v>302837355</v>
      </c>
      <c r="P119" s="120">
        <v>99572302</v>
      </c>
      <c r="Q119" s="120">
        <v>1967800414</v>
      </c>
      <c r="R119" s="120">
        <v>614056630</v>
      </c>
      <c r="S119" s="120">
        <v>143231918</v>
      </c>
      <c r="T119" s="120">
        <v>470834068</v>
      </c>
      <c r="U119" s="120">
        <v>0</v>
      </c>
      <c r="V119" s="120">
        <v>655483018</v>
      </c>
      <c r="W119" s="120">
        <v>234060848</v>
      </c>
      <c r="X119" s="120">
        <v>488536565</v>
      </c>
      <c r="Y119" s="120">
        <v>223869372</v>
      </c>
      <c r="Z119" s="120">
        <v>133036485</v>
      </c>
      <c r="AA119" s="120">
        <v>40786634</v>
      </c>
      <c r="AB119" s="120">
        <v>343793107</v>
      </c>
      <c r="AC119" s="120">
        <v>66997897</v>
      </c>
      <c r="AD119" s="120">
        <v>209905076</v>
      </c>
      <c r="AE119" s="120">
        <v>4484311151</v>
      </c>
      <c r="AF119" s="120">
        <v>442304838</v>
      </c>
      <c r="AG119" s="120">
        <v>199926161</v>
      </c>
      <c r="AH119" s="120">
        <v>365109017</v>
      </c>
      <c r="AI119" s="120">
        <v>12676846338</v>
      </c>
      <c r="AJ119" s="120">
        <v>0</v>
      </c>
      <c r="AK119" s="120">
        <v>158156915</v>
      </c>
      <c r="AL119" s="201">
        <v>27258317307</v>
      </c>
    </row>
    <row r="120" spans="1:38" s="6" customFormat="1" ht="15" collapsed="1" x14ac:dyDescent="0.25">
      <c r="A120" s="78" t="s">
        <v>53</v>
      </c>
      <c r="B120" s="34" t="s">
        <v>91</v>
      </c>
      <c r="C120" s="35">
        <v>183362004</v>
      </c>
      <c r="D120" s="35">
        <v>205895036</v>
      </c>
      <c r="E120" s="35">
        <v>446825235</v>
      </c>
      <c r="F120" s="35">
        <v>77407555</v>
      </c>
      <c r="G120" s="35">
        <v>417414911</v>
      </c>
      <c r="H120" s="35">
        <v>432400615</v>
      </c>
      <c r="I120" s="35">
        <v>477231225</v>
      </c>
      <c r="J120" s="35">
        <v>103420038</v>
      </c>
      <c r="K120" s="35">
        <v>142630172</v>
      </c>
      <c r="L120" s="35">
        <v>374798322</v>
      </c>
      <c r="M120" s="35">
        <v>11797443</v>
      </c>
      <c r="N120" s="35">
        <v>63678642</v>
      </c>
      <c r="O120" s="35">
        <v>302837355</v>
      </c>
      <c r="P120" s="35">
        <v>99572302</v>
      </c>
      <c r="Q120" s="35">
        <v>1967800414</v>
      </c>
      <c r="R120" s="35">
        <v>614056630</v>
      </c>
      <c r="S120" s="35">
        <v>143231918</v>
      </c>
      <c r="T120" s="35">
        <v>470834068</v>
      </c>
      <c r="U120" s="35">
        <v>0</v>
      </c>
      <c r="V120" s="35">
        <v>655483018</v>
      </c>
      <c r="W120" s="35">
        <v>234060848</v>
      </c>
      <c r="X120" s="35">
        <v>488536565</v>
      </c>
      <c r="Y120" s="35">
        <v>223869372</v>
      </c>
      <c r="Z120" s="35">
        <v>133036485</v>
      </c>
      <c r="AA120" s="35">
        <v>40786634</v>
      </c>
      <c r="AB120" s="35">
        <v>343793107</v>
      </c>
      <c r="AC120" s="35">
        <v>66997897</v>
      </c>
      <c r="AD120" s="35">
        <v>209905076</v>
      </c>
      <c r="AE120" s="35">
        <v>4484311151</v>
      </c>
      <c r="AF120" s="35">
        <v>442304838</v>
      </c>
      <c r="AG120" s="35">
        <v>199926161</v>
      </c>
      <c r="AH120" s="35">
        <v>365109017</v>
      </c>
      <c r="AI120" s="35">
        <v>12676846338</v>
      </c>
      <c r="AJ120" s="35">
        <v>0</v>
      </c>
      <c r="AK120" s="35">
        <v>158156915</v>
      </c>
      <c r="AL120" s="202">
        <v>27258317307</v>
      </c>
    </row>
    <row r="121" spans="1:38" s="6" customFormat="1" ht="15" x14ac:dyDescent="0.25">
      <c r="A121" s="77" t="s">
        <v>874</v>
      </c>
      <c r="B121" s="28" t="s">
        <v>144</v>
      </c>
      <c r="C121" s="27">
        <v>165631978</v>
      </c>
      <c r="D121" s="27">
        <v>53944119</v>
      </c>
      <c r="E121" s="27">
        <v>74211975</v>
      </c>
      <c r="F121" s="27">
        <v>10334091</v>
      </c>
      <c r="G121" s="27">
        <v>10938182</v>
      </c>
      <c r="H121" s="27">
        <v>217691826</v>
      </c>
      <c r="I121" s="27">
        <v>2909091</v>
      </c>
      <c r="J121" s="27">
        <v>0</v>
      </c>
      <c r="K121" s="27">
        <v>40014908</v>
      </c>
      <c r="L121" s="27">
        <v>37622431</v>
      </c>
      <c r="M121" s="27">
        <v>0</v>
      </c>
      <c r="N121" s="27">
        <v>4310193127</v>
      </c>
      <c r="O121" s="27">
        <v>172285131</v>
      </c>
      <c r="P121" s="27">
        <v>3410900</v>
      </c>
      <c r="Q121" s="27">
        <v>3479950818</v>
      </c>
      <c r="R121" s="27">
        <v>45061414</v>
      </c>
      <c r="S121" s="27">
        <v>0</v>
      </c>
      <c r="T121" s="27">
        <v>374153800</v>
      </c>
      <c r="U121" s="27">
        <v>0</v>
      </c>
      <c r="V121" s="27">
        <v>178977226</v>
      </c>
      <c r="W121" s="27">
        <v>36563850</v>
      </c>
      <c r="X121" s="27">
        <v>931330367</v>
      </c>
      <c r="Y121" s="27">
        <v>227273</v>
      </c>
      <c r="Z121" s="27">
        <v>1000000</v>
      </c>
      <c r="AA121" s="27">
        <v>0</v>
      </c>
      <c r="AB121" s="27">
        <v>64087372</v>
      </c>
      <c r="AC121" s="27">
        <v>0</v>
      </c>
      <c r="AD121" s="27">
        <v>1694689072</v>
      </c>
      <c r="AE121" s="27">
        <v>1417108578</v>
      </c>
      <c r="AF121" s="27">
        <v>100283909</v>
      </c>
      <c r="AG121" s="27">
        <v>14872727</v>
      </c>
      <c r="AH121" s="27">
        <v>1954560</v>
      </c>
      <c r="AI121" s="27">
        <v>33250000</v>
      </c>
      <c r="AJ121" s="27">
        <v>0</v>
      </c>
      <c r="AK121" s="27">
        <v>0</v>
      </c>
      <c r="AL121" s="200">
        <v>13472698725</v>
      </c>
    </row>
    <row r="122" spans="1:38" s="6" customFormat="1" ht="15" x14ac:dyDescent="0.25">
      <c r="A122" s="77" t="s">
        <v>875</v>
      </c>
      <c r="B122" s="28" t="s">
        <v>145</v>
      </c>
      <c r="C122" s="27">
        <v>5522727</v>
      </c>
      <c r="D122" s="27">
        <v>230621905</v>
      </c>
      <c r="E122" s="27">
        <v>2756227</v>
      </c>
      <c r="F122" s="27">
        <v>0</v>
      </c>
      <c r="G122" s="27">
        <v>0</v>
      </c>
      <c r="H122" s="27">
        <v>409703584</v>
      </c>
      <c r="I122" s="27">
        <v>0</v>
      </c>
      <c r="J122" s="27">
        <v>0</v>
      </c>
      <c r="K122" s="27">
        <v>0</v>
      </c>
      <c r="L122" s="27">
        <v>4155230</v>
      </c>
      <c r="M122" s="27">
        <v>129915121</v>
      </c>
      <c r="N122" s="27">
        <v>207475543</v>
      </c>
      <c r="O122" s="27">
        <v>47159143</v>
      </c>
      <c r="P122" s="27">
        <v>5200331</v>
      </c>
      <c r="Q122" s="27">
        <v>43745886</v>
      </c>
      <c r="R122" s="27">
        <v>553441282</v>
      </c>
      <c r="S122" s="27">
        <v>0</v>
      </c>
      <c r="T122" s="27">
        <v>386569280</v>
      </c>
      <c r="U122" s="27">
        <v>0</v>
      </c>
      <c r="V122" s="27">
        <v>7959689</v>
      </c>
      <c r="W122" s="27">
        <v>5000000</v>
      </c>
      <c r="X122" s="27">
        <v>27052988</v>
      </c>
      <c r="Y122" s="27">
        <v>0</v>
      </c>
      <c r="Z122" s="27">
        <v>0</v>
      </c>
      <c r="AA122" s="27">
        <v>-2005929</v>
      </c>
      <c r="AB122" s="27">
        <v>210235823</v>
      </c>
      <c r="AC122" s="27">
        <v>0</v>
      </c>
      <c r="AD122" s="27">
        <v>9221818</v>
      </c>
      <c r="AE122" s="27">
        <v>561863671</v>
      </c>
      <c r="AF122" s="27">
        <v>13195600</v>
      </c>
      <c r="AG122" s="27">
        <v>115469499</v>
      </c>
      <c r="AH122" s="27">
        <v>7255875</v>
      </c>
      <c r="AI122" s="27">
        <v>423624716</v>
      </c>
      <c r="AJ122" s="27">
        <v>728200337</v>
      </c>
      <c r="AK122" s="27">
        <v>0</v>
      </c>
      <c r="AL122" s="200">
        <v>4133340346</v>
      </c>
    </row>
    <row r="123" spans="1:38" s="6" customFormat="1" ht="15" x14ac:dyDescent="0.25">
      <c r="A123" s="77" t="s">
        <v>876</v>
      </c>
      <c r="B123" s="28" t="s">
        <v>146</v>
      </c>
      <c r="C123" s="27">
        <v>11363636</v>
      </c>
      <c r="D123" s="27">
        <v>0</v>
      </c>
      <c r="E123" s="27">
        <v>0</v>
      </c>
      <c r="F123" s="27">
        <v>0</v>
      </c>
      <c r="G123" s="27">
        <v>0</v>
      </c>
      <c r="H123" s="27">
        <v>343735620</v>
      </c>
      <c r="I123" s="27">
        <v>0</v>
      </c>
      <c r="J123" s="27">
        <v>0</v>
      </c>
      <c r="K123" s="27">
        <v>0</v>
      </c>
      <c r="L123" s="27">
        <v>0</v>
      </c>
      <c r="M123" s="27">
        <v>0</v>
      </c>
      <c r="N123" s="27">
        <v>1380000</v>
      </c>
      <c r="O123" s="27">
        <v>3148718</v>
      </c>
      <c r="P123" s="27">
        <v>0</v>
      </c>
      <c r="Q123" s="27">
        <v>0</v>
      </c>
      <c r="R123" s="27">
        <v>0</v>
      </c>
      <c r="S123" s="27">
        <v>0</v>
      </c>
      <c r="T123" s="27">
        <v>0</v>
      </c>
      <c r="U123" s="27">
        <v>0</v>
      </c>
      <c r="V123" s="27">
        <v>28581328</v>
      </c>
      <c r="W123" s="27">
        <v>6000000</v>
      </c>
      <c r="X123" s="27">
        <v>0</v>
      </c>
      <c r="Y123" s="27">
        <v>0</v>
      </c>
      <c r="Z123" s="27">
        <v>0</v>
      </c>
      <c r="AA123" s="27">
        <v>0</v>
      </c>
      <c r="AB123" s="27">
        <v>357398826</v>
      </c>
      <c r="AC123" s="27">
        <v>0</v>
      </c>
      <c r="AD123" s="27">
        <v>1242046</v>
      </c>
      <c r="AE123" s="27">
        <v>39094506</v>
      </c>
      <c r="AF123" s="27">
        <v>259301173</v>
      </c>
      <c r="AG123" s="27">
        <v>0</v>
      </c>
      <c r="AH123" s="27">
        <v>388926</v>
      </c>
      <c r="AI123" s="27">
        <v>0</v>
      </c>
      <c r="AJ123" s="27">
        <v>0</v>
      </c>
      <c r="AK123" s="27">
        <v>0</v>
      </c>
      <c r="AL123" s="200">
        <v>1051634779</v>
      </c>
    </row>
    <row r="124" spans="1:38" s="6" customFormat="1" ht="15" x14ac:dyDescent="0.25">
      <c r="A124" s="77" t="s">
        <v>877</v>
      </c>
      <c r="B124" s="28" t="s">
        <v>147</v>
      </c>
      <c r="C124" s="27">
        <v>3158314003</v>
      </c>
      <c r="D124" s="27">
        <v>1278729202</v>
      </c>
      <c r="E124" s="27">
        <v>633797286</v>
      </c>
      <c r="F124" s="27">
        <v>457919278</v>
      </c>
      <c r="G124" s="27">
        <v>2559615807</v>
      </c>
      <c r="H124" s="27">
        <v>8598447367</v>
      </c>
      <c r="I124" s="27">
        <v>1079600462</v>
      </c>
      <c r="J124" s="27">
        <v>378248534</v>
      </c>
      <c r="K124" s="27">
        <v>292359394</v>
      </c>
      <c r="L124" s="27">
        <v>188396541</v>
      </c>
      <c r="M124" s="27">
        <v>613706422</v>
      </c>
      <c r="N124" s="27">
        <v>3023623414</v>
      </c>
      <c r="O124" s="27">
        <v>1619511648</v>
      </c>
      <c r="P124" s="27">
        <v>993230522</v>
      </c>
      <c r="Q124" s="27">
        <v>596880305</v>
      </c>
      <c r="R124" s="27">
        <v>860174239</v>
      </c>
      <c r="S124" s="27">
        <v>102890776</v>
      </c>
      <c r="T124" s="27">
        <v>3968655733</v>
      </c>
      <c r="U124" s="27">
        <v>0</v>
      </c>
      <c r="V124" s="27">
        <v>3809796284</v>
      </c>
      <c r="W124" s="27">
        <v>2008454618</v>
      </c>
      <c r="X124" s="27">
        <v>2567299424</v>
      </c>
      <c r="Y124" s="27">
        <v>282401935</v>
      </c>
      <c r="Z124" s="27">
        <v>2061479393</v>
      </c>
      <c r="AA124" s="27">
        <v>292492566</v>
      </c>
      <c r="AB124" s="27">
        <v>5268978761</v>
      </c>
      <c r="AC124" s="27">
        <v>336834984</v>
      </c>
      <c r="AD124" s="27">
        <v>2045259563</v>
      </c>
      <c r="AE124" s="27">
        <v>15138467352</v>
      </c>
      <c r="AF124" s="27">
        <v>2742882797</v>
      </c>
      <c r="AG124" s="27">
        <v>2478578902</v>
      </c>
      <c r="AH124" s="27">
        <v>1547907035</v>
      </c>
      <c r="AI124" s="27">
        <v>5704550047</v>
      </c>
      <c r="AJ124" s="27">
        <v>54588573</v>
      </c>
      <c r="AK124" s="27">
        <v>281800765</v>
      </c>
      <c r="AL124" s="200">
        <v>77025873932</v>
      </c>
    </row>
    <row r="125" spans="1:38" s="6" customFormat="1" ht="15" x14ac:dyDescent="0.25">
      <c r="A125" s="77" t="s">
        <v>878</v>
      </c>
      <c r="B125" s="28" t="s">
        <v>148</v>
      </c>
      <c r="C125" s="27">
        <v>12558948</v>
      </c>
      <c r="D125" s="27">
        <v>0</v>
      </c>
      <c r="E125" s="27">
        <v>0</v>
      </c>
      <c r="F125" s="27">
        <v>7727352</v>
      </c>
      <c r="G125" s="27">
        <v>261209849</v>
      </c>
      <c r="H125" s="27">
        <v>12767281</v>
      </c>
      <c r="I125" s="27">
        <v>12558948</v>
      </c>
      <c r="J125" s="27">
        <v>12558948</v>
      </c>
      <c r="K125" s="27">
        <v>12558948</v>
      </c>
      <c r="L125" s="27">
        <v>7727352</v>
      </c>
      <c r="M125" s="27">
        <v>12558948</v>
      </c>
      <c r="N125" s="27">
        <v>0</v>
      </c>
      <c r="O125" s="27">
        <v>0</v>
      </c>
      <c r="P125" s="27">
        <v>12558948</v>
      </c>
      <c r="Q125" s="27">
        <v>0</v>
      </c>
      <c r="R125" s="27">
        <v>21548967</v>
      </c>
      <c r="S125" s="27">
        <v>12558948</v>
      </c>
      <c r="T125" s="27">
        <v>0</v>
      </c>
      <c r="U125" s="27">
        <v>0</v>
      </c>
      <c r="V125" s="27">
        <v>0</v>
      </c>
      <c r="W125" s="27">
        <v>12558948</v>
      </c>
      <c r="X125" s="27">
        <v>12558948</v>
      </c>
      <c r="Y125" s="27">
        <v>9230255</v>
      </c>
      <c r="Z125" s="27">
        <v>12558948</v>
      </c>
      <c r="AA125" s="27">
        <v>12558948</v>
      </c>
      <c r="AB125" s="27">
        <v>12558948</v>
      </c>
      <c r="AC125" s="27">
        <v>12558948</v>
      </c>
      <c r="AD125" s="27">
        <v>0</v>
      </c>
      <c r="AE125" s="27">
        <v>0</v>
      </c>
      <c r="AF125" s="27">
        <v>0</v>
      </c>
      <c r="AG125" s="27">
        <v>12558948</v>
      </c>
      <c r="AH125" s="27">
        <v>0</v>
      </c>
      <c r="AI125" s="27">
        <v>0</v>
      </c>
      <c r="AJ125" s="27">
        <v>0</v>
      </c>
      <c r="AK125" s="27">
        <v>0</v>
      </c>
      <c r="AL125" s="200">
        <v>496036328</v>
      </c>
    </row>
    <row r="126" spans="1:38" s="6" customFormat="1" ht="15" x14ac:dyDescent="0.25">
      <c r="A126" s="77" t="s">
        <v>879</v>
      </c>
      <c r="B126" s="28" t="s">
        <v>149</v>
      </c>
      <c r="C126" s="27">
        <v>4198095</v>
      </c>
      <c r="D126" s="27">
        <v>128320631</v>
      </c>
      <c r="E126" s="27">
        <v>20000000</v>
      </c>
      <c r="F126" s="27">
        <v>0</v>
      </c>
      <c r="G126" s="27">
        <v>98097232</v>
      </c>
      <c r="H126" s="27">
        <v>86777471</v>
      </c>
      <c r="I126" s="27">
        <v>13387744</v>
      </c>
      <c r="J126" s="27">
        <v>0</v>
      </c>
      <c r="K126" s="27">
        <v>0</v>
      </c>
      <c r="L126" s="27">
        <v>290084804</v>
      </c>
      <c r="M126" s="27">
        <v>0</v>
      </c>
      <c r="N126" s="27">
        <v>67152882</v>
      </c>
      <c r="O126" s="27">
        <v>78351884</v>
      </c>
      <c r="P126" s="27">
        <v>1358715</v>
      </c>
      <c r="Q126" s="27">
        <v>22620000</v>
      </c>
      <c r="R126" s="27">
        <v>34324506</v>
      </c>
      <c r="S126" s="27">
        <v>0</v>
      </c>
      <c r="T126" s="27">
        <v>34418122</v>
      </c>
      <c r="U126" s="27">
        <v>0</v>
      </c>
      <c r="V126" s="27">
        <v>579202606</v>
      </c>
      <c r="W126" s="27">
        <v>13246636</v>
      </c>
      <c r="X126" s="27">
        <v>74745761</v>
      </c>
      <c r="Y126" s="27">
        <v>3927273</v>
      </c>
      <c r="Z126" s="27">
        <v>26412000</v>
      </c>
      <c r="AA126" s="27">
        <v>0</v>
      </c>
      <c r="AB126" s="27">
        <v>758911360</v>
      </c>
      <c r="AC126" s="27">
        <v>0</v>
      </c>
      <c r="AD126" s="27">
        <v>141139292</v>
      </c>
      <c r="AE126" s="27">
        <v>2126007457</v>
      </c>
      <c r="AF126" s="27">
        <v>19735033</v>
      </c>
      <c r="AG126" s="27">
        <v>42893062</v>
      </c>
      <c r="AH126" s="27">
        <v>11525013</v>
      </c>
      <c r="AI126" s="27">
        <v>6589764</v>
      </c>
      <c r="AJ126" s="27">
        <v>0</v>
      </c>
      <c r="AK126" s="27">
        <v>0</v>
      </c>
      <c r="AL126" s="200">
        <v>4683427343</v>
      </c>
    </row>
    <row r="127" spans="1:38" s="6" customFormat="1" ht="15" x14ac:dyDescent="0.25">
      <c r="A127" s="77" t="s">
        <v>880</v>
      </c>
      <c r="B127" s="28" t="s">
        <v>150</v>
      </c>
      <c r="C127" s="27">
        <v>0</v>
      </c>
      <c r="D127" s="27">
        <v>13576227</v>
      </c>
      <c r="E127" s="27">
        <v>0</v>
      </c>
      <c r="F127" s="27">
        <v>554545</v>
      </c>
      <c r="G127" s="27">
        <v>238000</v>
      </c>
      <c r="H127" s="27">
        <v>11948136</v>
      </c>
      <c r="I127" s="27">
        <v>577273</v>
      </c>
      <c r="J127" s="27">
        <v>0</v>
      </c>
      <c r="K127" s="27">
        <v>0</v>
      </c>
      <c r="L127" s="27">
        <v>0</v>
      </c>
      <c r="M127" s="27">
        <v>0</v>
      </c>
      <c r="N127" s="27">
        <v>700000</v>
      </c>
      <c r="O127" s="27">
        <v>7942215</v>
      </c>
      <c r="P127" s="27">
        <v>790000</v>
      </c>
      <c r="Q127" s="27">
        <v>895455</v>
      </c>
      <c r="R127" s="27">
        <v>2000000</v>
      </c>
      <c r="S127" s="27">
        <v>0</v>
      </c>
      <c r="T127" s="27">
        <v>0</v>
      </c>
      <c r="U127" s="27">
        <v>0</v>
      </c>
      <c r="V127" s="27">
        <v>4989891</v>
      </c>
      <c r="W127" s="27">
        <v>0</v>
      </c>
      <c r="X127" s="27">
        <v>518182</v>
      </c>
      <c r="Y127" s="27">
        <v>500000</v>
      </c>
      <c r="Z127" s="27">
        <v>1681818</v>
      </c>
      <c r="AA127" s="27">
        <v>1609091</v>
      </c>
      <c r="AB127" s="27">
        <v>793636</v>
      </c>
      <c r="AC127" s="27">
        <v>0</v>
      </c>
      <c r="AD127" s="27">
        <v>2863636</v>
      </c>
      <c r="AE127" s="27">
        <v>10997489</v>
      </c>
      <c r="AF127" s="27">
        <v>10261591</v>
      </c>
      <c r="AG127" s="27">
        <v>2086364</v>
      </c>
      <c r="AH127" s="27">
        <v>1897521</v>
      </c>
      <c r="AI127" s="27">
        <v>0</v>
      </c>
      <c r="AJ127" s="27">
        <v>0</v>
      </c>
      <c r="AK127" s="27">
        <v>1150000</v>
      </c>
      <c r="AL127" s="200">
        <v>78571070</v>
      </c>
    </row>
    <row r="128" spans="1:38" s="6" customFormat="1" ht="15" x14ac:dyDescent="0.25">
      <c r="A128" s="77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68777660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0</v>
      </c>
      <c r="AE128" s="27">
        <v>120838193</v>
      </c>
      <c r="AF128" s="27">
        <v>0</v>
      </c>
      <c r="AG128" s="27">
        <v>0</v>
      </c>
      <c r="AH128" s="27">
        <v>0</v>
      </c>
      <c r="AI128" s="27">
        <v>154932965</v>
      </c>
      <c r="AJ128" s="27">
        <v>0</v>
      </c>
      <c r="AK128" s="27">
        <v>0</v>
      </c>
      <c r="AL128" s="200">
        <v>344548818</v>
      </c>
    </row>
    <row r="129" spans="1:38" s="6" customFormat="1" ht="15" x14ac:dyDescent="0.25">
      <c r="A129" s="77" t="s">
        <v>882</v>
      </c>
      <c r="B129" s="28" t="s">
        <v>152</v>
      </c>
      <c r="C129" s="27">
        <v>10227270</v>
      </c>
      <c r="D129" s="27">
        <v>816994</v>
      </c>
      <c r="E129" s="27">
        <v>0</v>
      </c>
      <c r="F129" s="27">
        <v>397515938</v>
      </c>
      <c r="G129" s="27">
        <v>0</v>
      </c>
      <c r="H129" s="27">
        <v>5776860</v>
      </c>
      <c r="I129" s="27">
        <v>37970952</v>
      </c>
      <c r="J129" s="27">
        <v>316609</v>
      </c>
      <c r="K129" s="27">
        <v>2528636</v>
      </c>
      <c r="L129" s="27">
        <v>24490883</v>
      </c>
      <c r="M129" s="27">
        <v>913000</v>
      </c>
      <c r="N129" s="27">
        <v>248248933</v>
      </c>
      <c r="O129" s="27">
        <v>7110819</v>
      </c>
      <c r="P129" s="27">
        <v>0</v>
      </c>
      <c r="Q129" s="27">
        <v>0</v>
      </c>
      <c r="R129" s="27">
        <v>2854060</v>
      </c>
      <c r="S129" s="27">
        <v>0</v>
      </c>
      <c r="T129" s="27">
        <v>7385923</v>
      </c>
      <c r="U129" s="27">
        <v>0</v>
      </c>
      <c r="V129" s="27">
        <v>535428274</v>
      </c>
      <c r="W129" s="27">
        <v>47989000</v>
      </c>
      <c r="X129" s="27">
        <v>4662364</v>
      </c>
      <c r="Y129" s="27">
        <v>0</v>
      </c>
      <c r="Z129" s="27">
        <v>4434800</v>
      </c>
      <c r="AA129" s="27">
        <v>0</v>
      </c>
      <c r="AB129" s="27">
        <v>302421521</v>
      </c>
      <c r="AC129" s="27">
        <v>0</v>
      </c>
      <c r="AD129" s="27">
        <v>267583253</v>
      </c>
      <c r="AE129" s="27">
        <v>172968804</v>
      </c>
      <c r="AF129" s="27">
        <v>42720247</v>
      </c>
      <c r="AG129" s="27">
        <v>4059000</v>
      </c>
      <c r="AH129" s="27">
        <v>0</v>
      </c>
      <c r="AI129" s="27">
        <v>90048079</v>
      </c>
      <c r="AJ129" s="27">
        <v>0</v>
      </c>
      <c r="AK129" s="27">
        <v>0</v>
      </c>
      <c r="AL129" s="200">
        <v>2218472219</v>
      </c>
    </row>
    <row r="130" spans="1:38" s="6" customFormat="1" ht="15" x14ac:dyDescent="0.25">
      <c r="A130" s="77" t="s">
        <v>883</v>
      </c>
      <c r="B130" s="28" t="s">
        <v>153</v>
      </c>
      <c r="C130" s="27">
        <v>1075473065</v>
      </c>
      <c r="D130" s="27">
        <v>171964683</v>
      </c>
      <c r="E130" s="27">
        <v>23836718</v>
      </c>
      <c r="F130" s="27">
        <v>3427287</v>
      </c>
      <c r="G130" s="27">
        <v>16244162</v>
      </c>
      <c r="H130" s="27">
        <v>16004543</v>
      </c>
      <c r="I130" s="27">
        <v>11444162</v>
      </c>
      <c r="J130" s="27">
        <v>11444162</v>
      </c>
      <c r="K130" s="27">
        <v>11444162</v>
      </c>
      <c r="L130" s="27">
        <v>3427287</v>
      </c>
      <c r="M130" s="27">
        <v>11444162</v>
      </c>
      <c r="N130" s="27">
        <v>25843636</v>
      </c>
      <c r="O130" s="27">
        <v>19116595</v>
      </c>
      <c r="P130" s="27">
        <v>21841191</v>
      </c>
      <c r="Q130" s="27">
        <v>14069162</v>
      </c>
      <c r="R130" s="27">
        <v>69734297</v>
      </c>
      <c r="S130" s="27">
        <v>12171435</v>
      </c>
      <c r="T130" s="27">
        <v>11444162</v>
      </c>
      <c r="U130" s="27">
        <v>0</v>
      </c>
      <c r="V130" s="27">
        <v>67307809</v>
      </c>
      <c r="W130" s="27">
        <v>12254162</v>
      </c>
      <c r="X130" s="27">
        <v>16950162</v>
      </c>
      <c r="Y130" s="27">
        <v>11444162</v>
      </c>
      <c r="Z130" s="27">
        <v>11444162</v>
      </c>
      <c r="AA130" s="27">
        <v>11444162</v>
      </c>
      <c r="AB130" s="27">
        <v>20814526</v>
      </c>
      <c r="AC130" s="27">
        <v>11444162</v>
      </c>
      <c r="AD130" s="27">
        <v>13244101</v>
      </c>
      <c r="AE130" s="27">
        <v>11753056</v>
      </c>
      <c r="AF130" s="27">
        <v>12125980</v>
      </c>
      <c r="AG130" s="27">
        <v>14234162</v>
      </c>
      <c r="AH130" s="27">
        <v>29261160</v>
      </c>
      <c r="AI130" s="27">
        <v>353687020</v>
      </c>
      <c r="AJ130" s="27">
        <v>15760955</v>
      </c>
      <c r="AK130" s="27">
        <v>11444162</v>
      </c>
      <c r="AL130" s="200">
        <v>2154988774</v>
      </c>
    </row>
    <row r="131" spans="1:38" s="6" customFormat="1" ht="15" x14ac:dyDescent="0.25">
      <c r="A131" s="77" t="s">
        <v>884</v>
      </c>
      <c r="B131" s="28" t="s">
        <v>154</v>
      </c>
      <c r="C131" s="27">
        <v>18951000</v>
      </c>
      <c r="D131" s="27">
        <v>0</v>
      </c>
      <c r="E131" s="27">
        <v>0</v>
      </c>
      <c r="F131" s="27">
        <v>0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285504904</v>
      </c>
      <c r="O131" s="27">
        <v>0</v>
      </c>
      <c r="P131" s="27">
        <v>0</v>
      </c>
      <c r="Q131" s="27">
        <v>0</v>
      </c>
      <c r="R131" s="27">
        <v>0</v>
      </c>
      <c r="S131" s="27">
        <v>0</v>
      </c>
      <c r="T131" s="27">
        <v>0</v>
      </c>
      <c r="U131" s="27">
        <v>0</v>
      </c>
      <c r="V131" s="27">
        <v>0</v>
      </c>
      <c r="W131" s="27">
        <v>0</v>
      </c>
      <c r="X131" s="27">
        <v>0</v>
      </c>
      <c r="Y131" s="27">
        <v>0</v>
      </c>
      <c r="Z131" s="27">
        <v>0</v>
      </c>
      <c r="AA131" s="27">
        <v>0</v>
      </c>
      <c r="AB131" s="27">
        <v>40024374</v>
      </c>
      <c r="AC131" s="27">
        <v>0</v>
      </c>
      <c r="AD131" s="27">
        <v>0</v>
      </c>
      <c r="AE131" s="27">
        <v>3262500000</v>
      </c>
      <c r="AF131" s="27">
        <v>0</v>
      </c>
      <c r="AG131" s="27">
        <v>0</v>
      </c>
      <c r="AH131" s="27">
        <v>0</v>
      </c>
      <c r="AI131" s="27">
        <v>0</v>
      </c>
      <c r="AJ131" s="27">
        <v>0</v>
      </c>
      <c r="AK131" s="27">
        <v>0</v>
      </c>
      <c r="AL131" s="200">
        <v>3606980278</v>
      </c>
    </row>
    <row r="132" spans="1:38" s="6" customFormat="1" ht="15" x14ac:dyDescent="0.25">
      <c r="A132" s="77" t="s">
        <v>885</v>
      </c>
      <c r="B132" s="28" t="s">
        <v>155</v>
      </c>
      <c r="C132" s="27">
        <v>600000</v>
      </c>
      <c r="D132" s="27">
        <v>1956090</v>
      </c>
      <c r="E132" s="27">
        <v>0</v>
      </c>
      <c r="F132" s="27">
        <v>0</v>
      </c>
      <c r="G132" s="27">
        <v>0</v>
      </c>
      <c r="H132" s="27">
        <v>49363909</v>
      </c>
      <c r="I132" s="27">
        <v>15309452</v>
      </c>
      <c r="J132" s="27">
        <v>0</v>
      </c>
      <c r="K132" s="27">
        <v>0</v>
      </c>
      <c r="L132" s="27">
        <v>0</v>
      </c>
      <c r="M132" s="27">
        <v>0</v>
      </c>
      <c r="N132" s="27">
        <v>33724348</v>
      </c>
      <c r="O132" s="27">
        <v>40972732</v>
      </c>
      <c r="P132" s="27">
        <v>1054546</v>
      </c>
      <c r="Q132" s="27">
        <v>0</v>
      </c>
      <c r="R132" s="27">
        <v>58270000</v>
      </c>
      <c r="S132" s="27">
        <v>0</v>
      </c>
      <c r="T132" s="27">
        <v>212311890</v>
      </c>
      <c r="U132" s="27">
        <v>0</v>
      </c>
      <c r="V132" s="27">
        <v>32571901</v>
      </c>
      <c r="W132" s="27">
        <v>0</v>
      </c>
      <c r="X132" s="27">
        <v>11076587</v>
      </c>
      <c r="Y132" s="27">
        <v>0</v>
      </c>
      <c r="Z132" s="27">
        <v>6506521</v>
      </c>
      <c r="AA132" s="27">
        <v>0</v>
      </c>
      <c r="AB132" s="27">
        <v>7980399</v>
      </c>
      <c r="AC132" s="27">
        <v>0</v>
      </c>
      <c r="AD132" s="27">
        <v>6568761</v>
      </c>
      <c r="AE132" s="27">
        <v>9820187792</v>
      </c>
      <c r="AF132" s="27">
        <v>31465032</v>
      </c>
      <c r="AG132" s="27">
        <v>0</v>
      </c>
      <c r="AH132" s="27">
        <v>24749775</v>
      </c>
      <c r="AI132" s="27">
        <v>0</v>
      </c>
      <c r="AJ132" s="27">
        <v>0</v>
      </c>
      <c r="AK132" s="27">
        <v>0</v>
      </c>
      <c r="AL132" s="200">
        <v>10354669735</v>
      </c>
    </row>
    <row r="133" spans="1:38" s="6" customFormat="1" ht="15" x14ac:dyDescent="0.25">
      <c r="A133" s="77" t="s">
        <v>886</v>
      </c>
      <c r="B133" s="28" t="s">
        <v>156</v>
      </c>
      <c r="C133" s="27">
        <v>0</v>
      </c>
      <c r="D133" s="27">
        <v>0</v>
      </c>
      <c r="E133" s="27">
        <v>0</v>
      </c>
      <c r="F133" s="27">
        <v>0</v>
      </c>
      <c r="G133" s="27">
        <v>10388100</v>
      </c>
      <c r="H133" s="27">
        <v>4243655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0</v>
      </c>
      <c r="O133" s="27">
        <v>0</v>
      </c>
      <c r="P133" s="27">
        <v>0</v>
      </c>
      <c r="Q133" s="27">
        <v>-1519345566</v>
      </c>
      <c r="R133" s="27">
        <v>4764154</v>
      </c>
      <c r="S133" s="27">
        <v>0</v>
      </c>
      <c r="T133" s="27">
        <v>0</v>
      </c>
      <c r="U133" s="27">
        <v>0</v>
      </c>
      <c r="V133" s="27">
        <v>0</v>
      </c>
      <c r="W133" s="27">
        <v>0</v>
      </c>
      <c r="X133" s="27">
        <v>0</v>
      </c>
      <c r="Y133" s="27">
        <v>0</v>
      </c>
      <c r="Z133" s="27">
        <v>0</v>
      </c>
      <c r="AA133" s="27">
        <v>0</v>
      </c>
      <c r="AB133" s="27">
        <v>0</v>
      </c>
      <c r="AC133" s="27">
        <v>352850000</v>
      </c>
      <c r="AD133" s="27">
        <v>0</v>
      </c>
      <c r="AE133" s="27">
        <v>35000000</v>
      </c>
      <c r="AF133" s="27">
        <v>0</v>
      </c>
      <c r="AG133" s="27">
        <v>0</v>
      </c>
      <c r="AH133" s="27">
        <v>0</v>
      </c>
      <c r="AI133" s="27">
        <v>147500000</v>
      </c>
      <c r="AJ133" s="27">
        <v>0</v>
      </c>
      <c r="AK133" s="27">
        <v>0</v>
      </c>
      <c r="AL133" s="200">
        <v>-964599657</v>
      </c>
    </row>
    <row r="134" spans="1:38" s="6" customFormat="1" ht="15" x14ac:dyDescent="0.25">
      <c r="A134" s="77" t="s">
        <v>887</v>
      </c>
      <c r="B134" s="28" t="s">
        <v>70</v>
      </c>
      <c r="C134" s="27">
        <v>0</v>
      </c>
      <c r="D134" s="27">
        <v>269566442</v>
      </c>
      <c r="E134" s="27">
        <v>84862485</v>
      </c>
      <c r="F134" s="27">
        <v>4397227</v>
      </c>
      <c r="G134" s="27">
        <v>413712990</v>
      </c>
      <c r="H134" s="27">
        <v>933416165</v>
      </c>
      <c r="I134" s="27">
        <v>0</v>
      </c>
      <c r="J134" s="27">
        <v>0</v>
      </c>
      <c r="K134" s="27">
        <v>610971051</v>
      </c>
      <c r="L134" s="27">
        <v>214591294</v>
      </c>
      <c r="M134" s="27">
        <v>0</v>
      </c>
      <c r="N134" s="27">
        <v>1572593937</v>
      </c>
      <c r="O134" s="27">
        <v>200000000</v>
      </c>
      <c r="P134" s="27">
        <v>0</v>
      </c>
      <c r="Q134" s="27">
        <v>0</v>
      </c>
      <c r="R134" s="27">
        <v>234739858</v>
      </c>
      <c r="S134" s="27">
        <v>0</v>
      </c>
      <c r="T134" s="27">
        <v>202171141</v>
      </c>
      <c r="U134" s="27">
        <v>0</v>
      </c>
      <c r="V134" s="27">
        <v>607050477</v>
      </c>
      <c r="W134" s="27">
        <v>0</v>
      </c>
      <c r="X134" s="27">
        <v>138022942</v>
      </c>
      <c r="Y134" s="27">
        <v>0</v>
      </c>
      <c r="Z134" s="27">
        <v>881435145</v>
      </c>
      <c r="AA134" s="27">
        <v>3138839</v>
      </c>
      <c r="AB134" s="27">
        <v>1591404679</v>
      </c>
      <c r="AC134" s="27">
        <v>0</v>
      </c>
      <c r="AD134" s="27">
        <v>93376698</v>
      </c>
      <c r="AE134" s="27">
        <v>437616425</v>
      </c>
      <c r="AF134" s="27">
        <v>432779464</v>
      </c>
      <c r="AG134" s="27">
        <v>524218</v>
      </c>
      <c r="AH134" s="27">
        <v>752727986</v>
      </c>
      <c r="AI134" s="27">
        <v>151576918</v>
      </c>
      <c r="AJ134" s="27">
        <v>0</v>
      </c>
      <c r="AK134" s="27">
        <v>0</v>
      </c>
      <c r="AL134" s="200">
        <v>9830676381</v>
      </c>
    </row>
    <row r="135" spans="1:38" s="6" customFormat="1" ht="15" x14ac:dyDescent="0.25">
      <c r="A135" s="118" t="s">
        <v>888</v>
      </c>
      <c r="B135" s="119" t="s">
        <v>207</v>
      </c>
      <c r="C135" s="120">
        <v>4462840722</v>
      </c>
      <c r="D135" s="120">
        <v>2149496293</v>
      </c>
      <c r="E135" s="120">
        <v>839464691</v>
      </c>
      <c r="F135" s="120">
        <v>881875718</v>
      </c>
      <c r="G135" s="120">
        <v>3370444322</v>
      </c>
      <c r="H135" s="120">
        <v>10689876417</v>
      </c>
      <c r="I135" s="120">
        <v>1173758084</v>
      </c>
      <c r="J135" s="120">
        <v>402568253</v>
      </c>
      <c r="K135" s="120">
        <v>969877099</v>
      </c>
      <c r="L135" s="120">
        <v>770495822</v>
      </c>
      <c r="M135" s="120">
        <v>768537653</v>
      </c>
      <c r="N135" s="120">
        <v>9776440724</v>
      </c>
      <c r="O135" s="120">
        <v>2195598885</v>
      </c>
      <c r="P135" s="120">
        <v>1039445153</v>
      </c>
      <c r="Q135" s="120">
        <v>2638816060</v>
      </c>
      <c r="R135" s="120">
        <v>1886912777</v>
      </c>
      <c r="S135" s="120">
        <v>127621159</v>
      </c>
      <c r="T135" s="120">
        <v>5265887711</v>
      </c>
      <c r="U135" s="120">
        <v>0</v>
      </c>
      <c r="V135" s="120">
        <v>5851865485</v>
      </c>
      <c r="W135" s="120">
        <v>2142067214</v>
      </c>
      <c r="X135" s="120">
        <v>3784217725</v>
      </c>
      <c r="Y135" s="120">
        <v>307730898</v>
      </c>
      <c r="Z135" s="120">
        <v>3006952787</v>
      </c>
      <c r="AA135" s="120">
        <v>319237677</v>
      </c>
      <c r="AB135" s="120">
        <v>8635610225</v>
      </c>
      <c r="AC135" s="120">
        <v>713688094</v>
      </c>
      <c r="AD135" s="120">
        <v>4275188240</v>
      </c>
      <c r="AE135" s="120">
        <v>33154403323</v>
      </c>
      <c r="AF135" s="120">
        <v>3664750826</v>
      </c>
      <c r="AG135" s="120">
        <v>2685276882</v>
      </c>
      <c r="AH135" s="120">
        <v>2377667851</v>
      </c>
      <c r="AI135" s="120">
        <v>7065759509</v>
      </c>
      <c r="AJ135" s="120">
        <v>798549865</v>
      </c>
      <c r="AK135" s="120">
        <v>294394927</v>
      </c>
      <c r="AL135" s="201">
        <v>128487319071</v>
      </c>
    </row>
    <row r="136" spans="1:38" s="6" customFormat="1" ht="15" collapsed="1" x14ac:dyDescent="0.25">
      <c r="A136" s="78" t="s">
        <v>54</v>
      </c>
      <c r="B136" s="34" t="s">
        <v>92</v>
      </c>
      <c r="C136" s="35">
        <v>4462840722</v>
      </c>
      <c r="D136" s="35">
        <v>2149496293</v>
      </c>
      <c r="E136" s="35">
        <v>839464691</v>
      </c>
      <c r="F136" s="35">
        <v>881875718</v>
      </c>
      <c r="G136" s="35">
        <v>3370444322</v>
      </c>
      <c r="H136" s="35">
        <v>10689876417</v>
      </c>
      <c r="I136" s="35">
        <v>1173758084</v>
      </c>
      <c r="J136" s="35">
        <v>402568253</v>
      </c>
      <c r="K136" s="35">
        <v>969877099</v>
      </c>
      <c r="L136" s="35">
        <v>770495822</v>
      </c>
      <c r="M136" s="35">
        <v>768537653</v>
      </c>
      <c r="N136" s="35">
        <v>9776440724</v>
      </c>
      <c r="O136" s="35">
        <v>2195598885</v>
      </c>
      <c r="P136" s="35">
        <v>1039445153</v>
      </c>
      <c r="Q136" s="35">
        <v>2638816060</v>
      </c>
      <c r="R136" s="35">
        <v>1886912777</v>
      </c>
      <c r="S136" s="35">
        <v>127621159</v>
      </c>
      <c r="T136" s="35">
        <v>5265887711</v>
      </c>
      <c r="U136" s="35">
        <v>0</v>
      </c>
      <c r="V136" s="35">
        <v>5851865485</v>
      </c>
      <c r="W136" s="35">
        <v>2142067214</v>
      </c>
      <c r="X136" s="35">
        <v>3784217725</v>
      </c>
      <c r="Y136" s="35">
        <v>307730898</v>
      </c>
      <c r="Z136" s="35">
        <v>3006952787</v>
      </c>
      <c r="AA136" s="35">
        <v>319237677</v>
      </c>
      <c r="AB136" s="35">
        <v>8635610225</v>
      </c>
      <c r="AC136" s="35">
        <v>713688094</v>
      </c>
      <c r="AD136" s="35">
        <v>4275188240</v>
      </c>
      <c r="AE136" s="35">
        <v>33154403323</v>
      </c>
      <c r="AF136" s="35">
        <v>3664750826</v>
      </c>
      <c r="AG136" s="35">
        <v>2685276882</v>
      </c>
      <c r="AH136" s="35">
        <v>2377667851</v>
      </c>
      <c r="AI136" s="35">
        <v>7065759509</v>
      </c>
      <c r="AJ136" s="35">
        <v>798549865</v>
      </c>
      <c r="AK136" s="35">
        <v>294394927</v>
      </c>
      <c r="AL136" s="202">
        <v>128487319071</v>
      </c>
    </row>
    <row r="137" spans="1:38" s="6" customFormat="1" ht="15" x14ac:dyDescent="0.25">
      <c r="A137" s="77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27">
        <v>0</v>
      </c>
      <c r="AL137" s="200">
        <v>0</v>
      </c>
    </row>
    <row r="138" spans="1:38" s="6" customFormat="1" ht="15" x14ac:dyDescent="0.25">
      <c r="A138" s="118" t="s">
        <v>890</v>
      </c>
      <c r="B138" s="119" t="s">
        <v>208</v>
      </c>
      <c r="C138" s="120">
        <v>0</v>
      </c>
      <c r="D138" s="120">
        <v>0</v>
      </c>
      <c r="E138" s="120">
        <v>0</v>
      </c>
      <c r="F138" s="120">
        <v>0</v>
      </c>
      <c r="G138" s="120">
        <v>0</v>
      </c>
      <c r="H138" s="120">
        <v>0</v>
      </c>
      <c r="I138" s="120">
        <v>0</v>
      </c>
      <c r="J138" s="120">
        <v>0</v>
      </c>
      <c r="K138" s="120">
        <v>0</v>
      </c>
      <c r="L138" s="120">
        <v>0</v>
      </c>
      <c r="M138" s="120">
        <v>0</v>
      </c>
      <c r="N138" s="120">
        <v>0</v>
      </c>
      <c r="O138" s="120">
        <v>0</v>
      </c>
      <c r="P138" s="120">
        <v>0</v>
      </c>
      <c r="Q138" s="120">
        <v>0</v>
      </c>
      <c r="R138" s="120">
        <v>0</v>
      </c>
      <c r="S138" s="120">
        <v>0</v>
      </c>
      <c r="T138" s="120">
        <v>0</v>
      </c>
      <c r="U138" s="120">
        <v>0</v>
      </c>
      <c r="V138" s="120">
        <v>0</v>
      </c>
      <c r="W138" s="120">
        <v>0</v>
      </c>
      <c r="X138" s="120">
        <v>0</v>
      </c>
      <c r="Y138" s="120">
        <v>0</v>
      </c>
      <c r="Z138" s="120">
        <v>0</v>
      </c>
      <c r="AA138" s="120">
        <v>0</v>
      </c>
      <c r="AB138" s="120">
        <v>0</v>
      </c>
      <c r="AC138" s="120">
        <v>0</v>
      </c>
      <c r="AD138" s="120">
        <v>0</v>
      </c>
      <c r="AE138" s="120">
        <v>0</v>
      </c>
      <c r="AF138" s="120">
        <v>0</v>
      </c>
      <c r="AG138" s="120">
        <v>0</v>
      </c>
      <c r="AH138" s="120">
        <v>0</v>
      </c>
      <c r="AI138" s="120">
        <v>0</v>
      </c>
      <c r="AJ138" s="120">
        <v>0</v>
      </c>
      <c r="AK138" s="120">
        <v>0</v>
      </c>
      <c r="AL138" s="201">
        <v>0</v>
      </c>
    </row>
    <row r="139" spans="1:38" s="6" customFormat="1" ht="15" x14ac:dyDescent="0.25">
      <c r="A139" s="77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0</v>
      </c>
      <c r="AA139" s="27">
        <v>0</v>
      </c>
      <c r="AB139" s="27">
        <v>0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27">
        <v>0</v>
      </c>
      <c r="AL139" s="200">
        <v>0</v>
      </c>
    </row>
    <row r="140" spans="1:38" s="6" customFormat="1" ht="15" x14ac:dyDescent="0.25">
      <c r="A140" s="77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27">
        <v>0</v>
      </c>
      <c r="AL140" s="200">
        <v>0</v>
      </c>
    </row>
    <row r="141" spans="1:38" s="6" customFormat="1" ht="15" x14ac:dyDescent="0.25">
      <c r="A141" s="118" t="s">
        <v>893</v>
      </c>
      <c r="B141" s="119" t="s">
        <v>210</v>
      </c>
      <c r="C141" s="120">
        <v>0</v>
      </c>
      <c r="D141" s="120">
        <v>0</v>
      </c>
      <c r="E141" s="120">
        <v>0</v>
      </c>
      <c r="F141" s="120">
        <v>0</v>
      </c>
      <c r="G141" s="120">
        <v>0</v>
      </c>
      <c r="H141" s="120">
        <v>0</v>
      </c>
      <c r="I141" s="120">
        <v>0</v>
      </c>
      <c r="J141" s="120">
        <v>0</v>
      </c>
      <c r="K141" s="120">
        <v>0</v>
      </c>
      <c r="L141" s="120">
        <v>0</v>
      </c>
      <c r="M141" s="120">
        <v>0</v>
      </c>
      <c r="N141" s="120">
        <v>0</v>
      </c>
      <c r="O141" s="120">
        <v>0</v>
      </c>
      <c r="P141" s="120">
        <v>0</v>
      </c>
      <c r="Q141" s="120">
        <v>0</v>
      </c>
      <c r="R141" s="120">
        <v>0</v>
      </c>
      <c r="S141" s="120">
        <v>0</v>
      </c>
      <c r="T141" s="120">
        <v>0</v>
      </c>
      <c r="U141" s="120">
        <v>0</v>
      </c>
      <c r="V141" s="120">
        <v>0</v>
      </c>
      <c r="W141" s="120">
        <v>0</v>
      </c>
      <c r="X141" s="120">
        <v>0</v>
      </c>
      <c r="Y141" s="120">
        <v>0</v>
      </c>
      <c r="Z141" s="120">
        <v>0</v>
      </c>
      <c r="AA141" s="120">
        <v>0</v>
      </c>
      <c r="AB141" s="120">
        <v>0</v>
      </c>
      <c r="AC141" s="120">
        <v>0</v>
      </c>
      <c r="AD141" s="120">
        <v>0</v>
      </c>
      <c r="AE141" s="120">
        <v>0</v>
      </c>
      <c r="AF141" s="120">
        <v>0</v>
      </c>
      <c r="AG141" s="120">
        <v>0</v>
      </c>
      <c r="AH141" s="120">
        <v>0</v>
      </c>
      <c r="AI141" s="120">
        <v>0</v>
      </c>
      <c r="AJ141" s="120">
        <v>0</v>
      </c>
      <c r="AK141" s="120">
        <v>0</v>
      </c>
      <c r="AL141" s="201">
        <v>0</v>
      </c>
    </row>
    <row r="142" spans="1:38" s="6" customFormat="1" ht="15" collapsed="1" x14ac:dyDescent="0.25">
      <c r="A142" s="78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0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202">
        <v>0</v>
      </c>
    </row>
    <row r="143" spans="1:38" s="6" customFormat="1" ht="15" x14ac:dyDescent="0.25">
      <c r="A143" s="77" t="s">
        <v>894</v>
      </c>
      <c r="B143" s="28" t="s">
        <v>144</v>
      </c>
      <c r="C143" s="27">
        <v>0</v>
      </c>
      <c r="D143" s="27">
        <v>0</v>
      </c>
      <c r="E143" s="27">
        <v>1650000</v>
      </c>
      <c r="F143" s="27">
        <v>675000</v>
      </c>
      <c r="G143" s="27">
        <v>0</v>
      </c>
      <c r="H143" s="27">
        <v>875000</v>
      </c>
      <c r="I143" s="27">
        <v>0</v>
      </c>
      <c r="J143" s="27">
        <v>0</v>
      </c>
      <c r="K143" s="27">
        <v>0</v>
      </c>
      <c r="L143" s="27">
        <v>1645000</v>
      </c>
      <c r="M143" s="27">
        <v>0</v>
      </c>
      <c r="N143" s="27">
        <v>21287000</v>
      </c>
      <c r="O143" s="27">
        <v>14390000</v>
      </c>
      <c r="P143" s="27">
        <v>0</v>
      </c>
      <c r="Q143" s="27">
        <v>0</v>
      </c>
      <c r="R143" s="27">
        <v>1100000</v>
      </c>
      <c r="S143" s="27">
        <v>0</v>
      </c>
      <c r="T143" s="27">
        <v>7080000</v>
      </c>
      <c r="U143" s="27">
        <v>0</v>
      </c>
      <c r="V143" s="27">
        <v>200000</v>
      </c>
      <c r="W143" s="27">
        <v>0</v>
      </c>
      <c r="X143" s="27">
        <v>32465000</v>
      </c>
      <c r="Y143" s="27">
        <v>0</v>
      </c>
      <c r="Z143" s="27">
        <v>1150000</v>
      </c>
      <c r="AA143" s="27">
        <v>0</v>
      </c>
      <c r="AB143" s="27">
        <v>3875000</v>
      </c>
      <c r="AC143" s="27">
        <v>0</v>
      </c>
      <c r="AD143" s="27">
        <v>130517500</v>
      </c>
      <c r="AE143" s="27">
        <v>0</v>
      </c>
      <c r="AF143" s="27">
        <v>0</v>
      </c>
      <c r="AG143" s="27">
        <v>0</v>
      </c>
      <c r="AH143" s="27">
        <v>0</v>
      </c>
      <c r="AI143" s="27">
        <v>0</v>
      </c>
      <c r="AJ143" s="27">
        <v>0</v>
      </c>
      <c r="AK143" s="27">
        <v>0</v>
      </c>
      <c r="AL143" s="200">
        <v>216909500</v>
      </c>
    </row>
    <row r="144" spans="1:38" s="6" customFormat="1" ht="15" x14ac:dyDescent="0.25">
      <c r="A144" s="77" t="s">
        <v>895</v>
      </c>
      <c r="B144" s="28" t="s">
        <v>145</v>
      </c>
      <c r="C144" s="27">
        <v>0</v>
      </c>
      <c r="D144" s="27">
        <v>0</v>
      </c>
      <c r="E144" s="27">
        <v>4773637</v>
      </c>
      <c r="F144" s="27">
        <v>3150000</v>
      </c>
      <c r="G144" s="27">
        <v>0</v>
      </c>
      <c r="H144" s="27">
        <v>3050000</v>
      </c>
      <c r="I144" s="27">
        <v>820000</v>
      </c>
      <c r="J144" s="27">
        <v>0</v>
      </c>
      <c r="K144" s="27">
        <v>0</v>
      </c>
      <c r="L144" s="27">
        <v>0</v>
      </c>
      <c r="M144" s="27">
        <v>15023080</v>
      </c>
      <c r="N144" s="27">
        <v>14051000</v>
      </c>
      <c r="O144" s="27">
        <v>12757270</v>
      </c>
      <c r="P144" s="27">
        <v>1330000</v>
      </c>
      <c r="Q144" s="27">
        <v>0</v>
      </c>
      <c r="R144" s="27">
        <v>2650000</v>
      </c>
      <c r="S144" s="27">
        <v>0</v>
      </c>
      <c r="T144" s="27">
        <v>73850000</v>
      </c>
      <c r="U144" s="27">
        <v>0</v>
      </c>
      <c r="V144" s="27">
        <v>1170000</v>
      </c>
      <c r="W144" s="27">
        <v>0</v>
      </c>
      <c r="X144" s="27">
        <v>4691604</v>
      </c>
      <c r="Y144" s="27">
        <v>0</v>
      </c>
      <c r="Z144" s="27">
        <v>0</v>
      </c>
      <c r="AA144" s="27">
        <v>1499672</v>
      </c>
      <c r="AB144" s="27">
        <v>6613956</v>
      </c>
      <c r="AC144" s="27">
        <v>0</v>
      </c>
      <c r="AD144" s="27">
        <v>0</v>
      </c>
      <c r="AE144" s="27">
        <v>0</v>
      </c>
      <c r="AF144" s="27">
        <v>897600</v>
      </c>
      <c r="AG144" s="27">
        <v>0</v>
      </c>
      <c r="AH144" s="27">
        <v>0</v>
      </c>
      <c r="AI144" s="27">
        <v>0</v>
      </c>
      <c r="AJ144" s="27">
        <v>32971862</v>
      </c>
      <c r="AK144" s="27">
        <v>0</v>
      </c>
      <c r="AL144" s="200">
        <v>179299681</v>
      </c>
    </row>
    <row r="145" spans="1:38" s="6" customFormat="1" ht="15" x14ac:dyDescent="0.25">
      <c r="A145" s="77" t="s">
        <v>896</v>
      </c>
      <c r="B145" s="28" t="s">
        <v>146</v>
      </c>
      <c r="C145" s="27">
        <v>0</v>
      </c>
      <c r="D145" s="27">
        <v>0</v>
      </c>
      <c r="E145" s="27">
        <v>0</v>
      </c>
      <c r="F145" s="27">
        <v>0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0</v>
      </c>
      <c r="N145" s="27">
        <v>0</v>
      </c>
      <c r="O145" s="27">
        <v>0</v>
      </c>
      <c r="P145" s="27">
        <v>0</v>
      </c>
      <c r="Q145" s="27">
        <v>0</v>
      </c>
      <c r="R145" s="27">
        <v>0</v>
      </c>
      <c r="S145" s="27">
        <v>0</v>
      </c>
      <c r="T145" s="27">
        <v>0</v>
      </c>
      <c r="U145" s="27">
        <v>0</v>
      </c>
      <c r="V145" s="27">
        <v>0</v>
      </c>
      <c r="W145" s="27">
        <v>0</v>
      </c>
      <c r="X145" s="27">
        <v>0</v>
      </c>
      <c r="Y145" s="27">
        <v>0</v>
      </c>
      <c r="Z145" s="27">
        <v>0</v>
      </c>
      <c r="AA145" s="27">
        <v>0</v>
      </c>
      <c r="AB145" s="27">
        <v>0</v>
      </c>
      <c r="AC145" s="27">
        <v>0</v>
      </c>
      <c r="AD145" s="27">
        <v>0</v>
      </c>
      <c r="AE145" s="27">
        <v>0</v>
      </c>
      <c r="AF145" s="27">
        <v>0</v>
      </c>
      <c r="AG145" s="27">
        <v>0</v>
      </c>
      <c r="AH145" s="27">
        <v>0</v>
      </c>
      <c r="AI145" s="27">
        <v>0</v>
      </c>
      <c r="AJ145" s="27">
        <v>0</v>
      </c>
      <c r="AK145" s="27">
        <v>0</v>
      </c>
      <c r="AL145" s="200">
        <v>0</v>
      </c>
    </row>
    <row r="146" spans="1:38" s="6" customFormat="1" ht="15" x14ac:dyDescent="0.25">
      <c r="A146" s="77" t="s">
        <v>897</v>
      </c>
      <c r="B146" s="28" t="s">
        <v>147</v>
      </c>
      <c r="C146" s="27">
        <v>0</v>
      </c>
      <c r="D146" s="27">
        <v>900000</v>
      </c>
      <c r="E146" s="27">
        <v>0</v>
      </c>
      <c r="F146" s="27">
        <v>1050000</v>
      </c>
      <c r="G146" s="27">
        <v>227273</v>
      </c>
      <c r="H146" s="27">
        <v>11741818</v>
      </c>
      <c r="I146" s="27">
        <v>74093256</v>
      </c>
      <c r="J146" s="27">
        <v>0</v>
      </c>
      <c r="K146" s="27">
        <v>1145000</v>
      </c>
      <c r="L146" s="27">
        <v>0</v>
      </c>
      <c r="M146" s="27">
        <v>5097272</v>
      </c>
      <c r="N146" s="27">
        <v>600000</v>
      </c>
      <c r="O146" s="27">
        <v>2719811</v>
      </c>
      <c r="P146" s="27">
        <v>0</v>
      </c>
      <c r="Q146" s="27">
        <v>0</v>
      </c>
      <c r="R146" s="27">
        <v>51277273</v>
      </c>
      <c r="S146" s="27">
        <v>0</v>
      </c>
      <c r="T146" s="27">
        <v>178933010</v>
      </c>
      <c r="U146" s="27">
        <v>0</v>
      </c>
      <c r="V146" s="27">
        <v>33753647</v>
      </c>
      <c r="W146" s="27">
        <v>13810000</v>
      </c>
      <c r="X146" s="27">
        <v>11725000</v>
      </c>
      <c r="Y146" s="27">
        <v>0</v>
      </c>
      <c r="Z146" s="27">
        <v>12600000</v>
      </c>
      <c r="AA146" s="27">
        <v>0</v>
      </c>
      <c r="AB146" s="27">
        <v>19890909</v>
      </c>
      <c r="AC146" s="27">
        <v>0</v>
      </c>
      <c r="AD146" s="27">
        <v>9048557</v>
      </c>
      <c r="AE146" s="27">
        <v>559731</v>
      </c>
      <c r="AF146" s="27">
        <v>3000000</v>
      </c>
      <c r="AG146" s="27">
        <v>1400000</v>
      </c>
      <c r="AH146" s="27">
        <v>0</v>
      </c>
      <c r="AI146" s="27">
        <v>0</v>
      </c>
      <c r="AJ146" s="27">
        <v>0</v>
      </c>
      <c r="AK146" s="27">
        <v>0</v>
      </c>
      <c r="AL146" s="200">
        <v>433572557</v>
      </c>
    </row>
    <row r="147" spans="1:38" s="6" customFormat="1" ht="15" x14ac:dyDescent="0.25">
      <c r="A147" s="77" t="s">
        <v>898</v>
      </c>
      <c r="B147" s="28" t="s">
        <v>148</v>
      </c>
      <c r="C147" s="27">
        <v>208333</v>
      </c>
      <c r="D147" s="27">
        <v>0</v>
      </c>
      <c r="E147" s="27">
        <v>0</v>
      </c>
      <c r="F147" s="27">
        <v>100000</v>
      </c>
      <c r="G147" s="27">
        <v>0</v>
      </c>
      <c r="H147" s="27">
        <v>0</v>
      </c>
      <c r="I147" s="27">
        <v>0</v>
      </c>
      <c r="J147" s="27">
        <v>208333</v>
      </c>
      <c r="K147" s="27">
        <v>208333</v>
      </c>
      <c r="L147" s="27">
        <v>100000</v>
      </c>
      <c r="M147" s="27">
        <v>208333</v>
      </c>
      <c r="N147" s="27">
        <v>0</v>
      </c>
      <c r="O147" s="27">
        <v>0</v>
      </c>
      <c r="P147" s="27">
        <v>208333</v>
      </c>
      <c r="Q147" s="27">
        <v>0</v>
      </c>
      <c r="R147" s="27">
        <v>208339</v>
      </c>
      <c r="S147" s="27">
        <v>208333</v>
      </c>
      <c r="T147" s="27">
        <v>0</v>
      </c>
      <c r="U147" s="27">
        <v>0</v>
      </c>
      <c r="V147" s="27">
        <v>0</v>
      </c>
      <c r="W147" s="27">
        <v>208333</v>
      </c>
      <c r="X147" s="27">
        <v>208333</v>
      </c>
      <c r="Y147" s="27">
        <v>0</v>
      </c>
      <c r="Z147" s="27">
        <v>208333</v>
      </c>
      <c r="AA147" s="27">
        <v>208333</v>
      </c>
      <c r="AB147" s="27">
        <v>208333</v>
      </c>
      <c r="AC147" s="27">
        <v>208333</v>
      </c>
      <c r="AD147" s="27">
        <v>0</v>
      </c>
      <c r="AE147" s="27">
        <v>0</v>
      </c>
      <c r="AF147" s="27">
        <v>0</v>
      </c>
      <c r="AG147" s="27">
        <v>208333</v>
      </c>
      <c r="AH147" s="27">
        <v>0</v>
      </c>
      <c r="AI147" s="27">
        <v>0</v>
      </c>
      <c r="AJ147" s="27">
        <v>0</v>
      </c>
      <c r="AK147" s="27">
        <v>0</v>
      </c>
      <c r="AL147" s="200">
        <v>3116668</v>
      </c>
    </row>
    <row r="148" spans="1:38" s="6" customFormat="1" ht="15" x14ac:dyDescent="0.25">
      <c r="A148" s="77" t="s">
        <v>899</v>
      </c>
      <c r="B148" s="28" t="s">
        <v>149</v>
      </c>
      <c r="C148" s="27">
        <v>0</v>
      </c>
      <c r="D148" s="27">
        <v>0</v>
      </c>
      <c r="E148" s="27">
        <v>370000</v>
      </c>
      <c r="F148" s="27">
        <v>0</v>
      </c>
      <c r="G148" s="27">
        <v>0</v>
      </c>
      <c r="H148" s="27">
        <v>4000000</v>
      </c>
      <c r="I148" s="27">
        <v>4650000</v>
      </c>
      <c r="J148" s="27">
        <v>0</v>
      </c>
      <c r="K148" s="27">
        <v>0</v>
      </c>
      <c r="L148" s="27">
        <v>0</v>
      </c>
      <c r="M148" s="27">
        <v>0</v>
      </c>
      <c r="N148" s="27">
        <v>1390000</v>
      </c>
      <c r="O148" s="27">
        <v>5270000</v>
      </c>
      <c r="P148" s="27">
        <v>0</v>
      </c>
      <c r="Q148" s="27">
        <v>400000</v>
      </c>
      <c r="R148" s="27">
        <v>1255000</v>
      </c>
      <c r="S148" s="27">
        <v>0</v>
      </c>
      <c r="T148" s="27">
        <v>955000</v>
      </c>
      <c r="U148" s="27">
        <v>0</v>
      </c>
      <c r="V148" s="27">
        <v>17550000</v>
      </c>
      <c r="W148" s="27">
        <v>1330000</v>
      </c>
      <c r="X148" s="27">
        <v>2820000</v>
      </c>
      <c r="Y148" s="27">
        <v>0</v>
      </c>
      <c r="Z148" s="27">
        <v>0</v>
      </c>
      <c r="AA148" s="27">
        <v>0</v>
      </c>
      <c r="AB148" s="27">
        <v>1000000</v>
      </c>
      <c r="AC148" s="27">
        <v>0</v>
      </c>
      <c r="AD148" s="27">
        <v>1095000</v>
      </c>
      <c r="AE148" s="27">
        <v>0</v>
      </c>
      <c r="AF148" s="27">
        <v>1550000</v>
      </c>
      <c r="AG148" s="27">
        <v>0</v>
      </c>
      <c r="AH148" s="27">
        <v>0</v>
      </c>
      <c r="AI148" s="27">
        <v>0</v>
      </c>
      <c r="AJ148" s="27">
        <v>0</v>
      </c>
      <c r="AK148" s="27">
        <v>0</v>
      </c>
      <c r="AL148" s="200">
        <v>43635000</v>
      </c>
    </row>
    <row r="149" spans="1:38" s="6" customFormat="1" ht="15" x14ac:dyDescent="0.25">
      <c r="A149" s="77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0</v>
      </c>
      <c r="O149" s="27">
        <v>0</v>
      </c>
      <c r="P149" s="27">
        <v>0</v>
      </c>
      <c r="Q149" s="27">
        <v>0</v>
      </c>
      <c r="R149" s="27">
        <v>0</v>
      </c>
      <c r="S149" s="27">
        <v>0</v>
      </c>
      <c r="T149" s="27">
        <v>0</v>
      </c>
      <c r="U149" s="27">
        <v>0</v>
      </c>
      <c r="V149" s="27">
        <v>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0</v>
      </c>
      <c r="AC149" s="27">
        <v>0</v>
      </c>
      <c r="AD149" s="27">
        <v>0</v>
      </c>
      <c r="AE149" s="27">
        <v>0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200">
        <v>0</v>
      </c>
    </row>
    <row r="150" spans="1:38" s="6" customFormat="1" ht="15" x14ac:dyDescent="0.25">
      <c r="A150" s="77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3780000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0</v>
      </c>
      <c r="AI150" s="27">
        <v>0</v>
      </c>
      <c r="AJ150" s="27">
        <v>0</v>
      </c>
      <c r="AK150" s="27">
        <v>0</v>
      </c>
      <c r="AL150" s="200">
        <v>3780000</v>
      </c>
    </row>
    <row r="151" spans="1:38" s="6" customFormat="1" ht="15" x14ac:dyDescent="0.25">
      <c r="A151" s="77" t="s">
        <v>902</v>
      </c>
      <c r="B151" s="28" t="s">
        <v>152</v>
      </c>
      <c r="C151" s="27">
        <v>0</v>
      </c>
      <c r="D151" s="27">
        <v>0</v>
      </c>
      <c r="E151" s="27">
        <v>0</v>
      </c>
      <c r="F151" s="27">
        <v>16000000</v>
      </c>
      <c r="G151" s="27">
        <v>0</v>
      </c>
      <c r="H151" s="27">
        <v>0</v>
      </c>
      <c r="I151" s="27">
        <v>0</v>
      </c>
      <c r="J151" s="27">
        <v>0</v>
      </c>
      <c r="K151" s="27">
        <v>0</v>
      </c>
      <c r="L151" s="27">
        <v>1228516</v>
      </c>
      <c r="M151" s="27">
        <v>0</v>
      </c>
      <c r="N151" s="27">
        <v>2286355</v>
      </c>
      <c r="O151" s="27">
        <v>3800000</v>
      </c>
      <c r="P151" s="27">
        <v>0</v>
      </c>
      <c r="Q151" s="27">
        <v>0</v>
      </c>
      <c r="R151" s="27">
        <v>0</v>
      </c>
      <c r="S151" s="27">
        <v>0</v>
      </c>
      <c r="T151" s="27">
        <v>997630</v>
      </c>
      <c r="U151" s="27">
        <v>0</v>
      </c>
      <c r="V151" s="27">
        <v>14695000</v>
      </c>
      <c r="W151" s="27">
        <v>725000</v>
      </c>
      <c r="X151" s="27">
        <v>878000</v>
      </c>
      <c r="Y151" s="27">
        <v>0</v>
      </c>
      <c r="Z151" s="27">
        <v>0</v>
      </c>
      <c r="AA151" s="27">
        <v>0</v>
      </c>
      <c r="AB151" s="27">
        <v>294400</v>
      </c>
      <c r="AC151" s="27">
        <v>0</v>
      </c>
      <c r="AD151" s="27">
        <v>8048000</v>
      </c>
      <c r="AE151" s="27">
        <v>0</v>
      </c>
      <c r="AF151" s="27">
        <v>6200000</v>
      </c>
      <c r="AG151" s="27">
        <v>0</v>
      </c>
      <c r="AH151" s="27">
        <v>0</v>
      </c>
      <c r="AI151" s="27">
        <v>0</v>
      </c>
      <c r="AJ151" s="27">
        <v>0</v>
      </c>
      <c r="AK151" s="27">
        <v>0</v>
      </c>
      <c r="AL151" s="200">
        <v>55152901</v>
      </c>
    </row>
    <row r="152" spans="1:38" s="6" customFormat="1" ht="15" x14ac:dyDescent="0.25">
      <c r="A152" s="77" t="s">
        <v>903</v>
      </c>
      <c r="B152" s="28" t="s">
        <v>153</v>
      </c>
      <c r="C152" s="27">
        <v>0</v>
      </c>
      <c r="D152" s="27">
        <v>2196745</v>
      </c>
      <c r="E152" s="27">
        <v>3496745</v>
      </c>
      <c r="F152" s="27">
        <v>643711</v>
      </c>
      <c r="G152" s="27">
        <v>2196745</v>
      </c>
      <c r="H152" s="27">
        <v>1900000</v>
      </c>
      <c r="I152" s="27">
        <v>2405078</v>
      </c>
      <c r="J152" s="27">
        <v>2196745</v>
      </c>
      <c r="K152" s="27">
        <v>2196745</v>
      </c>
      <c r="L152" s="27">
        <v>643711</v>
      </c>
      <c r="M152" s="27">
        <v>2196745</v>
      </c>
      <c r="N152" s="27">
        <v>1705000</v>
      </c>
      <c r="O152" s="27">
        <v>2539245</v>
      </c>
      <c r="P152" s="27">
        <v>2196810</v>
      </c>
      <c r="Q152" s="27">
        <v>2196745</v>
      </c>
      <c r="R152" s="27">
        <v>2196745</v>
      </c>
      <c r="S152" s="27">
        <v>2196745</v>
      </c>
      <c r="T152" s="27">
        <v>2196745</v>
      </c>
      <c r="U152" s="27">
        <v>0</v>
      </c>
      <c r="V152" s="27">
        <v>2853059</v>
      </c>
      <c r="W152" s="27">
        <v>2196745</v>
      </c>
      <c r="X152" s="27">
        <v>2196745</v>
      </c>
      <c r="Y152" s="27">
        <v>2196745</v>
      </c>
      <c r="Z152" s="27">
        <v>2196745</v>
      </c>
      <c r="AA152" s="27">
        <v>2196745</v>
      </c>
      <c r="AB152" s="27">
        <v>2196745</v>
      </c>
      <c r="AC152" s="27">
        <v>2196745</v>
      </c>
      <c r="AD152" s="27">
        <v>2196745</v>
      </c>
      <c r="AE152" s="27">
        <v>0</v>
      </c>
      <c r="AF152" s="27">
        <v>2196745</v>
      </c>
      <c r="AG152" s="27">
        <v>2196745</v>
      </c>
      <c r="AH152" s="27">
        <v>2196745</v>
      </c>
      <c r="AI152" s="27">
        <v>0</v>
      </c>
      <c r="AJ152" s="27">
        <v>0</v>
      </c>
      <c r="AK152" s="27">
        <v>2196745</v>
      </c>
      <c r="AL152" s="200">
        <v>64515004</v>
      </c>
    </row>
    <row r="153" spans="1:38" s="6" customFormat="1" ht="15" x14ac:dyDescent="0.25">
      <c r="A153" s="77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0</v>
      </c>
      <c r="O153" s="27"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2712000</v>
      </c>
      <c r="U153" s="27">
        <v>0</v>
      </c>
      <c r="V153" s="27">
        <v>0</v>
      </c>
      <c r="W153" s="27">
        <v>0</v>
      </c>
      <c r="X153" s="27">
        <v>0</v>
      </c>
      <c r="Y153" s="27">
        <v>0</v>
      </c>
      <c r="Z153" s="27">
        <v>0</v>
      </c>
      <c r="AA153" s="27">
        <v>0</v>
      </c>
      <c r="AB153" s="27">
        <v>0</v>
      </c>
      <c r="AC153" s="27">
        <v>0</v>
      </c>
      <c r="AD153" s="27">
        <v>30577500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27">
        <v>0</v>
      </c>
      <c r="AL153" s="200">
        <v>33289500</v>
      </c>
    </row>
    <row r="154" spans="1:38" s="6" customFormat="1" ht="15" x14ac:dyDescent="0.25">
      <c r="A154" s="77" t="s">
        <v>905</v>
      </c>
      <c r="B154" s="28" t="s">
        <v>155</v>
      </c>
      <c r="C154" s="27">
        <v>0</v>
      </c>
      <c r="D154" s="27">
        <v>0</v>
      </c>
      <c r="E154" s="27">
        <v>0</v>
      </c>
      <c r="F154" s="27">
        <v>0</v>
      </c>
      <c r="G154" s="27">
        <v>0</v>
      </c>
      <c r="H154" s="27">
        <v>1287500</v>
      </c>
      <c r="I154" s="27">
        <v>600000</v>
      </c>
      <c r="J154" s="27">
        <v>0</v>
      </c>
      <c r="K154" s="27">
        <v>0</v>
      </c>
      <c r="L154" s="27">
        <v>0</v>
      </c>
      <c r="M154" s="27">
        <v>0</v>
      </c>
      <c r="N154" s="27">
        <v>840000</v>
      </c>
      <c r="O154" s="27">
        <v>890000</v>
      </c>
      <c r="P154" s="27">
        <v>1321112</v>
      </c>
      <c r="Q154" s="27">
        <v>0</v>
      </c>
      <c r="R154" s="27">
        <v>4057273</v>
      </c>
      <c r="S154" s="27">
        <v>0</v>
      </c>
      <c r="T154" s="27">
        <v>46167339</v>
      </c>
      <c r="U154" s="27">
        <v>0</v>
      </c>
      <c r="V154" s="27">
        <v>662500</v>
      </c>
      <c r="W154" s="27">
        <v>0</v>
      </c>
      <c r="X154" s="27">
        <v>0</v>
      </c>
      <c r="Y154" s="27">
        <v>0</v>
      </c>
      <c r="Z154" s="27">
        <v>0</v>
      </c>
      <c r="AA154" s="27">
        <v>0</v>
      </c>
      <c r="AB154" s="27">
        <v>32597415</v>
      </c>
      <c r="AC154" s="27">
        <v>0</v>
      </c>
      <c r="AD154" s="27">
        <v>200000</v>
      </c>
      <c r="AE154" s="27">
        <v>0</v>
      </c>
      <c r="AF154" s="27">
        <v>0</v>
      </c>
      <c r="AG154" s="27">
        <v>0</v>
      </c>
      <c r="AH154" s="27">
        <v>0</v>
      </c>
      <c r="AI154" s="27">
        <v>0</v>
      </c>
      <c r="AJ154" s="27">
        <v>0</v>
      </c>
      <c r="AK154" s="27">
        <v>0</v>
      </c>
      <c r="AL154" s="200">
        <v>88623139</v>
      </c>
    </row>
    <row r="155" spans="1:38" s="6" customFormat="1" ht="15" x14ac:dyDescent="0.25">
      <c r="A155" s="77" t="s">
        <v>906</v>
      </c>
      <c r="B155" s="28" t="s">
        <v>156</v>
      </c>
      <c r="C155" s="27">
        <v>0</v>
      </c>
      <c r="D155" s="27">
        <v>0</v>
      </c>
      <c r="E155" s="27">
        <v>0</v>
      </c>
      <c r="F155" s="27">
        <v>0</v>
      </c>
      <c r="G155" s="27">
        <v>0</v>
      </c>
      <c r="H155" s="27">
        <v>3000000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0</v>
      </c>
      <c r="O155" s="27">
        <v>0</v>
      </c>
      <c r="P155" s="27">
        <v>0</v>
      </c>
      <c r="Q155" s="27">
        <v>0</v>
      </c>
      <c r="R155" s="27">
        <v>10875000</v>
      </c>
      <c r="S155" s="27">
        <v>0</v>
      </c>
      <c r="T155" s="27">
        <v>0</v>
      </c>
      <c r="U155" s="27">
        <v>0</v>
      </c>
      <c r="V155" s="27">
        <v>0</v>
      </c>
      <c r="W155" s="27">
        <v>0</v>
      </c>
      <c r="X155" s="27">
        <v>0</v>
      </c>
      <c r="Y155" s="27">
        <v>0</v>
      </c>
      <c r="Z155" s="27">
        <v>0</v>
      </c>
      <c r="AA155" s="27">
        <v>0</v>
      </c>
      <c r="AB155" s="27">
        <v>0</v>
      </c>
      <c r="AC155" s="27">
        <v>2000000</v>
      </c>
      <c r="AD155" s="27">
        <v>0</v>
      </c>
      <c r="AE155" s="27">
        <v>0</v>
      </c>
      <c r="AF155" s="27">
        <v>0</v>
      </c>
      <c r="AG155" s="27">
        <v>0</v>
      </c>
      <c r="AH155" s="27">
        <v>0</v>
      </c>
      <c r="AI155" s="27">
        <v>0</v>
      </c>
      <c r="AJ155" s="27">
        <v>0</v>
      </c>
      <c r="AK155" s="27">
        <v>0</v>
      </c>
      <c r="AL155" s="200">
        <v>15875000</v>
      </c>
    </row>
    <row r="156" spans="1:38" s="6" customFormat="1" ht="15" x14ac:dyDescent="0.25">
      <c r="A156" s="77" t="s">
        <v>907</v>
      </c>
      <c r="B156" s="28" t="s">
        <v>70</v>
      </c>
      <c r="C156" s="27">
        <v>0</v>
      </c>
      <c r="D156" s="27">
        <v>0</v>
      </c>
      <c r="E156" s="27">
        <v>0</v>
      </c>
      <c r="F156" s="27">
        <v>0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0</v>
      </c>
      <c r="M156" s="27">
        <v>0</v>
      </c>
      <c r="N156" s="27">
        <v>1363650</v>
      </c>
      <c r="O156" s="27">
        <v>0</v>
      </c>
      <c r="P156" s="27">
        <v>0</v>
      </c>
      <c r="Q156" s="27">
        <v>0</v>
      </c>
      <c r="R156" s="27">
        <v>0</v>
      </c>
      <c r="S156" s="27">
        <v>0</v>
      </c>
      <c r="T156" s="27">
        <v>0</v>
      </c>
      <c r="U156" s="27">
        <v>0</v>
      </c>
      <c r="V156" s="27">
        <v>0</v>
      </c>
      <c r="W156" s="27">
        <v>1500000</v>
      </c>
      <c r="X156" s="27">
        <v>0</v>
      </c>
      <c r="Y156" s="27">
        <v>0</v>
      </c>
      <c r="Z156" s="27">
        <v>0</v>
      </c>
      <c r="AA156" s="27">
        <v>0</v>
      </c>
      <c r="AB156" s="27">
        <v>0</v>
      </c>
      <c r="AC156" s="27">
        <v>0</v>
      </c>
      <c r="AD156" s="27">
        <v>0</v>
      </c>
      <c r="AE156" s="27">
        <v>0</v>
      </c>
      <c r="AF156" s="27">
        <v>545455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00">
        <v>3409105</v>
      </c>
    </row>
    <row r="157" spans="1:38" s="6" customFormat="1" ht="15" x14ac:dyDescent="0.25">
      <c r="A157" s="118" t="s">
        <v>908</v>
      </c>
      <c r="B157" s="119" t="s">
        <v>211</v>
      </c>
      <c r="C157" s="120">
        <v>208333</v>
      </c>
      <c r="D157" s="120">
        <v>3096745</v>
      </c>
      <c r="E157" s="120">
        <v>10290382</v>
      </c>
      <c r="F157" s="120">
        <v>21618711</v>
      </c>
      <c r="G157" s="120">
        <v>2424018</v>
      </c>
      <c r="H157" s="120">
        <v>25854318</v>
      </c>
      <c r="I157" s="120">
        <v>82568334</v>
      </c>
      <c r="J157" s="120">
        <v>2405078</v>
      </c>
      <c r="K157" s="120">
        <v>3550078</v>
      </c>
      <c r="L157" s="120">
        <v>3617227</v>
      </c>
      <c r="M157" s="120">
        <v>22525430</v>
      </c>
      <c r="N157" s="120">
        <v>43523005</v>
      </c>
      <c r="O157" s="120">
        <v>42366326</v>
      </c>
      <c r="P157" s="120">
        <v>5056255</v>
      </c>
      <c r="Q157" s="120">
        <v>2596745</v>
      </c>
      <c r="R157" s="120">
        <v>73619630</v>
      </c>
      <c r="S157" s="120">
        <v>2405078</v>
      </c>
      <c r="T157" s="120">
        <v>316671724</v>
      </c>
      <c r="U157" s="120">
        <v>0</v>
      </c>
      <c r="V157" s="120">
        <v>70884206</v>
      </c>
      <c r="W157" s="120">
        <v>19770078</v>
      </c>
      <c r="X157" s="120">
        <v>54984682</v>
      </c>
      <c r="Y157" s="120">
        <v>2196745</v>
      </c>
      <c r="Z157" s="120">
        <v>16155078</v>
      </c>
      <c r="AA157" s="120">
        <v>3904750</v>
      </c>
      <c r="AB157" s="120">
        <v>66676758</v>
      </c>
      <c r="AC157" s="120">
        <v>4405078</v>
      </c>
      <c r="AD157" s="120">
        <v>181683302</v>
      </c>
      <c r="AE157" s="120">
        <v>559731</v>
      </c>
      <c r="AF157" s="120">
        <v>14389800</v>
      </c>
      <c r="AG157" s="120">
        <v>3805078</v>
      </c>
      <c r="AH157" s="120">
        <v>2196745</v>
      </c>
      <c r="AI157" s="120">
        <v>0</v>
      </c>
      <c r="AJ157" s="120">
        <v>32971862</v>
      </c>
      <c r="AK157" s="120">
        <v>2196745</v>
      </c>
      <c r="AL157" s="201">
        <v>1141178055</v>
      </c>
    </row>
    <row r="158" spans="1:38" s="6" customFormat="1" ht="15" x14ac:dyDescent="0.25">
      <c r="A158" s="77" t="s">
        <v>909</v>
      </c>
      <c r="B158" s="28" t="s">
        <v>144</v>
      </c>
      <c r="C158" s="27">
        <v>0</v>
      </c>
      <c r="D158" s="27">
        <v>0</v>
      </c>
      <c r="E158" s="27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0</v>
      </c>
      <c r="AD158" s="27">
        <v>1883864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27">
        <v>0</v>
      </c>
      <c r="AL158" s="200">
        <v>1883864</v>
      </c>
    </row>
    <row r="159" spans="1:38" s="6" customFormat="1" ht="15" x14ac:dyDescent="0.25">
      <c r="A159" s="77" t="s">
        <v>910</v>
      </c>
      <c r="B159" s="28" t="s">
        <v>145</v>
      </c>
      <c r="C159" s="27">
        <v>0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11127675</v>
      </c>
      <c r="AB159" s="27">
        <v>0</v>
      </c>
      <c r="AC159" s="27">
        <v>0</v>
      </c>
      <c r="AD159" s="27">
        <v>0</v>
      </c>
      <c r="AE159" s="27">
        <v>0</v>
      </c>
      <c r="AF159" s="27">
        <v>0</v>
      </c>
      <c r="AG159" s="27">
        <v>0</v>
      </c>
      <c r="AH159" s="27">
        <v>0</v>
      </c>
      <c r="AI159" s="27">
        <v>0</v>
      </c>
      <c r="AJ159" s="27">
        <v>0</v>
      </c>
      <c r="AK159" s="27">
        <v>0</v>
      </c>
      <c r="AL159" s="200">
        <v>11127675</v>
      </c>
    </row>
    <row r="160" spans="1:38" s="6" customFormat="1" ht="15" x14ac:dyDescent="0.25">
      <c r="A160" s="77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200">
        <v>0</v>
      </c>
    </row>
    <row r="161" spans="1:38" s="6" customFormat="1" ht="15" x14ac:dyDescent="0.25">
      <c r="A161" s="77" t="s">
        <v>912</v>
      </c>
      <c r="B161" s="28" t="s">
        <v>147</v>
      </c>
      <c r="C161" s="27">
        <v>17370455</v>
      </c>
      <c r="D161" s="27">
        <v>0</v>
      </c>
      <c r="E161" s="27">
        <v>0</v>
      </c>
      <c r="F161" s="27">
        <v>2918623</v>
      </c>
      <c r="G161" s="27">
        <v>0</v>
      </c>
      <c r="H161" s="27">
        <v>0</v>
      </c>
      <c r="I161" s="27">
        <v>0</v>
      </c>
      <c r="J161" s="27">
        <v>0</v>
      </c>
      <c r="K161" s="27">
        <v>0</v>
      </c>
      <c r="L161" s="27">
        <v>0</v>
      </c>
      <c r="M161" s="27">
        <v>0</v>
      </c>
      <c r="N161" s="27">
        <v>0</v>
      </c>
      <c r="O161" s="27">
        <v>3211364</v>
      </c>
      <c r="P161" s="27">
        <v>0</v>
      </c>
      <c r="Q161" s="27">
        <v>0</v>
      </c>
      <c r="R161" s="27">
        <v>0</v>
      </c>
      <c r="S161" s="27">
        <v>0</v>
      </c>
      <c r="T161" s="27">
        <v>26909092</v>
      </c>
      <c r="U161" s="27">
        <v>0</v>
      </c>
      <c r="V161" s="27">
        <v>0</v>
      </c>
      <c r="W161" s="27">
        <v>470000</v>
      </c>
      <c r="X161" s="27">
        <v>318182</v>
      </c>
      <c r="Y161" s="27">
        <v>0</v>
      </c>
      <c r="Z161" s="27">
        <v>0</v>
      </c>
      <c r="AA161" s="27">
        <v>0</v>
      </c>
      <c r="AB161" s="27">
        <v>0</v>
      </c>
      <c r="AC161" s="27">
        <v>0</v>
      </c>
      <c r="AD161" s="27">
        <v>1225000</v>
      </c>
      <c r="AE161" s="27">
        <v>0</v>
      </c>
      <c r="AF161" s="27">
        <v>6613174</v>
      </c>
      <c r="AG161" s="27">
        <v>0</v>
      </c>
      <c r="AH161" s="27">
        <v>0</v>
      </c>
      <c r="AI161" s="27">
        <v>0</v>
      </c>
      <c r="AJ161" s="27">
        <v>0</v>
      </c>
      <c r="AK161" s="27">
        <v>0</v>
      </c>
      <c r="AL161" s="200">
        <v>59035890</v>
      </c>
    </row>
    <row r="162" spans="1:38" s="6" customFormat="1" ht="15" x14ac:dyDescent="0.25">
      <c r="A162" s="77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550000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27">
        <v>0</v>
      </c>
      <c r="AL162" s="200">
        <v>550000</v>
      </c>
    </row>
    <row r="163" spans="1:38" s="6" customFormat="1" ht="15" x14ac:dyDescent="0.25">
      <c r="A163" s="77" t="s">
        <v>914</v>
      </c>
      <c r="B163" s="28" t="s">
        <v>149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00">
        <v>0</v>
      </c>
    </row>
    <row r="164" spans="1:38" s="6" customFormat="1" ht="15" x14ac:dyDescent="0.25">
      <c r="A164" s="77" t="s">
        <v>915</v>
      </c>
      <c r="B164" s="28" t="s">
        <v>150</v>
      </c>
      <c r="C164" s="27">
        <v>0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2133820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27">
        <v>0</v>
      </c>
      <c r="AL164" s="200">
        <v>2133820</v>
      </c>
    </row>
    <row r="165" spans="1:38" s="6" customFormat="1" ht="15" x14ac:dyDescent="0.25">
      <c r="A165" s="77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27">
        <v>0</v>
      </c>
      <c r="AL165" s="200">
        <v>0</v>
      </c>
    </row>
    <row r="166" spans="1:38" s="6" customFormat="1" ht="15" x14ac:dyDescent="0.25">
      <c r="A166" s="77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1774851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27">
        <v>0</v>
      </c>
      <c r="AL166" s="200">
        <v>1774851</v>
      </c>
    </row>
    <row r="167" spans="1:38" s="6" customFormat="1" ht="15" x14ac:dyDescent="0.25">
      <c r="A167" s="77" t="s">
        <v>918</v>
      </c>
      <c r="B167" s="28" t="s">
        <v>153</v>
      </c>
      <c r="C167" s="27">
        <v>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0</v>
      </c>
      <c r="S167" s="27">
        <v>0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324652</v>
      </c>
      <c r="AE167" s="27">
        <v>0</v>
      </c>
      <c r="AF167" s="27">
        <v>0</v>
      </c>
      <c r="AG167" s="27">
        <v>0</v>
      </c>
      <c r="AH167" s="27">
        <v>0</v>
      </c>
      <c r="AI167" s="27">
        <v>0</v>
      </c>
      <c r="AJ167" s="27">
        <v>0</v>
      </c>
      <c r="AK167" s="27">
        <v>0</v>
      </c>
      <c r="AL167" s="200">
        <v>324652</v>
      </c>
    </row>
    <row r="168" spans="1:38" s="6" customFormat="1" ht="15" x14ac:dyDescent="0.25">
      <c r="A168" s="77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27">
        <v>0</v>
      </c>
      <c r="AL168" s="200">
        <v>0</v>
      </c>
    </row>
    <row r="169" spans="1:38" s="6" customFormat="1" ht="15" x14ac:dyDescent="0.25">
      <c r="A169" s="77" t="s">
        <v>920</v>
      </c>
      <c r="B169" s="28" t="s">
        <v>155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27">
        <v>0</v>
      </c>
      <c r="AL169" s="200">
        <v>0</v>
      </c>
    </row>
    <row r="170" spans="1:38" s="6" customFormat="1" ht="15" x14ac:dyDescent="0.25">
      <c r="A170" s="77" t="s">
        <v>921</v>
      </c>
      <c r="B170" s="28" t="s">
        <v>156</v>
      </c>
      <c r="C170" s="27">
        <v>0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0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0</v>
      </c>
      <c r="AD170" s="27">
        <v>0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27">
        <v>0</v>
      </c>
      <c r="AL170" s="200">
        <v>0</v>
      </c>
    </row>
    <row r="171" spans="1:38" s="6" customFormat="1" ht="15" x14ac:dyDescent="0.25">
      <c r="A171" s="77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27">
        <v>0</v>
      </c>
      <c r="AL171" s="200">
        <v>0</v>
      </c>
    </row>
    <row r="172" spans="1:38" s="6" customFormat="1" ht="15" x14ac:dyDescent="0.25">
      <c r="A172" s="118" t="s">
        <v>923</v>
      </c>
      <c r="B172" s="119" t="s">
        <v>212</v>
      </c>
      <c r="C172" s="120">
        <v>17370455</v>
      </c>
      <c r="D172" s="120">
        <v>0</v>
      </c>
      <c r="E172" s="120">
        <v>0</v>
      </c>
      <c r="F172" s="120">
        <v>4693474</v>
      </c>
      <c r="G172" s="120">
        <v>550000</v>
      </c>
      <c r="H172" s="120">
        <v>0</v>
      </c>
      <c r="I172" s="120">
        <v>0</v>
      </c>
      <c r="J172" s="120">
        <v>0</v>
      </c>
      <c r="K172" s="120">
        <v>0</v>
      </c>
      <c r="L172" s="120">
        <v>0</v>
      </c>
      <c r="M172" s="120">
        <v>0</v>
      </c>
      <c r="N172" s="120">
        <v>0</v>
      </c>
      <c r="O172" s="120">
        <v>3211364</v>
      </c>
      <c r="P172" s="120">
        <v>0</v>
      </c>
      <c r="Q172" s="120">
        <v>0</v>
      </c>
      <c r="R172" s="120">
        <v>0</v>
      </c>
      <c r="S172" s="120">
        <v>0</v>
      </c>
      <c r="T172" s="120">
        <v>26909092</v>
      </c>
      <c r="U172" s="120">
        <v>0</v>
      </c>
      <c r="V172" s="120">
        <v>0</v>
      </c>
      <c r="W172" s="120">
        <v>470000</v>
      </c>
      <c r="X172" s="120">
        <v>318182</v>
      </c>
      <c r="Y172" s="120">
        <v>0</v>
      </c>
      <c r="Z172" s="120">
        <v>0</v>
      </c>
      <c r="AA172" s="120">
        <v>11127675</v>
      </c>
      <c r="AB172" s="120">
        <v>0</v>
      </c>
      <c r="AC172" s="120">
        <v>0</v>
      </c>
      <c r="AD172" s="120">
        <v>5567336</v>
      </c>
      <c r="AE172" s="120">
        <v>0</v>
      </c>
      <c r="AF172" s="120">
        <v>6613174</v>
      </c>
      <c r="AG172" s="120">
        <v>0</v>
      </c>
      <c r="AH172" s="120">
        <v>0</v>
      </c>
      <c r="AI172" s="120">
        <v>0</v>
      </c>
      <c r="AJ172" s="120">
        <v>0</v>
      </c>
      <c r="AK172" s="120">
        <v>0</v>
      </c>
      <c r="AL172" s="201">
        <v>76830752</v>
      </c>
    </row>
    <row r="173" spans="1:38" s="6" customFormat="1" ht="15" collapsed="1" x14ac:dyDescent="0.25">
      <c r="A173" s="78" t="s">
        <v>56</v>
      </c>
      <c r="B173" s="34" t="s">
        <v>94</v>
      </c>
      <c r="C173" s="35">
        <v>17578788</v>
      </c>
      <c r="D173" s="35">
        <v>3096745</v>
      </c>
      <c r="E173" s="35">
        <v>10290382</v>
      </c>
      <c r="F173" s="35">
        <v>26312185</v>
      </c>
      <c r="G173" s="35">
        <v>2974018</v>
      </c>
      <c r="H173" s="35">
        <v>25854318</v>
      </c>
      <c r="I173" s="35">
        <v>82568334</v>
      </c>
      <c r="J173" s="35">
        <v>2405078</v>
      </c>
      <c r="K173" s="35">
        <v>3550078</v>
      </c>
      <c r="L173" s="35">
        <v>3617227</v>
      </c>
      <c r="M173" s="35">
        <v>22525430</v>
      </c>
      <c r="N173" s="35">
        <v>43523005</v>
      </c>
      <c r="O173" s="35">
        <v>45577690</v>
      </c>
      <c r="P173" s="35">
        <v>5056255</v>
      </c>
      <c r="Q173" s="35">
        <v>2596745</v>
      </c>
      <c r="R173" s="35">
        <v>73619630</v>
      </c>
      <c r="S173" s="35">
        <v>2405078</v>
      </c>
      <c r="T173" s="35">
        <v>343580816</v>
      </c>
      <c r="U173" s="35">
        <v>0</v>
      </c>
      <c r="V173" s="35">
        <v>70884206</v>
      </c>
      <c r="W173" s="35">
        <v>20240078</v>
      </c>
      <c r="X173" s="35">
        <v>55302864</v>
      </c>
      <c r="Y173" s="35">
        <v>2196745</v>
      </c>
      <c r="Z173" s="35">
        <v>16155078</v>
      </c>
      <c r="AA173" s="35">
        <v>15032425</v>
      </c>
      <c r="AB173" s="35">
        <v>66676758</v>
      </c>
      <c r="AC173" s="35">
        <v>4405078</v>
      </c>
      <c r="AD173" s="35">
        <v>187250638</v>
      </c>
      <c r="AE173" s="35">
        <v>559731</v>
      </c>
      <c r="AF173" s="35">
        <v>21002974</v>
      </c>
      <c r="AG173" s="35">
        <v>3805078</v>
      </c>
      <c r="AH173" s="35">
        <v>2196745</v>
      </c>
      <c r="AI173" s="35">
        <v>0</v>
      </c>
      <c r="AJ173" s="35">
        <v>32971862</v>
      </c>
      <c r="AK173" s="35">
        <v>2196745</v>
      </c>
      <c r="AL173" s="202">
        <v>1218008807</v>
      </c>
    </row>
    <row r="174" spans="1:38" s="6" customFormat="1" ht="15" x14ac:dyDescent="0.25">
      <c r="A174" s="77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27">
        <v>0</v>
      </c>
      <c r="AL174" s="200">
        <v>0</v>
      </c>
    </row>
    <row r="175" spans="1:38" s="6" customFormat="1" ht="15" x14ac:dyDescent="0.25">
      <c r="A175" s="77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200">
        <v>0</v>
      </c>
    </row>
    <row r="176" spans="1:38" s="6" customFormat="1" ht="15" x14ac:dyDescent="0.25">
      <c r="A176" s="77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27">
        <v>0</v>
      </c>
      <c r="AL176" s="200">
        <v>0</v>
      </c>
    </row>
    <row r="177" spans="1:38" s="6" customFormat="1" ht="15" x14ac:dyDescent="0.25">
      <c r="A177" s="77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27">
        <v>0</v>
      </c>
      <c r="AL177" s="200">
        <v>0</v>
      </c>
    </row>
    <row r="178" spans="1:38" s="6" customFormat="1" ht="15" x14ac:dyDescent="0.25">
      <c r="A178" s="77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27">
        <v>0</v>
      </c>
      <c r="AL178" s="200">
        <v>0</v>
      </c>
    </row>
    <row r="179" spans="1:38" s="6" customFormat="1" ht="15" x14ac:dyDescent="0.25">
      <c r="A179" s="77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27">
        <v>0</v>
      </c>
      <c r="AL179" s="200">
        <v>0</v>
      </c>
    </row>
    <row r="180" spans="1:38" s="6" customFormat="1" ht="15" x14ac:dyDescent="0.25">
      <c r="A180" s="77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27">
        <v>0</v>
      </c>
      <c r="AL180" s="200">
        <v>0</v>
      </c>
    </row>
    <row r="181" spans="1:38" s="6" customFormat="1" ht="15" x14ac:dyDescent="0.25">
      <c r="A181" s="77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27">
        <v>0</v>
      </c>
      <c r="AL181" s="200">
        <v>0</v>
      </c>
    </row>
    <row r="182" spans="1:38" s="6" customFormat="1" ht="15" x14ac:dyDescent="0.25">
      <c r="A182" s="77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27">
        <v>0</v>
      </c>
      <c r="AL182" s="200">
        <v>0</v>
      </c>
    </row>
    <row r="183" spans="1:38" s="6" customFormat="1" ht="15" x14ac:dyDescent="0.25">
      <c r="A183" s="77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27">
        <v>0</v>
      </c>
      <c r="AL183" s="200">
        <v>0</v>
      </c>
    </row>
    <row r="184" spans="1:38" s="6" customFormat="1" ht="15" x14ac:dyDescent="0.25">
      <c r="A184" s="77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27">
        <v>0</v>
      </c>
      <c r="AL184" s="200">
        <v>0</v>
      </c>
    </row>
    <row r="185" spans="1:38" s="6" customFormat="1" ht="15" x14ac:dyDescent="0.25">
      <c r="A185" s="77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27">
        <v>0</v>
      </c>
      <c r="AL185" s="200">
        <v>0</v>
      </c>
    </row>
    <row r="186" spans="1:38" s="6" customFormat="1" ht="15" x14ac:dyDescent="0.25">
      <c r="A186" s="77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27">
        <v>0</v>
      </c>
      <c r="AL186" s="200">
        <v>0</v>
      </c>
    </row>
    <row r="187" spans="1:38" s="6" customFormat="1" ht="15" x14ac:dyDescent="0.25">
      <c r="A187" s="77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27">
        <v>0</v>
      </c>
      <c r="AL187" s="200">
        <v>0</v>
      </c>
    </row>
    <row r="188" spans="1:38" s="6" customFormat="1" ht="15" x14ac:dyDescent="0.25">
      <c r="A188" s="118" t="s">
        <v>938</v>
      </c>
      <c r="B188" s="119" t="s">
        <v>157</v>
      </c>
      <c r="C188" s="120">
        <v>0</v>
      </c>
      <c r="D188" s="120">
        <v>0</v>
      </c>
      <c r="E188" s="120">
        <v>0</v>
      </c>
      <c r="F188" s="120">
        <v>0</v>
      </c>
      <c r="G188" s="120">
        <v>0</v>
      </c>
      <c r="H188" s="120">
        <v>0</v>
      </c>
      <c r="I188" s="120">
        <v>0</v>
      </c>
      <c r="J188" s="120">
        <v>0</v>
      </c>
      <c r="K188" s="120">
        <v>0</v>
      </c>
      <c r="L188" s="120">
        <v>0</v>
      </c>
      <c r="M188" s="120">
        <v>0</v>
      </c>
      <c r="N188" s="120">
        <v>0</v>
      </c>
      <c r="O188" s="120">
        <v>0</v>
      </c>
      <c r="P188" s="120">
        <v>0</v>
      </c>
      <c r="Q188" s="120">
        <v>0</v>
      </c>
      <c r="R188" s="120">
        <v>0</v>
      </c>
      <c r="S188" s="120">
        <v>0</v>
      </c>
      <c r="T188" s="120">
        <v>0</v>
      </c>
      <c r="U188" s="120">
        <v>0</v>
      </c>
      <c r="V188" s="120">
        <v>0</v>
      </c>
      <c r="W188" s="120">
        <v>0</v>
      </c>
      <c r="X188" s="120">
        <v>0</v>
      </c>
      <c r="Y188" s="120">
        <v>0</v>
      </c>
      <c r="Z188" s="120">
        <v>0</v>
      </c>
      <c r="AA188" s="120">
        <v>0</v>
      </c>
      <c r="AB188" s="120">
        <v>0</v>
      </c>
      <c r="AC188" s="120">
        <v>0</v>
      </c>
      <c r="AD188" s="120">
        <v>0</v>
      </c>
      <c r="AE188" s="120">
        <v>0</v>
      </c>
      <c r="AF188" s="120">
        <v>0</v>
      </c>
      <c r="AG188" s="120">
        <v>0</v>
      </c>
      <c r="AH188" s="120">
        <v>0</v>
      </c>
      <c r="AI188" s="120">
        <v>0</v>
      </c>
      <c r="AJ188" s="120">
        <v>0</v>
      </c>
      <c r="AK188" s="120">
        <v>0</v>
      </c>
      <c r="AL188" s="201">
        <v>0</v>
      </c>
    </row>
    <row r="189" spans="1:38" s="6" customFormat="1" ht="15" x14ac:dyDescent="0.25">
      <c r="A189" s="77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27">
        <v>0</v>
      </c>
      <c r="AL189" s="200">
        <v>0</v>
      </c>
    </row>
    <row r="190" spans="1:38" s="6" customFormat="1" ht="15" x14ac:dyDescent="0.25">
      <c r="A190" s="77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27">
        <v>0</v>
      </c>
      <c r="AL190" s="200">
        <v>0</v>
      </c>
    </row>
    <row r="191" spans="1:38" s="6" customFormat="1" ht="15" x14ac:dyDescent="0.25">
      <c r="A191" s="77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27">
        <v>0</v>
      </c>
      <c r="AL191" s="200">
        <v>0</v>
      </c>
    </row>
    <row r="192" spans="1:38" s="6" customFormat="1" ht="15" x14ac:dyDescent="0.25">
      <c r="A192" s="77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27">
        <v>0</v>
      </c>
      <c r="AL192" s="200">
        <v>0</v>
      </c>
    </row>
    <row r="193" spans="1:38" s="6" customFormat="1" ht="15" x14ac:dyDescent="0.25">
      <c r="A193" s="77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27">
        <v>0</v>
      </c>
      <c r="AL193" s="200">
        <v>0</v>
      </c>
    </row>
    <row r="194" spans="1:38" s="6" customFormat="1" ht="15" x14ac:dyDescent="0.25">
      <c r="A194" s="77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27">
        <v>0</v>
      </c>
      <c r="AL194" s="200">
        <v>0</v>
      </c>
    </row>
    <row r="195" spans="1:38" s="6" customFormat="1" ht="15" x14ac:dyDescent="0.25">
      <c r="A195" s="77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27">
        <v>0</v>
      </c>
      <c r="AL195" s="200">
        <v>0</v>
      </c>
    </row>
    <row r="196" spans="1:38" s="6" customFormat="1" ht="15" x14ac:dyDescent="0.25">
      <c r="A196" s="77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27">
        <v>0</v>
      </c>
      <c r="AL196" s="200">
        <v>0</v>
      </c>
    </row>
    <row r="197" spans="1:38" s="6" customFormat="1" ht="15" x14ac:dyDescent="0.25">
      <c r="A197" s="77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200">
        <v>0</v>
      </c>
    </row>
    <row r="198" spans="1:38" s="6" customFormat="1" ht="15" x14ac:dyDescent="0.25">
      <c r="A198" s="77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27">
        <v>0</v>
      </c>
      <c r="AL198" s="200">
        <v>0</v>
      </c>
    </row>
    <row r="199" spans="1:38" s="6" customFormat="1" ht="15" x14ac:dyDescent="0.25">
      <c r="A199" s="77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00">
        <v>0</v>
      </c>
    </row>
    <row r="200" spans="1:38" s="6" customFormat="1" ht="15" x14ac:dyDescent="0.25">
      <c r="A200" s="77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27">
        <v>0</v>
      </c>
      <c r="AL200" s="200">
        <v>0</v>
      </c>
    </row>
    <row r="201" spans="1:38" s="6" customFormat="1" ht="15" x14ac:dyDescent="0.25">
      <c r="A201" s="77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27">
        <v>0</v>
      </c>
      <c r="AL201" s="200">
        <v>0</v>
      </c>
    </row>
    <row r="202" spans="1:38" s="6" customFormat="1" ht="15" x14ac:dyDescent="0.25">
      <c r="A202" s="77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200">
        <v>0</v>
      </c>
    </row>
    <row r="203" spans="1:38" s="6" customFormat="1" ht="15" x14ac:dyDescent="0.25">
      <c r="A203" s="118" t="s">
        <v>953</v>
      </c>
      <c r="B203" s="119" t="s">
        <v>158</v>
      </c>
      <c r="C203" s="120">
        <v>0</v>
      </c>
      <c r="D203" s="120">
        <v>0</v>
      </c>
      <c r="E203" s="120">
        <v>0</v>
      </c>
      <c r="F203" s="120">
        <v>0</v>
      </c>
      <c r="G203" s="120">
        <v>0</v>
      </c>
      <c r="H203" s="120">
        <v>0</v>
      </c>
      <c r="I203" s="120">
        <v>0</v>
      </c>
      <c r="J203" s="120">
        <v>0</v>
      </c>
      <c r="K203" s="120">
        <v>0</v>
      </c>
      <c r="L203" s="120">
        <v>0</v>
      </c>
      <c r="M203" s="120">
        <v>0</v>
      </c>
      <c r="N203" s="120">
        <v>0</v>
      </c>
      <c r="O203" s="120">
        <v>0</v>
      </c>
      <c r="P203" s="120">
        <v>0</v>
      </c>
      <c r="Q203" s="120">
        <v>0</v>
      </c>
      <c r="R203" s="120">
        <v>0</v>
      </c>
      <c r="S203" s="120">
        <v>0</v>
      </c>
      <c r="T203" s="120">
        <v>0</v>
      </c>
      <c r="U203" s="120">
        <v>0</v>
      </c>
      <c r="V203" s="120">
        <v>0</v>
      </c>
      <c r="W203" s="120">
        <v>0</v>
      </c>
      <c r="X203" s="120">
        <v>0</v>
      </c>
      <c r="Y203" s="120">
        <v>0</v>
      </c>
      <c r="Z203" s="120">
        <v>0</v>
      </c>
      <c r="AA203" s="120">
        <v>0</v>
      </c>
      <c r="AB203" s="120">
        <v>0</v>
      </c>
      <c r="AC203" s="120">
        <v>0</v>
      </c>
      <c r="AD203" s="120">
        <v>0</v>
      </c>
      <c r="AE203" s="120">
        <v>0</v>
      </c>
      <c r="AF203" s="120">
        <v>0</v>
      </c>
      <c r="AG203" s="120">
        <v>0</v>
      </c>
      <c r="AH203" s="120">
        <v>0</v>
      </c>
      <c r="AI203" s="120">
        <v>0</v>
      </c>
      <c r="AJ203" s="120">
        <v>0</v>
      </c>
      <c r="AK203" s="120">
        <v>0</v>
      </c>
      <c r="AL203" s="201">
        <v>0</v>
      </c>
    </row>
    <row r="204" spans="1:38" s="6" customFormat="1" ht="15" collapsed="1" x14ac:dyDescent="0.25">
      <c r="A204" s="78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35">
        <v>0</v>
      </c>
      <c r="AL204" s="202">
        <v>0</v>
      </c>
    </row>
    <row r="205" spans="1:38" s="6" customFormat="1" ht="15" x14ac:dyDescent="0.25">
      <c r="A205" s="77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7485937</v>
      </c>
      <c r="X205" s="27">
        <v>0</v>
      </c>
      <c r="Y205" s="27">
        <v>0</v>
      </c>
      <c r="Z205" s="27">
        <v>3115255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7">
        <v>0</v>
      </c>
      <c r="AK205" s="27">
        <v>0</v>
      </c>
      <c r="AL205" s="200">
        <v>10601192</v>
      </c>
    </row>
    <row r="206" spans="1:38" s="6" customFormat="1" ht="15" x14ac:dyDescent="0.25">
      <c r="A206" s="77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2406194</v>
      </c>
      <c r="X206" s="27">
        <v>0</v>
      </c>
      <c r="Y206" s="27">
        <v>0</v>
      </c>
      <c r="Z206" s="27">
        <v>153329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0</v>
      </c>
      <c r="AL206" s="200">
        <v>2559523</v>
      </c>
    </row>
    <row r="207" spans="1:38" s="6" customFormat="1" ht="15" x14ac:dyDescent="0.25">
      <c r="A207" s="77" t="s">
        <v>956</v>
      </c>
      <c r="B207" s="28" t="s">
        <v>146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534710</v>
      </c>
      <c r="X207" s="27">
        <v>0</v>
      </c>
      <c r="Y207" s="27">
        <v>0</v>
      </c>
      <c r="Z207" s="27">
        <v>396708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27">
        <v>0</v>
      </c>
      <c r="AL207" s="200">
        <v>931418</v>
      </c>
    </row>
    <row r="208" spans="1:38" s="6" customFormat="1" ht="15" x14ac:dyDescent="0.25">
      <c r="A208" s="77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5863720</v>
      </c>
      <c r="K208" s="27">
        <v>3333332</v>
      </c>
      <c r="L208" s="27">
        <v>0</v>
      </c>
      <c r="M208" s="27">
        <v>0</v>
      </c>
      <c r="N208" s="27">
        <v>0</v>
      </c>
      <c r="O208" s="27">
        <v>5706563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0</v>
      </c>
      <c r="X208" s="27">
        <v>0</v>
      </c>
      <c r="Y208" s="27">
        <v>24000000</v>
      </c>
      <c r="Z208" s="27">
        <v>0</v>
      </c>
      <c r="AA208" s="27">
        <v>1554905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27">
        <v>0</v>
      </c>
      <c r="AL208" s="200">
        <v>40458520</v>
      </c>
    </row>
    <row r="209" spans="1:38" s="6" customFormat="1" ht="15" x14ac:dyDescent="0.25">
      <c r="A209" s="77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27">
        <v>0</v>
      </c>
      <c r="AL209" s="200">
        <v>0</v>
      </c>
    </row>
    <row r="210" spans="1:38" s="6" customFormat="1" ht="15" x14ac:dyDescent="0.25">
      <c r="A210" s="77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5079743</v>
      </c>
      <c r="X210" s="27">
        <v>0</v>
      </c>
      <c r="Y210" s="27">
        <v>0</v>
      </c>
      <c r="Z210" s="27">
        <v>1258271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27">
        <v>0</v>
      </c>
      <c r="AL210" s="200">
        <v>6338014</v>
      </c>
    </row>
    <row r="211" spans="1:38" s="6" customFormat="1" ht="15" x14ac:dyDescent="0.25">
      <c r="A211" s="77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149719</v>
      </c>
      <c r="X211" s="27">
        <v>0</v>
      </c>
      <c r="Y211" s="27">
        <v>0</v>
      </c>
      <c r="Z211" s="27">
        <v>440516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27">
        <v>0</v>
      </c>
      <c r="AL211" s="200">
        <v>590235</v>
      </c>
    </row>
    <row r="212" spans="1:38" s="6" customFormat="1" ht="15" x14ac:dyDescent="0.25">
      <c r="A212" s="77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27">
        <v>0</v>
      </c>
      <c r="AL212" s="200">
        <v>0</v>
      </c>
    </row>
    <row r="213" spans="1:38" s="6" customFormat="1" ht="15" x14ac:dyDescent="0.25">
      <c r="A213" s="77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7753292</v>
      </c>
      <c r="X213" s="27">
        <v>0</v>
      </c>
      <c r="Y213" s="27">
        <v>0</v>
      </c>
      <c r="Z213" s="27">
        <v>156079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27">
        <v>0</v>
      </c>
      <c r="AL213" s="200">
        <v>7909371</v>
      </c>
    </row>
    <row r="214" spans="1:38" s="6" customFormat="1" ht="15" x14ac:dyDescent="0.25">
      <c r="A214" s="77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534710</v>
      </c>
      <c r="X214" s="27">
        <v>0</v>
      </c>
      <c r="Y214" s="27">
        <v>0</v>
      </c>
      <c r="Z214" s="27">
        <v>385756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27">
        <v>0</v>
      </c>
      <c r="AL214" s="200">
        <v>920466</v>
      </c>
    </row>
    <row r="215" spans="1:38" s="6" customFormat="1" ht="15" x14ac:dyDescent="0.25">
      <c r="A215" s="77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240619</v>
      </c>
      <c r="X215" s="27">
        <v>0</v>
      </c>
      <c r="Y215" s="27">
        <v>0</v>
      </c>
      <c r="Z215" s="27">
        <v>9406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27">
        <v>0</v>
      </c>
      <c r="AL215" s="200">
        <v>250025</v>
      </c>
    </row>
    <row r="216" spans="1:38" s="6" customFormat="1" ht="15" x14ac:dyDescent="0.25">
      <c r="A216" s="77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909006</v>
      </c>
      <c r="X216" s="27">
        <v>0</v>
      </c>
      <c r="Y216" s="27">
        <v>0</v>
      </c>
      <c r="Z216" s="27">
        <v>438083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200">
        <v>1347089</v>
      </c>
    </row>
    <row r="217" spans="1:38" s="6" customFormat="1" ht="15" x14ac:dyDescent="0.25">
      <c r="A217" s="77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1497188</v>
      </c>
      <c r="X217" s="27">
        <v>0</v>
      </c>
      <c r="Y217" s="27">
        <v>0</v>
      </c>
      <c r="Z217" s="27">
        <v>328562</v>
      </c>
      <c r="AA217" s="27">
        <v>3895024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27">
        <v>0</v>
      </c>
      <c r="AL217" s="200">
        <v>5720774</v>
      </c>
    </row>
    <row r="218" spans="1:38" s="6" customFormat="1" ht="15" x14ac:dyDescent="0.25">
      <c r="A218" s="77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7">
        <v>0</v>
      </c>
      <c r="T218" s="27">
        <v>0</v>
      </c>
      <c r="U218" s="27">
        <v>0</v>
      </c>
      <c r="V218" s="27">
        <v>0</v>
      </c>
      <c r="W218" s="27">
        <v>534710</v>
      </c>
      <c r="X218" s="27">
        <v>0</v>
      </c>
      <c r="Y218" s="27">
        <v>0</v>
      </c>
      <c r="Z218" s="27">
        <v>20443861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27">
        <v>0</v>
      </c>
      <c r="AL218" s="200">
        <v>20978571</v>
      </c>
    </row>
    <row r="219" spans="1:38" s="6" customFormat="1" ht="15" x14ac:dyDescent="0.25">
      <c r="A219" s="118" t="s">
        <v>968</v>
      </c>
      <c r="B219" s="119" t="s">
        <v>158</v>
      </c>
      <c r="C219" s="120">
        <v>0</v>
      </c>
      <c r="D219" s="120">
        <v>0</v>
      </c>
      <c r="E219" s="120">
        <v>0</v>
      </c>
      <c r="F219" s="120">
        <v>0</v>
      </c>
      <c r="G219" s="120">
        <v>0</v>
      </c>
      <c r="H219" s="120">
        <v>0</v>
      </c>
      <c r="I219" s="120">
        <v>0</v>
      </c>
      <c r="J219" s="120">
        <v>5863720</v>
      </c>
      <c r="K219" s="120">
        <v>3333332</v>
      </c>
      <c r="L219" s="120">
        <v>0</v>
      </c>
      <c r="M219" s="120">
        <v>0</v>
      </c>
      <c r="N219" s="120">
        <v>0</v>
      </c>
      <c r="O219" s="120">
        <v>5706563</v>
      </c>
      <c r="P219" s="120">
        <v>0</v>
      </c>
      <c r="Q219" s="120">
        <v>0</v>
      </c>
      <c r="R219" s="120">
        <v>0</v>
      </c>
      <c r="S219" s="120">
        <v>0</v>
      </c>
      <c r="T219" s="120">
        <v>0</v>
      </c>
      <c r="U219" s="120">
        <v>0</v>
      </c>
      <c r="V219" s="120">
        <v>0</v>
      </c>
      <c r="W219" s="120">
        <v>27125828</v>
      </c>
      <c r="X219" s="120">
        <v>0</v>
      </c>
      <c r="Y219" s="120">
        <v>24000000</v>
      </c>
      <c r="Z219" s="120">
        <v>27125826</v>
      </c>
      <c r="AA219" s="120">
        <v>5449929</v>
      </c>
      <c r="AB219" s="120">
        <v>0</v>
      </c>
      <c r="AC219" s="120">
        <v>0</v>
      </c>
      <c r="AD219" s="120">
        <v>0</v>
      </c>
      <c r="AE219" s="120">
        <v>0</v>
      </c>
      <c r="AF219" s="120">
        <v>0</v>
      </c>
      <c r="AG219" s="120">
        <v>0</v>
      </c>
      <c r="AH219" s="120">
        <v>0</v>
      </c>
      <c r="AI219" s="120">
        <v>0</v>
      </c>
      <c r="AJ219" s="120">
        <v>0</v>
      </c>
      <c r="AK219" s="120">
        <v>0</v>
      </c>
      <c r="AL219" s="201">
        <v>98605198</v>
      </c>
    </row>
    <row r="220" spans="1:38" s="6" customFormat="1" ht="15" x14ac:dyDescent="0.25">
      <c r="A220" s="77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00">
        <v>0</v>
      </c>
    </row>
    <row r="221" spans="1:38" s="6" customFormat="1" ht="15" x14ac:dyDescent="0.25">
      <c r="A221" s="77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27">
        <v>0</v>
      </c>
      <c r="AL221" s="200">
        <v>0</v>
      </c>
    </row>
    <row r="222" spans="1:38" s="6" customFormat="1" ht="15" x14ac:dyDescent="0.25">
      <c r="A222" s="77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27">
        <v>0</v>
      </c>
      <c r="AL222" s="200">
        <v>0</v>
      </c>
    </row>
    <row r="223" spans="1:38" s="6" customFormat="1" ht="15" x14ac:dyDescent="0.25">
      <c r="A223" s="77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200">
        <v>0</v>
      </c>
    </row>
    <row r="224" spans="1:38" s="6" customFormat="1" ht="15" x14ac:dyDescent="0.25">
      <c r="A224" s="77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27">
        <v>0</v>
      </c>
      <c r="AL224" s="200">
        <v>0</v>
      </c>
    </row>
    <row r="225" spans="1:38" s="6" customFormat="1" ht="15" x14ac:dyDescent="0.25">
      <c r="A225" s="77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27">
        <v>0</v>
      </c>
      <c r="AL225" s="200">
        <v>0</v>
      </c>
    </row>
    <row r="226" spans="1:38" s="6" customFormat="1" ht="15" x14ac:dyDescent="0.25">
      <c r="A226" s="77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27">
        <v>0</v>
      </c>
      <c r="AL226" s="200">
        <v>0</v>
      </c>
    </row>
    <row r="227" spans="1:38" s="6" customFormat="1" ht="15" x14ac:dyDescent="0.25">
      <c r="A227" s="77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27">
        <v>0</v>
      </c>
      <c r="AL227" s="200">
        <v>0</v>
      </c>
    </row>
    <row r="228" spans="1:38" s="6" customFormat="1" ht="15" x14ac:dyDescent="0.25">
      <c r="A228" s="77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27">
        <v>0</v>
      </c>
      <c r="AL228" s="200">
        <v>0</v>
      </c>
    </row>
    <row r="229" spans="1:38" s="6" customFormat="1" ht="15" x14ac:dyDescent="0.25">
      <c r="A229" s="77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27">
        <v>0</v>
      </c>
      <c r="AL229" s="200">
        <v>0</v>
      </c>
    </row>
    <row r="230" spans="1:38" s="6" customFormat="1" ht="15" x14ac:dyDescent="0.25">
      <c r="A230" s="77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27">
        <v>0</v>
      </c>
      <c r="AL230" s="200">
        <v>0</v>
      </c>
    </row>
    <row r="231" spans="1:38" s="6" customFormat="1" ht="15" x14ac:dyDescent="0.25">
      <c r="A231" s="77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27">
        <v>0</v>
      </c>
      <c r="AL231" s="200">
        <v>0</v>
      </c>
    </row>
    <row r="232" spans="1:38" s="6" customFormat="1" ht="15" x14ac:dyDescent="0.25">
      <c r="A232" s="77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27">
        <v>0</v>
      </c>
      <c r="AL232" s="200">
        <v>0</v>
      </c>
    </row>
    <row r="233" spans="1:38" s="6" customFormat="1" ht="15" x14ac:dyDescent="0.25">
      <c r="A233" s="77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27">
        <v>0</v>
      </c>
      <c r="AL233" s="200">
        <v>0</v>
      </c>
    </row>
    <row r="234" spans="1:38" s="6" customFormat="1" ht="15" x14ac:dyDescent="0.25">
      <c r="A234" s="118" t="s">
        <v>983</v>
      </c>
      <c r="B234" s="119" t="s">
        <v>169</v>
      </c>
      <c r="C234" s="120">
        <v>0</v>
      </c>
      <c r="D234" s="120">
        <v>0</v>
      </c>
      <c r="E234" s="120">
        <v>0</v>
      </c>
      <c r="F234" s="120">
        <v>0</v>
      </c>
      <c r="G234" s="120">
        <v>0</v>
      </c>
      <c r="H234" s="120">
        <v>0</v>
      </c>
      <c r="I234" s="120">
        <v>0</v>
      </c>
      <c r="J234" s="120">
        <v>0</v>
      </c>
      <c r="K234" s="120">
        <v>0</v>
      </c>
      <c r="L234" s="120">
        <v>0</v>
      </c>
      <c r="M234" s="120">
        <v>0</v>
      </c>
      <c r="N234" s="120">
        <v>0</v>
      </c>
      <c r="O234" s="120">
        <v>0</v>
      </c>
      <c r="P234" s="120">
        <v>0</v>
      </c>
      <c r="Q234" s="120">
        <v>0</v>
      </c>
      <c r="R234" s="120">
        <v>0</v>
      </c>
      <c r="S234" s="120">
        <v>0</v>
      </c>
      <c r="T234" s="120">
        <v>0</v>
      </c>
      <c r="U234" s="120">
        <v>0</v>
      </c>
      <c r="V234" s="120">
        <v>0</v>
      </c>
      <c r="W234" s="120">
        <v>0</v>
      </c>
      <c r="X234" s="120">
        <v>0</v>
      </c>
      <c r="Y234" s="120">
        <v>0</v>
      </c>
      <c r="Z234" s="120">
        <v>0</v>
      </c>
      <c r="AA234" s="120">
        <v>0</v>
      </c>
      <c r="AB234" s="120">
        <v>0</v>
      </c>
      <c r="AC234" s="120">
        <v>0</v>
      </c>
      <c r="AD234" s="120">
        <v>0</v>
      </c>
      <c r="AE234" s="120">
        <v>0</v>
      </c>
      <c r="AF234" s="120">
        <v>0</v>
      </c>
      <c r="AG234" s="120">
        <v>0</v>
      </c>
      <c r="AH234" s="120">
        <v>0</v>
      </c>
      <c r="AI234" s="120">
        <v>0</v>
      </c>
      <c r="AJ234" s="120">
        <v>0</v>
      </c>
      <c r="AK234" s="120">
        <v>0</v>
      </c>
      <c r="AL234" s="201">
        <v>0</v>
      </c>
    </row>
    <row r="235" spans="1:38" s="6" customFormat="1" ht="15" collapsed="1" x14ac:dyDescent="0.25">
      <c r="A235" s="78" t="s">
        <v>58</v>
      </c>
      <c r="B235" s="34" t="s">
        <v>121</v>
      </c>
      <c r="C235" s="35">
        <v>0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5863720</v>
      </c>
      <c r="K235" s="35">
        <v>3333332</v>
      </c>
      <c r="L235" s="35">
        <v>0</v>
      </c>
      <c r="M235" s="35">
        <v>0</v>
      </c>
      <c r="N235" s="35">
        <v>0</v>
      </c>
      <c r="O235" s="35">
        <v>5706563</v>
      </c>
      <c r="P235" s="35">
        <v>0</v>
      </c>
      <c r="Q235" s="35">
        <v>0</v>
      </c>
      <c r="R235" s="35">
        <v>0</v>
      </c>
      <c r="S235" s="35">
        <v>0</v>
      </c>
      <c r="T235" s="35">
        <v>0</v>
      </c>
      <c r="U235" s="35">
        <v>0</v>
      </c>
      <c r="V235" s="35">
        <v>0</v>
      </c>
      <c r="W235" s="35">
        <v>27125828</v>
      </c>
      <c r="X235" s="35">
        <v>0</v>
      </c>
      <c r="Y235" s="35">
        <v>24000000</v>
      </c>
      <c r="Z235" s="35">
        <v>27125826</v>
      </c>
      <c r="AA235" s="35">
        <v>5449929</v>
      </c>
      <c r="AB235" s="35">
        <v>0</v>
      </c>
      <c r="AC235" s="35">
        <v>0</v>
      </c>
      <c r="AD235" s="35">
        <v>0</v>
      </c>
      <c r="AE235" s="35">
        <v>0</v>
      </c>
      <c r="AF235" s="35">
        <v>0</v>
      </c>
      <c r="AG235" s="35">
        <v>0</v>
      </c>
      <c r="AH235" s="35">
        <v>0</v>
      </c>
      <c r="AI235" s="35">
        <v>0</v>
      </c>
      <c r="AJ235" s="35">
        <v>0</v>
      </c>
      <c r="AK235" s="35">
        <v>0</v>
      </c>
      <c r="AL235" s="202">
        <v>98605198</v>
      </c>
    </row>
    <row r="236" spans="1:38" s="6" customFormat="1" ht="15" x14ac:dyDescent="0.25">
      <c r="A236" s="77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27">
        <v>0</v>
      </c>
      <c r="AL236" s="200">
        <v>0</v>
      </c>
    </row>
    <row r="237" spans="1:38" s="6" customFormat="1" ht="15" x14ac:dyDescent="0.25">
      <c r="A237" s="77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27">
        <v>0</v>
      </c>
      <c r="AL237" s="200">
        <v>0</v>
      </c>
    </row>
    <row r="238" spans="1:38" s="6" customFormat="1" ht="15" x14ac:dyDescent="0.25">
      <c r="A238" s="77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27">
        <v>0</v>
      </c>
      <c r="AL238" s="200">
        <v>0</v>
      </c>
    </row>
    <row r="239" spans="1:38" s="6" customFormat="1" ht="15" x14ac:dyDescent="0.25">
      <c r="A239" s="77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27">
        <v>0</v>
      </c>
      <c r="AL239" s="200">
        <v>0</v>
      </c>
    </row>
    <row r="240" spans="1:38" s="6" customFormat="1" ht="15" x14ac:dyDescent="0.25">
      <c r="A240" s="77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27">
        <v>0</v>
      </c>
      <c r="AL240" s="200">
        <v>0</v>
      </c>
    </row>
    <row r="241" spans="1:38" s="6" customFormat="1" ht="15" x14ac:dyDescent="0.25">
      <c r="A241" s="77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200">
        <v>0</v>
      </c>
    </row>
    <row r="242" spans="1:38" s="6" customFormat="1" ht="15" x14ac:dyDescent="0.25">
      <c r="A242" s="77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00">
        <v>0</v>
      </c>
    </row>
    <row r="243" spans="1:38" s="6" customFormat="1" ht="15" x14ac:dyDescent="0.25">
      <c r="A243" s="77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27">
        <v>0</v>
      </c>
      <c r="AL243" s="200">
        <v>0</v>
      </c>
    </row>
    <row r="244" spans="1:38" s="6" customFormat="1" ht="15" x14ac:dyDescent="0.25">
      <c r="A244" s="77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27">
        <v>0</v>
      </c>
      <c r="AL244" s="200">
        <v>0</v>
      </c>
    </row>
    <row r="245" spans="1:38" s="6" customFormat="1" ht="15" x14ac:dyDescent="0.25">
      <c r="A245" s="77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00">
        <v>0</v>
      </c>
    </row>
    <row r="246" spans="1:38" s="6" customFormat="1" ht="15" x14ac:dyDescent="0.25">
      <c r="A246" s="77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27">
        <v>0</v>
      </c>
      <c r="AL246" s="200">
        <v>0</v>
      </c>
    </row>
    <row r="247" spans="1:38" s="6" customFormat="1" ht="15" x14ac:dyDescent="0.25">
      <c r="A247" s="77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27">
        <v>0</v>
      </c>
      <c r="AL247" s="200">
        <v>0</v>
      </c>
    </row>
    <row r="248" spans="1:38" s="6" customFormat="1" ht="15" x14ac:dyDescent="0.25">
      <c r="A248" s="77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27">
        <v>0</v>
      </c>
      <c r="AL248" s="200">
        <v>0</v>
      </c>
    </row>
    <row r="249" spans="1:38" s="6" customFormat="1" ht="15" x14ac:dyDescent="0.25">
      <c r="A249" s="77" t="s">
        <v>997</v>
      </c>
      <c r="B249" s="28" t="s">
        <v>70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27">
        <v>0</v>
      </c>
      <c r="AL249" s="200">
        <v>0</v>
      </c>
    </row>
    <row r="250" spans="1:38" s="6" customFormat="1" ht="15" x14ac:dyDescent="0.25">
      <c r="A250" s="118" t="s">
        <v>998</v>
      </c>
      <c r="B250" s="119" t="s">
        <v>157</v>
      </c>
      <c r="C250" s="120">
        <v>0</v>
      </c>
      <c r="D250" s="120">
        <v>0</v>
      </c>
      <c r="E250" s="120">
        <v>0</v>
      </c>
      <c r="F250" s="120">
        <v>0</v>
      </c>
      <c r="G250" s="120">
        <v>0</v>
      </c>
      <c r="H250" s="120">
        <v>0</v>
      </c>
      <c r="I250" s="120">
        <v>0</v>
      </c>
      <c r="J250" s="120">
        <v>0</v>
      </c>
      <c r="K250" s="120">
        <v>0</v>
      </c>
      <c r="L250" s="120">
        <v>0</v>
      </c>
      <c r="M250" s="120">
        <v>0</v>
      </c>
      <c r="N250" s="120">
        <v>0</v>
      </c>
      <c r="O250" s="120">
        <v>0</v>
      </c>
      <c r="P250" s="120">
        <v>0</v>
      </c>
      <c r="Q250" s="120">
        <v>0</v>
      </c>
      <c r="R250" s="120">
        <v>0</v>
      </c>
      <c r="S250" s="120">
        <v>0</v>
      </c>
      <c r="T250" s="120">
        <v>0</v>
      </c>
      <c r="U250" s="120">
        <v>0</v>
      </c>
      <c r="V250" s="120">
        <v>0</v>
      </c>
      <c r="W250" s="120">
        <v>0</v>
      </c>
      <c r="X250" s="120">
        <v>0</v>
      </c>
      <c r="Y250" s="120">
        <v>0</v>
      </c>
      <c r="Z250" s="120">
        <v>0</v>
      </c>
      <c r="AA250" s="120">
        <v>0</v>
      </c>
      <c r="AB250" s="120">
        <v>0</v>
      </c>
      <c r="AC250" s="120">
        <v>0</v>
      </c>
      <c r="AD250" s="120">
        <v>0</v>
      </c>
      <c r="AE250" s="120">
        <v>0</v>
      </c>
      <c r="AF250" s="120">
        <v>0</v>
      </c>
      <c r="AG250" s="120">
        <v>0</v>
      </c>
      <c r="AH250" s="120">
        <v>0</v>
      </c>
      <c r="AI250" s="120">
        <v>0</v>
      </c>
      <c r="AJ250" s="120">
        <v>0</v>
      </c>
      <c r="AK250" s="120">
        <v>0</v>
      </c>
      <c r="AL250" s="201">
        <v>0</v>
      </c>
    </row>
    <row r="251" spans="1:38" s="6" customFormat="1" ht="15" x14ac:dyDescent="0.25">
      <c r="A251" s="77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200">
        <v>0</v>
      </c>
    </row>
    <row r="252" spans="1:38" s="6" customFormat="1" ht="15" x14ac:dyDescent="0.25">
      <c r="A252" s="77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27">
        <v>0</v>
      </c>
      <c r="AL252" s="200">
        <v>0</v>
      </c>
    </row>
    <row r="253" spans="1:38" s="6" customFormat="1" ht="15" x14ac:dyDescent="0.25">
      <c r="A253" s="77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27">
        <v>0</v>
      </c>
      <c r="AL253" s="200">
        <v>0</v>
      </c>
    </row>
    <row r="254" spans="1:38" s="6" customFormat="1" ht="15" x14ac:dyDescent="0.25">
      <c r="A254" s="77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27">
        <v>0</v>
      </c>
      <c r="AL254" s="200">
        <v>0</v>
      </c>
    </row>
    <row r="255" spans="1:38" s="6" customFormat="1" ht="15" x14ac:dyDescent="0.25">
      <c r="A255" s="77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27">
        <v>0</v>
      </c>
      <c r="AL255" s="200">
        <v>0</v>
      </c>
    </row>
    <row r="256" spans="1:38" s="6" customFormat="1" ht="15" x14ac:dyDescent="0.25">
      <c r="A256" s="77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27">
        <v>0</v>
      </c>
      <c r="AL256" s="200">
        <v>0</v>
      </c>
    </row>
    <row r="257" spans="1:38" s="6" customFormat="1" ht="15" x14ac:dyDescent="0.25">
      <c r="A257" s="77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00">
        <v>0</v>
      </c>
    </row>
    <row r="258" spans="1:38" s="6" customFormat="1" ht="15" x14ac:dyDescent="0.25">
      <c r="A258" s="77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00">
        <v>0</v>
      </c>
    </row>
    <row r="259" spans="1:38" s="6" customFormat="1" ht="15" x14ac:dyDescent="0.25">
      <c r="A259" s="77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00">
        <v>0</v>
      </c>
    </row>
    <row r="260" spans="1:38" s="6" customFormat="1" ht="15" x14ac:dyDescent="0.25">
      <c r="A260" s="77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27">
        <v>0</v>
      </c>
      <c r="AL260" s="200">
        <v>0</v>
      </c>
    </row>
    <row r="261" spans="1:38" s="6" customFormat="1" ht="15" x14ac:dyDescent="0.25">
      <c r="A261" s="77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27">
        <v>0</v>
      </c>
      <c r="AL261" s="200">
        <v>0</v>
      </c>
    </row>
    <row r="262" spans="1:38" s="6" customFormat="1" ht="15" x14ac:dyDescent="0.25">
      <c r="A262" s="77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00">
        <v>0</v>
      </c>
    </row>
    <row r="263" spans="1:38" s="6" customFormat="1" ht="15" x14ac:dyDescent="0.25">
      <c r="A263" s="77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27">
        <v>0</v>
      </c>
      <c r="AL263" s="200">
        <v>0</v>
      </c>
    </row>
    <row r="264" spans="1:38" s="6" customFormat="1" ht="15" x14ac:dyDescent="0.25">
      <c r="A264" s="77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27">
        <v>0</v>
      </c>
      <c r="AL264" s="200">
        <v>0</v>
      </c>
    </row>
    <row r="265" spans="1:38" s="6" customFormat="1" ht="15" x14ac:dyDescent="0.25">
      <c r="A265" s="118" t="s">
        <v>1013</v>
      </c>
      <c r="B265" s="119" t="s">
        <v>158</v>
      </c>
      <c r="C265" s="120">
        <v>0</v>
      </c>
      <c r="D265" s="120">
        <v>0</v>
      </c>
      <c r="E265" s="120">
        <v>0</v>
      </c>
      <c r="F265" s="120">
        <v>0</v>
      </c>
      <c r="G265" s="120">
        <v>0</v>
      </c>
      <c r="H265" s="120">
        <v>0</v>
      </c>
      <c r="I265" s="120">
        <v>0</v>
      </c>
      <c r="J265" s="120">
        <v>0</v>
      </c>
      <c r="K265" s="120">
        <v>0</v>
      </c>
      <c r="L265" s="120">
        <v>0</v>
      </c>
      <c r="M265" s="120">
        <v>0</v>
      </c>
      <c r="N265" s="120">
        <v>0</v>
      </c>
      <c r="O265" s="120">
        <v>0</v>
      </c>
      <c r="P265" s="120">
        <v>0</v>
      </c>
      <c r="Q265" s="120">
        <v>0</v>
      </c>
      <c r="R265" s="120">
        <v>0</v>
      </c>
      <c r="S265" s="120">
        <v>0</v>
      </c>
      <c r="T265" s="120">
        <v>0</v>
      </c>
      <c r="U265" s="120">
        <v>0</v>
      </c>
      <c r="V265" s="120">
        <v>0</v>
      </c>
      <c r="W265" s="120">
        <v>0</v>
      </c>
      <c r="X265" s="120">
        <v>0</v>
      </c>
      <c r="Y265" s="120">
        <v>0</v>
      </c>
      <c r="Z265" s="120">
        <v>0</v>
      </c>
      <c r="AA265" s="120">
        <v>0</v>
      </c>
      <c r="AB265" s="120">
        <v>0</v>
      </c>
      <c r="AC265" s="120">
        <v>0</v>
      </c>
      <c r="AD265" s="120">
        <v>0</v>
      </c>
      <c r="AE265" s="120">
        <v>0</v>
      </c>
      <c r="AF265" s="120">
        <v>0</v>
      </c>
      <c r="AG265" s="120">
        <v>0</v>
      </c>
      <c r="AH265" s="120">
        <v>0</v>
      </c>
      <c r="AI265" s="120">
        <v>0</v>
      </c>
      <c r="AJ265" s="120">
        <v>0</v>
      </c>
      <c r="AK265" s="120">
        <v>0</v>
      </c>
      <c r="AL265" s="201">
        <v>0</v>
      </c>
    </row>
    <row r="266" spans="1:38" s="6" customFormat="1" ht="15" collapsed="1" x14ac:dyDescent="0.25">
      <c r="A266" s="78" t="s">
        <v>59</v>
      </c>
      <c r="B266" s="34" t="s">
        <v>96</v>
      </c>
      <c r="C266" s="35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0</v>
      </c>
      <c r="AE266" s="35">
        <v>0</v>
      </c>
      <c r="AF266" s="35">
        <v>0</v>
      </c>
      <c r="AG266" s="35">
        <v>0</v>
      </c>
      <c r="AH266" s="35">
        <v>0</v>
      </c>
      <c r="AI266" s="35">
        <v>0</v>
      </c>
      <c r="AJ266" s="35">
        <v>0</v>
      </c>
      <c r="AK266" s="35">
        <v>0</v>
      </c>
      <c r="AL266" s="202">
        <v>0</v>
      </c>
    </row>
    <row r="267" spans="1:38" s="6" customFormat="1" ht="15" x14ac:dyDescent="0.25">
      <c r="A267" s="77" t="s">
        <v>1014</v>
      </c>
      <c r="B267" s="28" t="s">
        <v>144</v>
      </c>
      <c r="C267" s="27">
        <v>14333334</v>
      </c>
      <c r="D267" s="27">
        <v>129015682</v>
      </c>
      <c r="E267" s="27">
        <v>141204426</v>
      </c>
      <c r="F267" s="27">
        <v>0</v>
      </c>
      <c r="G267" s="27">
        <v>0</v>
      </c>
      <c r="H267" s="27">
        <v>40863856</v>
      </c>
      <c r="I267" s="27">
        <v>39000000</v>
      </c>
      <c r="J267" s="27">
        <v>35860113</v>
      </c>
      <c r="K267" s="27">
        <v>4523416</v>
      </c>
      <c r="L267" s="27">
        <v>0</v>
      </c>
      <c r="M267" s="27">
        <v>0</v>
      </c>
      <c r="N267" s="27">
        <v>395593301</v>
      </c>
      <c r="O267" s="27">
        <v>58416670</v>
      </c>
      <c r="P267" s="27">
        <v>44057836</v>
      </c>
      <c r="Q267" s="27">
        <v>99710087</v>
      </c>
      <c r="R267" s="27">
        <v>18062332</v>
      </c>
      <c r="S267" s="27">
        <v>0</v>
      </c>
      <c r="T267" s="27">
        <v>100925606</v>
      </c>
      <c r="U267" s="27">
        <v>0</v>
      </c>
      <c r="V267" s="27">
        <v>29150281</v>
      </c>
      <c r="W267" s="27">
        <v>22540876</v>
      </c>
      <c r="X267" s="27">
        <v>571463651</v>
      </c>
      <c r="Y267" s="27">
        <v>46486138</v>
      </c>
      <c r="Z267" s="27">
        <v>26000532</v>
      </c>
      <c r="AA267" s="27">
        <v>0</v>
      </c>
      <c r="AB267" s="27">
        <v>59769466</v>
      </c>
      <c r="AC267" s="27">
        <v>6948908</v>
      </c>
      <c r="AD267" s="27">
        <v>195245886</v>
      </c>
      <c r="AE267" s="27">
        <v>0</v>
      </c>
      <c r="AF267" s="27">
        <v>191269700</v>
      </c>
      <c r="AG267" s="27">
        <v>76726028</v>
      </c>
      <c r="AH267" s="27">
        <v>0</v>
      </c>
      <c r="AI267" s="27">
        <v>14373247</v>
      </c>
      <c r="AJ267" s="27">
        <v>0</v>
      </c>
      <c r="AK267" s="27">
        <v>0</v>
      </c>
      <c r="AL267" s="200">
        <v>2361541372</v>
      </c>
    </row>
    <row r="268" spans="1:38" s="6" customFormat="1" ht="15" x14ac:dyDescent="0.25">
      <c r="A268" s="77" t="s">
        <v>1015</v>
      </c>
      <c r="B268" s="28" t="s">
        <v>145</v>
      </c>
      <c r="C268" s="27">
        <v>0</v>
      </c>
      <c r="D268" s="27">
        <v>39477452</v>
      </c>
      <c r="E268" s="27">
        <v>24041780</v>
      </c>
      <c r="F268" s="27">
        <v>0</v>
      </c>
      <c r="G268" s="27">
        <v>0</v>
      </c>
      <c r="H268" s="27">
        <v>42228660</v>
      </c>
      <c r="I268" s="27">
        <v>11700000</v>
      </c>
      <c r="J268" s="27">
        <v>0</v>
      </c>
      <c r="K268" s="27">
        <v>56408</v>
      </c>
      <c r="L268" s="27">
        <v>0</v>
      </c>
      <c r="M268" s="27">
        <v>0</v>
      </c>
      <c r="N268" s="27">
        <v>0</v>
      </c>
      <c r="O268" s="27">
        <v>14542390</v>
      </c>
      <c r="P268" s="27">
        <v>33343210</v>
      </c>
      <c r="Q268" s="27">
        <v>0</v>
      </c>
      <c r="R268" s="27">
        <v>6854530</v>
      </c>
      <c r="S268" s="27">
        <v>0</v>
      </c>
      <c r="T268" s="27">
        <v>439495893</v>
      </c>
      <c r="U268" s="27">
        <v>0</v>
      </c>
      <c r="V268" s="27">
        <v>13484208</v>
      </c>
      <c r="W268" s="27">
        <v>6938418</v>
      </c>
      <c r="X268" s="27">
        <v>41831676</v>
      </c>
      <c r="Y268" s="27">
        <v>1527512</v>
      </c>
      <c r="Z268" s="27">
        <v>1279714</v>
      </c>
      <c r="AA268" s="27">
        <v>0</v>
      </c>
      <c r="AB268" s="27">
        <v>55050824</v>
      </c>
      <c r="AC268" s="27">
        <v>1877616</v>
      </c>
      <c r="AD268" s="27">
        <v>19736814</v>
      </c>
      <c r="AE268" s="27">
        <v>0</v>
      </c>
      <c r="AF268" s="27">
        <v>13614356</v>
      </c>
      <c r="AG268" s="27">
        <v>0</v>
      </c>
      <c r="AH268" s="27">
        <v>0</v>
      </c>
      <c r="AI268" s="27">
        <v>6687023</v>
      </c>
      <c r="AJ268" s="27">
        <v>0</v>
      </c>
      <c r="AK268" s="27">
        <v>0</v>
      </c>
      <c r="AL268" s="200">
        <v>773768484</v>
      </c>
    </row>
    <row r="269" spans="1:38" s="6" customFormat="1" ht="15" x14ac:dyDescent="0.25">
      <c r="A269" s="77" t="s">
        <v>1016</v>
      </c>
      <c r="B269" s="28" t="s">
        <v>146</v>
      </c>
      <c r="C269" s="27">
        <v>0</v>
      </c>
      <c r="D269" s="27">
        <v>6593294</v>
      </c>
      <c r="E269" s="27">
        <v>13139444</v>
      </c>
      <c r="F269" s="27">
        <v>0</v>
      </c>
      <c r="G269" s="27">
        <v>0</v>
      </c>
      <c r="H269" s="27">
        <v>0</v>
      </c>
      <c r="I269" s="27">
        <v>11700000</v>
      </c>
      <c r="J269" s="27">
        <v>0</v>
      </c>
      <c r="K269" s="27">
        <v>1116</v>
      </c>
      <c r="L269" s="27">
        <v>0</v>
      </c>
      <c r="M269" s="27">
        <v>0</v>
      </c>
      <c r="N269" s="27">
        <v>0</v>
      </c>
      <c r="O269" s="27">
        <v>14758418</v>
      </c>
      <c r="P269" s="27">
        <v>3258968</v>
      </c>
      <c r="Q269" s="27">
        <v>0</v>
      </c>
      <c r="R269" s="27">
        <v>3146193</v>
      </c>
      <c r="S269" s="27">
        <v>0</v>
      </c>
      <c r="T269" s="27">
        <v>0</v>
      </c>
      <c r="U269" s="27">
        <v>0</v>
      </c>
      <c r="V269" s="27">
        <v>2974052</v>
      </c>
      <c r="W269" s="27">
        <v>1541870</v>
      </c>
      <c r="X269" s="27">
        <v>6197285</v>
      </c>
      <c r="Y269" s="27">
        <v>2711238</v>
      </c>
      <c r="Z269" s="27">
        <v>3311005</v>
      </c>
      <c r="AA269" s="27">
        <v>0</v>
      </c>
      <c r="AB269" s="27">
        <v>10557693</v>
      </c>
      <c r="AC269" s="27">
        <v>560618</v>
      </c>
      <c r="AD269" s="27">
        <v>10158462</v>
      </c>
      <c r="AE269" s="27">
        <v>0</v>
      </c>
      <c r="AF269" s="27">
        <v>0</v>
      </c>
      <c r="AG269" s="27">
        <v>0</v>
      </c>
      <c r="AH269" s="27">
        <v>0</v>
      </c>
      <c r="AI269" s="27">
        <v>11687572</v>
      </c>
      <c r="AJ269" s="27">
        <v>0</v>
      </c>
      <c r="AK269" s="27">
        <v>0</v>
      </c>
      <c r="AL269" s="200">
        <v>102297228</v>
      </c>
    </row>
    <row r="270" spans="1:38" s="6" customFormat="1" ht="15" x14ac:dyDescent="0.25">
      <c r="A270" s="77" t="s">
        <v>1017</v>
      </c>
      <c r="B270" s="28" t="s">
        <v>147</v>
      </c>
      <c r="C270" s="27">
        <v>71538462</v>
      </c>
      <c r="D270" s="27">
        <v>56666666</v>
      </c>
      <c r="E270" s="27">
        <v>48290000</v>
      </c>
      <c r="F270" s="27">
        <v>7914557</v>
      </c>
      <c r="G270" s="27">
        <v>31000000</v>
      </c>
      <c r="H270" s="27">
        <v>42360000</v>
      </c>
      <c r="I270" s="27">
        <v>25000000</v>
      </c>
      <c r="J270" s="27">
        <v>1838250</v>
      </c>
      <c r="K270" s="27">
        <v>1042642</v>
      </c>
      <c r="L270" s="27">
        <v>7865064</v>
      </c>
      <c r="M270" s="27">
        <v>38937969</v>
      </c>
      <c r="N270" s="27">
        <v>185331810</v>
      </c>
      <c r="O270" s="27">
        <v>3868640</v>
      </c>
      <c r="P270" s="27">
        <v>19666666</v>
      </c>
      <c r="Q270" s="27">
        <v>7117500</v>
      </c>
      <c r="R270" s="27">
        <v>49269566</v>
      </c>
      <c r="S270" s="27">
        <v>0</v>
      </c>
      <c r="T270" s="27">
        <v>59889915</v>
      </c>
      <c r="U270" s="27">
        <v>0</v>
      </c>
      <c r="V270" s="27">
        <v>41326248</v>
      </c>
      <c r="W270" s="27">
        <v>4298489</v>
      </c>
      <c r="X270" s="27">
        <v>35825440</v>
      </c>
      <c r="Y270" s="27">
        <v>1345414</v>
      </c>
      <c r="Z270" s="27">
        <v>32460715</v>
      </c>
      <c r="AA270" s="27">
        <v>1146264</v>
      </c>
      <c r="AB270" s="27">
        <v>51615384</v>
      </c>
      <c r="AC270" s="27">
        <v>73068126</v>
      </c>
      <c r="AD270" s="27">
        <v>24545455</v>
      </c>
      <c r="AE270" s="27">
        <v>0</v>
      </c>
      <c r="AF270" s="27">
        <v>159589167</v>
      </c>
      <c r="AG270" s="27">
        <v>35589698</v>
      </c>
      <c r="AH270" s="27">
        <v>0</v>
      </c>
      <c r="AI270" s="27">
        <v>51726</v>
      </c>
      <c r="AJ270" s="27">
        <v>0</v>
      </c>
      <c r="AK270" s="27">
        <v>44338379</v>
      </c>
      <c r="AL270" s="200">
        <v>1162798212</v>
      </c>
    </row>
    <row r="271" spans="1:38" s="6" customFormat="1" ht="15" x14ac:dyDescent="0.25">
      <c r="A271" s="77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32130000</v>
      </c>
      <c r="H271" s="27">
        <v>0</v>
      </c>
      <c r="I271" s="27">
        <v>0</v>
      </c>
      <c r="J271" s="27">
        <v>0</v>
      </c>
      <c r="K271" s="27">
        <v>3577598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0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28416164</v>
      </c>
      <c r="Z271" s="27">
        <v>0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27">
        <v>0</v>
      </c>
      <c r="AL271" s="200">
        <v>64123762</v>
      </c>
    </row>
    <row r="272" spans="1:38" s="6" customFormat="1" ht="15" x14ac:dyDescent="0.25">
      <c r="A272" s="77" t="s">
        <v>1019</v>
      </c>
      <c r="B272" s="28" t="s">
        <v>149</v>
      </c>
      <c r="C272" s="27">
        <v>0</v>
      </c>
      <c r="D272" s="27">
        <v>31376090</v>
      </c>
      <c r="E272" s="27">
        <v>28981249</v>
      </c>
      <c r="F272" s="27">
        <v>0</v>
      </c>
      <c r="G272" s="27">
        <v>0</v>
      </c>
      <c r="H272" s="27">
        <v>18895672</v>
      </c>
      <c r="I272" s="27">
        <v>11700000</v>
      </c>
      <c r="J272" s="27">
        <v>0</v>
      </c>
      <c r="K272" s="27">
        <v>293234</v>
      </c>
      <c r="L272" s="27">
        <v>0</v>
      </c>
      <c r="M272" s="27">
        <v>0</v>
      </c>
      <c r="N272" s="27">
        <v>0</v>
      </c>
      <c r="O272" s="27">
        <v>483352</v>
      </c>
      <c r="P272" s="27">
        <v>14322358</v>
      </c>
      <c r="Q272" s="27">
        <v>0</v>
      </c>
      <c r="R272" s="27">
        <v>5466215</v>
      </c>
      <c r="S272" s="27">
        <v>0</v>
      </c>
      <c r="T272" s="27">
        <v>0</v>
      </c>
      <c r="U272" s="27">
        <v>0</v>
      </c>
      <c r="V272" s="27">
        <v>8277399</v>
      </c>
      <c r="W272" s="27">
        <v>14647770</v>
      </c>
      <c r="X272" s="27">
        <v>37183711</v>
      </c>
      <c r="Y272" s="27">
        <v>3053506</v>
      </c>
      <c r="Z272" s="27">
        <v>10501777</v>
      </c>
      <c r="AA272" s="27">
        <v>0</v>
      </c>
      <c r="AB272" s="27">
        <v>15728806</v>
      </c>
      <c r="AC272" s="27">
        <v>1831588</v>
      </c>
      <c r="AD272" s="27">
        <v>43690934</v>
      </c>
      <c r="AE272" s="27">
        <v>0</v>
      </c>
      <c r="AF272" s="27">
        <v>13614356</v>
      </c>
      <c r="AG272" s="27">
        <v>0</v>
      </c>
      <c r="AH272" s="27">
        <v>0</v>
      </c>
      <c r="AI272" s="27">
        <v>121026280</v>
      </c>
      <c r="AJ272" s="27">
        <v>0</v>
      </c>
      <c r="AK272" s="27">
        <v>0</v>
      </c>
      <c r="AL272" s="200">
        <v>381074297</v>
      </c>
    </row>
    <row r="273" spans="1:38" s="6" customFormat="1" ht="15" x14ac:dyDescent="0.25">
      <c r="A273" s="77" t="s">
        <v>1020</v>
      </c>
      <c r="B273" s="28" t="s">
        <v>150</v>
      </c>
      <c r="C273" s="27">
        <v>0</v>
      </c>
      <c r="D273" s="27">
        <v>3045132</v>
      </c>
      <c r="E273" s="27">
        <v>0</v>
      </c>
      <c r="F273" s="27">
        <v>0</v>
      </c>
      <c r="G273" s="27">
        <v>0</v>
      </c>
      <c r="H273" s="27">
        <v>4754656</v>
      </c>
      <c r="I273" s="27">
        <v>11700000</v>
      </c>
      <c r="J273" s="27">
        <v>0</v>
      </c>
      <c r="K273" s="27">
        <v>27628</v>
      </c>
      <c r="L273" s="27">
        <v>0</v>
      </c>
      <c r="M273" s="27">
        <v>0</v>
      </c>
      <c r="N273" s="27">
        <v>0</v>
      </c>
      <c r="O273" s="27">
        <v>0</v>
      </c>
      <c r="P273" s="27">
        <v>349282</v>
      </c>
      <c r="Q273" s="27">
        <v>0</v>
      </c>
      <c r="R273" s="27">
        <v>382983</v>
      </c>
      <c r="S273" s="27">
        <v>0</v>
      </c>
      <c r="T273" s="27">
        <v>0</v>
      </c>
      <c r="U273" s="27">
        <v>0</v>
      </c>
      <c r="V273" s="27">
        <v>411999</v>
      </c>
      <c r="W273" s="27">
        <v>431723</v>
      </c>
      <c r="X273" s="27">
        <v>2169050</v>
      </c>
      <c r="Y273" s="27">
        <v>155648</v>
      </c>
      <c r="Z273" s="27">
        <v>3676638</v>
      </c>
      <c r="AA273" s="27">
        <v>0</v>
      </c>
      <c r="AB273" s="27">
        <v>1572881</v>
      </c>
      <c r="AC273" s="27">
        <v>286334</v>
      </c>
      <c r="AD273" s="27">
        <v>3457967</v>
      </c>
      <c r="AE273" s="27">
        <v>0</v>
      </c>
      <c r="AF273" s="27">
        <v>13614356</v>
      </c>
      <c r="AG273" s="27">
        <v>0</v>
      </c>
      <c r="AH273" s="27">
        <v>0</v>
      </c>
      <c r="AI273" s="27">
        <v>0</v>
      </c>
      <c r="AJ273" s="27">
        <v>0</v>
      </c>
      <c r="AK273" s="27">
        <v>0</v>
      </c>
      <c r="AL273" s="200">
        <v>46036277</v>
      </c>
    </row>
    <row r="274" spans="1:38" s="6" customFormat="1" ht="15" x14ac:dyDescent="0.25">
      <c r="A274" s="77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0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0</v>
      </c>
      <c r="AI274" s="27">
        <v>0</v>
      </c>
      <c r="AJ274" s="27">
        <v>0</v>
      </c>
      <c r="AK274" s="27">
        <v>0</v>
      </c>
      <c r="AL274" s="200">
        <v>0</v>
      </c>
    </row>
    <row r="275" spans="1:38" s="6" customFormat="1" ht="15" x14ac:dyDescent="0.25">
      <c r="A275" s="77" t="s">
        <v>1022</v>
      </c>
      <c r="B275" s="28" t="s">
        <v>152</v>
      </c>
      <c r="C275" s="27">
        <v>0</v>
      </c>
      <c r="D275" s="27">
        <v>406306</v>
      </c>
      <c r="E275" s="27">
        <v>24617522</v>
      </c>
      <c r="F275" s="27">
        <v>0</v>
      </c>
      <c r="G275" s="27">
        <v>0</v>
      </c>
      <c r="H275" s="27">
        <v>31697276</v>
      </c>
      <c r="I275" s="27">
        <v>11700000</v>
      </c>
      <c r="J275" s="27">
        <v>0</v>
      </c>
      <c r="K275" s="27">
        <v>282746</v>
      </c>
      <c r="L275" s="27">
        <v>0</v>
      </c>
      <c r="M275" s="27">
        <v>0</v>
      </c>
      <c r="N275" s="27">
        <v>39535397</v>
      </c>
      <c r="O275" s="27">
        <v>6642406</v>
      </c>
      <c r="P275" s="27">
        <v>0</v>
      </c>
      <c r="Q275" s="27">
        <v>0</v>
      </c>
      <c r="R275" s="27">
        <v>774308</v>
      </c>
      <c r="S275" s="27">
        <v>0</v>
      </c>
      <c r="T275" s="27">
        <v>0</v>
      </c>
      <c r="U275" s="27">
        <v>0</v>
      </c>
      <c r="V275" s="27">
        <v>44924860</v>
      </c>
      <c r="W275" s="27">
        <v>22357123</v>
      </c>
      <c r="X275" s="27">
        <v>387330</v>
      </c>
      <c r="Y275" s="27">
        <v>63474</v>
      </c>
      <c r="Z275" s="27">
        <v>1302668</v>
      </c>
      <c r="AA275" s="27">
        <v>0</v>
      </c>
      <c r="AB275" s="27">
        <v>18874569</v>
      </c>
      <c r="AC275" s="27">
        <v>125646</v>
      </c>
      <c r="AD275" s="27">
        <v>53516483</v>
      </c>
      <c r="AE275" s="27">
        <v>0</v>
      </c>
      <c r="AF275" s="27">
        <v>14350192</v>
      </c>
      <c r="AG275" s="27">
        <v>0</v>
      </c>
      <c r="AH275" s="27">
        <v>0</v>
      </c>
      <c r="AI275" s="27">
        <v>72888187</v>
      </c>
      <c r="AJ275" s="27">
        <v>0</v>
      </c>
      <c r="AK275" s="27">
        <v>0</v>
      </c>
      <c r="AL275" s="200">
        <v>344446493</v>
      </c>
    </row>
    <row r="276" spans="1:38" s="6" customFormat="1" ht="15" x14ac:dyDescent="0.25">
      <c r="A276" s="77" t="s">
        <v>1023</v>
      </c>
      <c r="B276" s="28" t="s">
        <v>153</v>
      </c>
      <c r="C276" s="27">
        <v>0</v>
      </c>
      <c r="D276" s="27">
        <v>19077052</v>
      </c>
      <c r="E276" s="27">
        <v>35616374</v>
      </c>
      <c r="F276" s="27">
        <v>0</v>
      </c>
      <c r="G276" s="27">
        <v>1019632</v>
      </c>
      <c r="H276" s="27">
        <v>12669970</v>
      </c>
      <c r="I276" s="27">
        <v>11700000</v>
      </c>
      <c r="J276" s="27">
        <v>0</v>
      </c>
      <c r="K276" s="27">
        <v>7346130</v>
      </c>
      <c r="L276" s="27">
        <v>0</v>
      </c>
      <c r="M276" s="27">
        <v>0</v>
      </c>
      <c r="N276" s="27">
        <v>0</v>
      </c>
      <c r="O276" s="27">
        <v>3658848</v>
      </c>
      <c r="P276" s="27">
        <v>2483922</v>
      </c>
      <c r="Q276" s="27">
        <v>0</v>
      </c>
      <c r="R276" s="27">
        <v>6486778</v>
      </c>
      <c r="S276" s="27">
        <v>0</v>
      </c>
      <c r="T276" s="27">
        <v>47102017</v>
      </c>
      <c r="U276" s="27">
        <v>0</v>
      </c>
      <c r="V276" s="27">
        <v>9724851</v>
      </c>
      <c r="W276" s="27">
        <v>1541870</v>
      </c>
      <c r="X276" s="27">
        <v>6197285</v>
      </c>
      <c r="Y276" s="27">
        <v>16519594</v>
      </c>
      <c r="Z276" s="27">
        <v>3219598</v>
      </c>
      <c r="AA276" s="27">
        <v>0</v>
      </c>
      <c r="AB276" s="27">
        <v>9437284</v>
      </c>
      <c r="AC276" s="27">
        <v>1918182</v>
      </c>
      <c r="AD276" s="27">
        <v>21050000</v>
      </c>
      <c r="AE276" s="27">
        <v>0</v>
      </c>
      <c r="AF276" s="27">
        <v>13614356</v>
      </c>
      <c r="AG276" s="27">
        <v>0</v>
      </c>
      <c r="AH276" s="27">
        <v>0</v>
      </c>
      <c r="AI276" s="27">
        <v>54597630</v>
      </c>
      <c r="AJ276" s="27">
        <v>0</v>
      </c>
      <c r="AK276" s="27">
        <v>0</v>
      </c>
      <c r="AL276" s="200">
        <v>284981373</v>
      </c>
    </row>
    <row r="277" spans="1:38" s="6" customFormat="1" ht="15" x14ac:dyDescent="0.25">
      <c r="A277" s="77" t="s">
        <v>1024</v>
      </c>
      <c r="B277" s="28" t="s">
        <v>154</v>
      </c>
      <c r="C277" s="27">
        <v>0</v>
      </c>
      <c r="D277" s="27">
        <v>4664350</v>
      </c>
      <c r="E277" s="27">
        <v>0</v>
      </c>
      <c r="F277" s="27">
        <v>0</v>
      </c>
      <c r="G277" s="27">
        <v>0</v>
      </c>
      <c r="H277" s="27">
        <v>2583430</v>
      </c>
      <c r="I277" s="27">
        <v>11700000</v>
      </c>
      <c r="J277" s="27">
        <v>0</v>
      </c>
      <c r="K277" s="27">
        <v>0</v>
      </c>
      <c r="L277" s="27">
        <v>0</v>
      </c>
      <c r="M277" s="27">
        <v>0</v>
      </c>
      <c r="N277" s="27">
        <v>0</v>
      </c>
      <c r="O277" s="27">
        <v>279580</v>
      </c>
      <c r="P277" s="27">
        <v>1543802</v>
      </c>
      <c r="Q277" s="27">
        <v>0</v>
      </c>
      <c r="R277" s="27">
        <v>207449</v>
      </c>
      <c r="S277" s="27">
        <v>0</v>
      </c>
      <c r="T277" s="27">
        <v>18405799</v>
      </c>
      <c r="U277" s="27">
        <v>0</v>
      </c>
      <c r="V277" s="27">
        <v>11379612</v>
      </c>
      <c r="W277" s="27">
        <v>693841</v>
      </c>
      <c r="X277" s="27">
        <v>5422625</v>
      </c>
      <c r="Y277" s="27">
        <v>0</v>
      </c>
      <c r="Z277" s="27">
        <v>78510</v>
      </c>
      <c r="AA277" s="27">
        <v>0</v>
      </c>
      <c r="AB277" s="27">
        <v>4718642</v>
      </c>
      <c r="AC277" s="27">
        <v>0</v>
      </c>
      <c r="AD277" s="27">
        <v>4888187</v>
      </c>
      <c r="AE277" s="27">
        <v>0</v>
      </c>
      <c r="AF277" s="27">
        <v>0</v>
      </c>
      <c r="AG277" s="27">
        <v>0</v>
      </c>
      <c r="AH277" s="27">
        <v>0</v>
      </c>
      <c r="AI277" s="27">
        <v>6182187</v>
      </c>
      <c r="AJ277" s="27">
        <v>0</v>
      </c>
      <c r="AK277" s="27">
        <v>0</v>
      </c>
      <c r="AL277" s="200">
        <v>72748014</v>
      </c>
    </row>
    <row r="278" spans="1:38" s="6" customFormat="1" ht="15" x14ac:dyDescent="0.25">
      <c r="A278" s="77" t="s">
        <v>1025</v>
      </c>
      <c r="B278" s="28" t="s">
        <v>155</v>
      </c>
      <c r="C278" s="27">
        <v>0</v>
      </c>
      <c r="D278" s="27">
        <v>3930290</v>
      </c>
      <c r="E278" s="27">
        <v>3895354</v>
      </c>
      <c r="F278" s="27">
        <v>0</v>
      </c>
      <c r="G278" s="27">
        <v>0</v>
      </c>
      <c r="H278" s="27">
        <v>12964918</v>
      </c>
      <c r="I278" s="27">
        <v>11700000</v>
      </c>
      <c r="J278" s="27">
        <v>0</v>
      </c>
      <c r="K278" s="27">
        <v>86756</v>
      </c>
      <c r="L278" s="27">
        <v>0</v>
      </c>
      <c r="M278" s="27">
        <v>0</v>
      </c>
      <c r="N278" s="27">
        <v>0</v>
      </c>
      <c r="O278" s="27">
        <v>9193052</v>
      </c>
      <c r="P278" s="27">
        <v>1462996</v>
      </c>
      <c r="Q278" s="27">
        <v>0</v>
      </c>
      <c r="R278" s="27">
        <v>90330754</v>
      </c>
      <c r="S278" s="27">
        <v>0</v>
      </c>
      <c r="T278" s="27">
        <v>0</v>
      </c>
      <c r="U278" s="27">
        <v>0</v>
      </c>
      <c r="V278" s="27">
        <v>6336930</v>
      </c>
      <c r="W278" s="27">
        <v>2621180</v>
      </c>
      <c r="X278" s="27">
        <v>9295928</v>
      </c>
      <c r="Y278" s="27">
        <v>3452614</v>
      </c>
      <c r="Z278" s="27">
        <v>3656324</v>
      </c>
      <c r="AA278" s="27">
        <v>0</v>
      </c>
      <c r="AB278" s="27">
        <v>15728807</v>
      </c>
      <c r="AC278" s="27">
        <v>684170</v>
      </c>
      <c r="AD278" s="27">
        <v>12145055</v>
      </c>
      <c r="AE278" s="27">
        <v>0</v>
      </c>
      <c r="AF278" s="27">
        <v>13614356</v>
      </c>
      <c r="AG278" s="27">
        <v>0</v>
      </c>
      <c r="AH278" s="27">
        <v>0</v>
      </c>
      <c r="AI278" s="27">
        <v>155707179</v>
      </c>
      <c r="AJ278" s="27">
        <v>0</v>
      </c>
      <c r="AK278" s="27">
        <v>0</v>
      </c>
      <c r="AL278" s="200">
        <v>356806663</v>
      </c>
    </row>
    <row r="279" spans="1:38" s="6" customFormat="1" ht="15" x14ac:dyDescent="0.25">
      <c r="A279" s="77" t="s">
        <v>1026</v>
      </c>
      <c r="B279" s="28" t="s">
        <v>156</v>
      </c>
      <c r="C279" s="27">
        <v>0</v>
      </c>
      <c r="D279" s="27">
        <v>19914356</v>
      </c>
      <c r="E279" s="27">
        <v>26834584</v>
      </c>
      <c r="F279" s="27">
        <v>0</v>
      </c>
      <c r="G279" s="27">
        <v>0</v>
      </c>
      <c r="H279" s="27">
        <v>189578334</v>
      </c>
      <c r="I279" s="27">
        <v>11700000</v>
      </c>
      <c r="J279" s="27">
        <v>0</v>
      </c>
      <c r="K279" s="27">
        <v>71638</v>
      </c>
      <c r="L279" s="27">
        <v>0</v>
      </c>
      <c r="M279" s="27">
        <v>0</v>
      </c>
      <c r="N279" s="27">
        <v>34549848</v>
      </c>
      <c r="O279" s="27">
        <v>3666006</v>
      </c>
      <c r="P279" s="27">
        <v>3346966</v>
      </c>
      <c r="Q279" s="27">
        <v>0</v>
      </c>
      <c r="R279" s="27">
        <v>13958005</v>
      </c>
      <c r="S279" s="27">
        <v>0</v>
      </c>
      <c r="T279" s="27">
        <v>0</v>
      </c>
      <c r="U279" s="27">
        <v>0</v>
      </c>
      <c r="V279" s="27">
        <v>4608327</v>
      </c>
      <c r="W279" s="27">
        <v>4317237</v>
      </c>
      <c r="X279" s="27">
        <v>46479640</v>
      </c>
      <c r="Y279" s="27">
        <v>75951814</v>
      </c>
      <c r="Z279" s="27">
        <v>2742243</v>
      </c>
      <c r="AA279" s="27">
        <v>0</v>
      </c>
      <c r="AB279" s="27">
        <v>39322017</v>
      </c>
      <c r="AC279" s="27">
        <v>24618320</v>
      </c>
      <c r="AD279" s="27">
        <v>67770735</v>
      </c>
      <c r="AE279" s="27">
        <v>0</v>
      </c>
      <c r="AF279" s="27">
        <v>13614356</v>
      </c>
      <c r="AG279" s="27">
        <v>14111062</v>
      </c>
      <c r="AH279" s="27">
        <v>0</v>
      </c>
      <c r="AI279" s="27">
        <v>549634</v>
      </c>
      <c r="AJ279" s="27">
        <v>0</v>
      </c>
      <c r="AK279" s="27">
        <v>0</v>
      </c>
      <c r="AL279" s="200">
        <v>597705122</v>
      </c>
    </row>
    <row r="280" spans="1:38" s="6" customFormat="1" ht="15" x14ac:dyDescent="0.25">
      <c r="A280" s="77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0</v>
      </c>
      <c r="G280" s="27">
        <v>0</v>
      </c>
      <c r="H280" s="27">
        <v>0</v>
      </c>
      <c r="I280" s="27">
        <v>11700000</v>
      </c>
      <c r="J280" s="27">
        <v>0</v>
      </c>
      <c r="K280" s="27">
        <v>0</v>
      </c>
      <c r="L280" s="27">
        <v>0</v>
      </c>
      <c r="M280" s="27">
        <v>0</v>
      </c>
      <c r="N280" s="27">
        <v>21382680</v>
      </c>
      <c r="O280" s="27">
        <v>144890</v>
      </c>
      <c r="P280" s="27">
        <v>599928</v>
      </c>
      <c r="Q280" s="27">
        <v>0</v>
      </c>
      <c r="R280" s="27">
        <v>20437377</v>
      </c>
      <c r="S280" s="27">
        <v>0</v>
      </c>
      <c r="T280" s="27">
        <v>0</v>
      </c>
      <c r="U280" s="27">
        <v>0</v>
      </c>
      <c r="V280" s="27">
        <v>33107567</v>
      </c>
      <c r="W280" s="27">
        <v>587182</v>
      </c>
      <c r="X280" s="27">
        <v>0</v>
      </c>
      <c r="Y280" s="27">
        <v>699184</v>
      </c>
      <c r="Z280" s="27">
        <v>22450084</v>
      </c>
      <c r="AA280" s="27">
        <v>0</v>
      </c>
      <c r="AB280" s="27">
        <v>52788462</v>
      </c>
      <c r="AC280" s="27">
        <v>297160</v>
      </c>
      <c r="AD280" s="27">
        <v>57564616</v>
      </c>
      <c r="AE280" s="27">
        <v>0</v>
      </c>
      <c r="AF280" s="27">
        <v>36091586</v>
      </c>
      <c r="AG280" s="27">
        <v>0</v>
      </c>
      <c r="AH280" s="27">
        <v>0</v>
      </c>
      <c r="AI280" s="27">
        <v>0</v>
      </c>
      <c r="AJ280" s="27">
        <v>0</v>
      </c>
      <c r="AK280" s="27">
        <v>0</v>
      </c>
      <c r="AL280" s="200">
        <v>257850716</v>
      </c>
    </row>
    <row r="281" spans="1:38" s="6" customFormat="1" ht="15" x14ac:dyDescent="0.25">
      <c r="A281" s="118" t="s">
        <v>1028</v>
      </c>
      <c r="B281" s="119" t="s">
        <v>158</v>
      </c>
      <c r="C281" s="120">
        <v>85871796</v>
      </c>
      <c r="D281" s="120">
        <v>314166670</v>
      </c>
      <c r="E281" s="120">
        <v>346620733</v>
      </c>
      <c r="F281" s="120">
        <v>7914557</v>
      </c>
      <c r="G281" s="120">
        <v>64149632</v>
      </c>
      <c r="H281" s="120">
        <v>398596772</v>
      </c>
      <c r="I281" s="120">
        <v>181000000</v>
      </c>
      <c r="J281" s="120">
        <v>37698363</v>
      </c>
      <c r="K281" s="120">
        <v>17309312</v>
      </c>
      <c r="L281" s="120">
        <v>7865064</v>
      </c>
      <c r="M281" s="120">
        <v>38937969</v>
      </c>
      <c r="N281" s="120">
        <v>676393036</v>
      </c>
      <c r="O281" s="120">
        <v>115654252</v>
      </c>
      <c r="P281" s="120">
        <v>124435934</v>
      </c>
      <c r="Q281" s="120">
        <v>106827587</v>
      </c>
      <c r="R281" s="120">
        <v>215376490</v>
      </c>
      <c r="S281" s="120">
        <v>0</v>
      </c>
      <c r="T281" s="120">
        <v>665819230</v>
      </c>
      <c r="U281" s="120">
        <v>0</v>
      </c>
      <c r="V281" s="120">
        <v>205706334</v>
      </c>
      <c r="W281" s="120">
        <v>82517579</v>
      </c>
      <c r="X281" s="120">
        <v>762453621</v>
      </c>
      <c r="Y281" s="120">
        <v>180382300</v>
      </c>
      <c r="Z281" s="120">
        <v>110679808</v>
      </c>
      <c r="AA281" s="120">
        <v>1146264</v>
      </c>
      <c r="AB281" s="120">
        <v>335164835</v>
      </c>
      <c r="AC281" s="120">
        <v>112216668</v>
      </c>
      <c r="AD281" s="120">
        <v>513770594</v>
      </c>
      <c r="AE281" s="120">
        <v>0</v>
      </c>
      <c r="AF281" s="120">
        <v>482986781</v>
      </c>
      <c r="AG281" s="120">
        <v>126426788</v>
      </c>
      <c r="AH281" s="120">
        <v>0</v>
      </c>
      <c r="AI281" s="120">
        <v>443750665</v>
      </c>
      <c r="AJ281" s="120">
        <v>0</v>
      </c>
      <c r="AK281" s="120">
        <v>44338379</v>
      </c>
      <c r="AL281" s="201">
        <v>6806178013</v>
      </c>
    </row>
    <row r="282" spans="1:38" s="6" customFormat="1" ht="15" x14ac:dyDescent="0.25">
      <c r="A282" s="77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0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27">
        <v>0</v>
      </c>
      <c r="AL282" s="200">
        <v>0</v>
      </c>
    </row>
    <row r="283" spans="1:38" s="6" customFormat="1" ht="15" x14ac:dyDescent="0.25">
      <c r="A283" s="77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27">
        <v>0</v>
      </c>
      <c r="AL283" s="200">
        <v>0</v>
      </c>
    </row>
    <row r="284" spans="1:38" s="6" customFormat="1" ht="15" x14ac:dyDescent="0.25">
      <c r="A284" s="77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27">
        <v>0</v>
      </c>
      <c r="AL284" s="200">
        <v>0</v>
      </c>
    </row>
    <row r="285" spans="1:38" s="6" customFormat="1" ht="15" x14ac:dyDescent="0.25">
      <c r="A285" s="77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27">
        <v>0</v>
      </c>
      <c r="AL285" s="200">
        <v>0</v>
      </c>
    </row>
    <row r="286" spans="1:38" s="6" customFormat="1" ht="15" x14ac:dyDescent="0.25">
      <c r="A286" s="77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  <c r="AL286" s="200">
        <v>0</v>
      </c>
    </row>
    <row r="287" spans="1:38" s="6" customFormat="1" ht="15" x14ac:dyDescent="0.25">
      <c r="A287" s="77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27">
        <v>0</v>
      </c>
      <c r="AL287" s="200">
        <v>0</v>
      </c>
    </row>
    <row r="288" spans="1:38" s="6" customFormat="1" ht="15" x14ac:dyDescent="0.25">
      <c r="A288" s="77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27">
        <v>0</v>
      </c>
      <c r="AL288" s="200">
        <v>0</v>
      </c>
    </row>
    <row r="289" spans="1:38" s="6" customFormat="1" ht="15" x14ac:dyDescent="0.25">
      <c r="A289" s="77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27">
        <v>0</v>
      </c>
      <c r="AL289" s="200">
        <v>0</v>
      </c>
    </row>
    <row r="290" spans="1:38" s="6" customFormat="1" ht="15" x14ac:dyDescent="0.25">
      <c r="A290" s="77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00">
        <v>0</v>
      </c>
    </row>
    <row r="291" spans="1:38" s="6" customFormat="1" ht="15" x14ac:dyDescent="0.25">
      <c r="A291" s="77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27">
        <v>0</v>
      </c>
      <c r="AL291" s="200">
        <v>0</v>
      </c>
    </row>
    <row r="292" spans="1:38" s="6" customFormat="1" ht="15" x14ac:dyDescent="0.25">
      <c r="A292" s="77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27">
        <v>0</v>
      </c>
      <c r="AL292" s="200">
        <v>0</v>
      </c>
    </row>
    <row r="293" spans="1:38" s="6" customFormat="1" ht="15" x14ac:dyDescent="0.25">
      <c r="A293" s="77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27">
        <v>0</v>
      </c>
      <c r="AL293" s="200">
        <v>0</v>
      </c>
    </row>
    <row r="294" spans="1:38" s="6" customFormat="1" ht="15" x14ac:dyDescent="0.25">
      <c r="A294" s="77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27">
        <v>0</v>
      </c>
      <c r="AL294" s="200">
        <v>0</v>
      </c>
    </row>
    <row r="295" spans="1:38" s="6" customFormat="1" ht="15" x14ac:dyDescent="0.25">
      <c r="A295" s="77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267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27">
        <v>0</v>
      </c>
      <c r="AL295" s="200">
        <v>267</v>
      </c>
    </row>
    <row r="296" spans="1:38" s="6" customFormat="1" ht="15" x14ac:dyDescent="0.25">
      <c r="A296" s="118" t="s">
        <v>1043</v>
      </c>
      <c r="B296" s="119" t="s">
        <v>213</v>
      </c>
      <c r="C296" s="120">
        <v>0</v>
      </c>
      <c r="D296" s="120">
        <v>0</v>
      </c>
      <c r="E296" s="120">
        <v>0</v>
      </c>
      <c r="F296" s="120">
        <v>0</v>
      </c>
      <c r="G296" s="120">
        <v>0</v>
      </c>
      <c r="H296" s="120">
        <v>0</v>
      </c>
      <c r="I296" s="120">
        <v>0</v>
      </c>
      <c r="J296" s="120">
        <v>0</v>
      </c>
      <c r="K296" s="120">
        <v>0</v>
      </c>
      <c r="L296" s="120">
        <v>0</v>
      </c>
      <c r="M296" s="120">
        <v>0</v>
      </c>
      <c r="N296" s="120">
        <v>0</v>
      </c>
      <c r="O296" s="120">
        <v>0</v>
      </c>
      <c r="P296" s="120">
        <v>0</v>
      </c>
      <c r="Q296" s="120">
        <v>0</v>
      </c>
      <c r="R296" s="120">
        <v>0</v>
      </c>
      <c r="S296" s="120">
        <v>0</v>
      </c>
      <c r="T296" s="120">
        <v>0</v>
      </c>
      <c r="U296" s="120">
        <v>0</v>
      </c>
      <c r="V296" s="120">
        <v>0</v>
      </c>
      <c r="W296" s="120">
        <v>0</v>
      </c>
      <c r="X296" s="120">
        <v>267</v>
      </c>
      <c r="Y296" s="120">
        <v>0</v>
      </c>
      <c r="Z296" s="120">
        <v>0</v>
      </c>
      <c r="AA296" s="120">
        <v>0</v>
      </c>
      <c r="AB296" s="120">
        <v>0</v>
      </c>
      <c r="AC296" s="120">
        <v>0</v>
      </c>
      <c r="AD296" s="120">
        <v>0</v>
      </c>
      <c r="AE296" s="120">
        <v>0</v>
      </c>
      <c r="AF296" s="120">
        <v>0</v>
      </c>
      <c r="AG296" s="120">
        <v>0</v>
      </c>
      <c r="AH296" s="120">
        <v>0</v>
      </c>
      <c r="AI296" s="120">
        <v>0</v>
      </c>
      <c r="AJ296" s="120">
        <v>0</v>
      </c>
      <c r="AK296" s="120">
        <v>0</v>
      </c>
      <c r="AL296" s="201">
        <v>267</v>
      </c>
    </row>
    <row r="297" spans="1:38" s="6" customFormat="1" ht="15" collapsed="1" x14ac:dyDescent="0.25">
      <c r="A297" s="78" t="s">
        <v>60</v>
      </c>
      <c r="B297" s="34" t="s">
        <v>140</v>
      </c>
      <c r="C297" s="35">
        <v>85871796</v>
      </c>
      <c r="D297" s="35">
        <v>314166670</v>
      </c>
      <c r="E297" s="35">
        <v>346620733</v>
      </c>
      <c r="F297" s="35">
        <v>7914557</v>
      </c>
      <c r="G297" s="35">
        <v>64149632</v>
      </c>
      <c r="H297" s="35">
        <v>398596772</v>
      </c>
      <c r="I297" s="35">
        <v>181000000</v>
      </c>
      <c r="J297" s="35">
        <v>37698363</v>
      </c>
      <c r="K297" s="35">
        <v>17309312</v>
      </c>
      <c r="L297" s="35">
        <v>7865064</v>
      </c>
      <c r="M297" s="35">
        <v>38937969</v>
      </c>
      <c r="N297" s="35">
        <v>676393036</v>
      </c>
      <c r="O297" s="35">
        <v>115654252</v>
      </c>
      <c r="P297" s="35">
        <v>124435934</v>
      </c>
      <c r="Q297" s="35">
        <v>106827587</v>
      </c>
      <c r="R297" s="35">
        <v>215376490</v>
      </c>
      <c r="S297" s="35">
        <v>0</v>
      </c>
      <c r="T297" s="35">
        <v>665819230</v>
      </c>
      <c r="U297" s="35">
        <v>0</v>
      </c>
      <c r="V297" s="35">
        <v>205706334</v>
      </c>
      <c r="W297" s="35">
        <v>82517579</v>
      </c>
      <c r="X297" s="35">
        <v>762453888</v>
      </c>
      <c r="Y297" s="35">
        <v>180382300</v>
      </c>
      <c r="Z297" s="35">
        <v>110679808</v>
      </c>
      <c r="AA297" s="35">
        <v>1146264</v>
      </c>
      <c r="AB297" s="35">
        <v>335164835</v>
      </c>
      <c r="AC297" s="35">
        <v>112216668</v>
      </c>
      <c r="AD297" s="35">
        <v>513770594</v>
      </c>
      <c r="AE297" s="35">
        <v>0</v>
      </c>
      <c r="AF297" s="35">
        <v>482986781</v>
      </c>
      <c r="AG297" s="35">
        <v>126426788</v>
      </c>
      <c r="AH297" s="35">
        <v>0</v>
      </c>
      <c r="AI297" s="35">
        <v>443750665</v>
      </c>
      <c r="AJ297" s="35">
        <v>0</v>
      </c>
      <c r="AK297" s="35">
        <v>44338379</v>
      </c>
      <c r="AL297" s="202">
        <v>6806178280</v>
      </c>
    </row>
    <row r="298" spans="1:38" s="6" customFormat="1" ht="15" x14ac:dyDescent="0.25">
      <c r="A298" s="77" t="s">
        <v>1044</v>
      </c>
      <c r="B298" s="28" t="s">
        <v>144</v>
      </c>
      <c r="C298" s="27">
        <v>0</v>
      </c>
      <c r="D298" s="27">
        <v>0</v>
      </c>
      <c r="E298" s="27">
        <v>0</v>
      </c>
      <c r="F298" s="27">
        <v>0</v>
      </c>
      <c r="G298" s="27">
        <v>0</v>
      </c>
      <c r="H298" s="27">
        <v>0</v>
      </c>
      <c r="I298" s="27">
        <v>144181</v>
      </c>
      <c r="J298" s="27">
        <v>0</v>
      </c>
      <c r="K298" s="27">
        <v>0</v>
      </c>
      <c r="L298" s="27">
        <v>0</v>
      </c>
      <c r="M298" s="27">
        <v>0</v>
      </c>
      <c r="N298" s="27">
        <v>0</v>
      </c>
      <c r="O298" s="27">
        <v>180444693</v>
      </c>
      <c r="P298" s="27">
        <v>0</v>
      </c>
      <c r="Q298" s="27">
        <v>0</v>
      </c>
      <c r="R298" s="27">
        <v>446345035</v>
      </c>
      <c r="S298" s="27">
        <v>0</v>
      </c>
      <c r="T298" s="27">
        <v>0</v>
      </c>
      <c r="U298" s="27">
        <v>0</v>
      </c>
      <c r="V298" s="27">
        <v>1711109</v>
      </c>
      <c r="W298" s="27">
        <v>560419998</v>
      </c>
      <c r="X298" s="27">
        <v>178146754</v>
      </c>
      <c r="Y298" s="27">
        <v>889249215</v>
      </c>
      <c r="Z298" s="27">
        <v>0</v>
      </c>
      <c r="AA298" s="27">
        <v>0</v>
      </c>
      <c r="AB298" s="27">
        <v>0</v>
      </c>
      <c r="AC298" s="27">
        <v>0</v>
      </c>
      <c r="AD298" s="27">
        <v>1791692</v>
      </c>
      <c r="AE298" s="27">
        <v>0</v>
      </c>
      <c r="AF298" s="27">
        <v>0</v>
      </c>
      <c r="AG298" s="27">
        <v>0</v>
      </c>
      <c r="AH298" s="27">
        <v>0</v>
      </c>
      <c r="AI298" s="27">
        <v>0</v>
      </c>
      <c r="AJ298" s="27">
        <v>0</v>
      </c>
      <c r="AK298" s="27">
        <v>0</v>
      </c>
      <c r="AL298" s="200">
        <v>2258252677</v>
      </c>
    </row>
    <row r="299" spans="1:38" s="6" customFormat="1" ht="15" x14ac:dyDescent="0.25">
      <c r="A299" s="77" t="s">
        <v>1045</v>
      </c>
      <c r="B299" s="28" t="s">
        <v>145</v>
      </c>
      <c r="C299" s="27">
        <v>0</v>
      </c>
      <c r="D299" s="27">
        <v>0</v>
      </c>
      <c r="E299" s="27">
        <v>0</v>
      </c>
      <c r="F299" s="27">
        <v>0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0</v>
      </c>
      <c r="N299" s="27">
        <v>0</v>
      </c>
      <c r="O299" s="27">
        <v>0</v>
      </c>
      <c r="P299" s="27">
        <v>0</v>
      </c>
      <c r="Q299" s="27">
        <v>0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0</v>
      </c>
      <c r="X299" s="27">
        <v>4784343</v>
      </c>
      <c r="Y299" s="27">
        <v>0</v>
      </c>
      <c r="Z299" s="27">
        <v>0</v>
      </c>
      <c r="AA299" s="27">
        <v>0</v>
      </c>
      <c r="AB299" s="27">
        <v>0</v>
      </c>
      <c r="AC299" s="27">
        <v>0</v>
      </c>
      <c r="AD299" s="27">
        <v>154420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27">
        <v>0</v>
      </c>
      <c r="AL299" s="200">
        <v>4938763</v>
      </c>
    </row>
    <row r="300" spans="1:38" s="6" customFormat="1" ht="15" x14ac:dyDescent="0.25">
      <c r="A300" s="77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0</v>
      </c>
      <c r="Y300" s="27">
        <v>0</v>
      </c>
      <c r="Z300" s="27">
        <v>0</v>
      </c>
      <c r="AA300" s="27">
        <v>0</v>
      </c>
      <c r="AB300" s="27">
        <v>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27">
        <v>0</v>
      </c>
      <c r="AL300" s="200">
        <v>0</v>
      </c>
    </row>
    <row r="301" spans="1:38" s="6" customFormat="1" ht="15" x14ac:dyDescent="0.25">
      <c r="A301" s="77" t="s">
        <v>1047</v>
      </c>
      <c r="B301" s="28" t="s">
        <v>147</v>
      </c>
      <c r="C301" s="27">
        <v>0</v>
      </c>
      <c r="D301" s="27">
        <v>2033307</v>
      </c>
      <c r="E301" s="27">
        <v>0</v>
      </c>
      <c r="F301" s="27">
        <v>0</v>
      </c>
      <c r="G301" s="27">
        <v>58266739</v>
      </c>
      <c r="H301" s="27">
        <v>0</v>
      </c>
      <c r="I301" s="27">
        <v>11101490</v>
      </c>
      <c r="J301" s="27">
        <v>0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7">
        <v>0</v>
      </c>
      <c r="Q301" s="27">
        <v>0</v>
      </c>
      <c r="R301" s="27">
        <v>0</v>
      </c>
      <c r="S301" s="27">
        <v>0</v>
      </c>
      <c r="T301" s="27">
        <v>0</v>
      </c>
      <c r="U301" s="27">
        <v>0</v>
      </c>
      <c r="V301" s="27">
        <v>0</v>
      </c>
      <c r="W301" s="27">
        <v>0</v>
      </c>
      <c r="X301" s="27">
        <v>36745710</v>
      </c>
      <c r="Y301" s="27">
        <v>0</v>
      </c>
      <c r="Z301" s="27">
        <v>0</v>
      </c>
      <c r="AA301" s="27">
        <v>0</v>
      </c>
      <c r="AB301" s="27">
        <v>4169303</v>
      </c>
      <c r="AC301" s="27">
        <v>0</v>
      </c>
      <c r="AD301" s="27">
        <v>2548628</v>
      </c>
      <c r="AE301" s="27">
        <v>0</v>
      </c>
      <c r="AF301" s="27">
        <v>0</v>
      </c>
      <c r="AG301" s="27">
        <v>0</v>
      </c>
      <c r="AH301" s="27">
        <v>0</v>
      </c>
      <c r="AI301" s="27">
        <v>0</v>
      </c>
      <c r="AJ301" s="27">
        <v>0</v>
      </c>
      <c r="AK301" s="27">
        <v>0</v>
      </c>
      <c r="AL301" s="200">
        <v>114865177</v>
      </c>
    </row>
    <row r="302" spans="1:38" s="6" customFormat="1" ht="15" x14ac:dyDescent="0.25">
      <c r="A302" s="77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27">
        <v>0</v>
      </c>
      <c r="AL302" s="200">
        <v>0</v>
      </c>
    </row>
    <row r="303" spans="1:38" s="6" customFormat="1" ht="15" x14ac:dyDescent="0.25">
      <c r="A303" s="77" t="s">
        <v>1049</v>
      </c>
      <c r="B303" s="28" t="s">
        <v>149</v>
      </c>
      <c r="C303" s="27">
        <v>0</v>
      </c>
      <c r="D303" s="27">
        <v>0</v>
      </c>
      <c r="E303" s="27">
        <v>0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0</v>
      </c>
      <c r="Y303" s="27">
        <v>0</v>
      </c>
      <c r="Z303" s="27">
        <v>0</v>
      </c>
      <c r="AA303" s="27">
        <v>0</v>
      </c>
      <c r="AB303" s="27">
        <v>0</v>
      </c>
      <c r="AC303" s="27">
        <v>0</v>
      </c>
      <c r="AD303" s="27">
        <v>0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27">
        <v>0</v>
      </c>
      <c r="AL303" s="200">
        <v>0</v>
      </c>
    </row>
    <row r="304" spans="1:38" s="6" customFormat="1" ht="15" x14ac:dyDescent="0.25">
      <c r="A304" s="77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0</v>
      </c>
      <c r="H304" s="27">
        <v>0</v>
      </c>
      <c r="I304" s="27">
        <v>0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0</v>
      </c>
      <c r="Y304" s="27">
        <v>0</v>
      </c>
      <c r="Z304" s="27">
        <v>0</v>
      </c>
      <c r="AA304" s="27">
        <v>0</v>
      </c>
      <c r="AB304" s="27">
        <v>0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27">
        <v>0</v>
      </c>
      <c r="AL304" s="200">
        <v>0</v>
      </c>
    </row>
    <row r="305" spans="1:38" s="6" customFormat="1" ht="15" x14ac:dyDescent="0.25">
      <c r="A305" s="77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200">
        <v>0</v>
      </c>
    </row>
    <row r="306" spans="1:38" s="6" customFormat="1" ht="15" x14ac:dyDescent="0.25">
      <c r="A306" s="77" t="s">
        <v>1052</v>
      </c>
      <c r="B306" s="28" t="s">
        <v>152</v>
      </c>
      <c r="C306" s="27">
        <v>0</v>
      </c>
      <c r="D306" s="27">
        <v>0</v>
      </c>
      <c r="E306" s="27">
        <v>0</v>
      </c>
      <c r="F306" s="27">
        <v>0</v>
      </c>
      <c r="G306" s="27">
        <v>0</v>
      </c>
      <c r="H306" s="27">
        <v>0</v>
      </c>
      <c r="I306" s="27">
        <v>0</v>
      </c>
      <c r="J306" s="27">
        <v>0</v>
      </c>
      <c r="K306" s="27">
        <v>0</v>
      </c>
      <c r="L306" s="27">
        <v>0</v>
      </c>
      <c r="M306" s="27">
        <v>0</v>
      </c>
      <c r="N306" s="27">
        <v>0</v>
      </c>
      <c r="O306" s="27">
        <v>0</v>
      </c>
      <c r="P306" s="27">
        <v>0</v>
      </c>
      <c r="Q306" s="27">
        <v>0</v>
      </c>
      <c r="R306" s="27">
        <v>0</v>
      </c>
      <c r="S306" s="27">
        <v>0</v>
      </c>
      <c r="T306" s="27">
        <v>0</v>
      </c>
      <c r="U306" s="27">
        <v>0</v>
      </c>
      <c r="V306" s="27">
        <v>0</v>
      </c>
      <c r="W306" s="27">
        <v>0</v>
      </c>
      <c r="X306" s="27">
        <v>17567180</v>
      </c>
      <c r="Y306" s="27">
        <v>0</v>
      </c>
      <c r="Z306" s="27">
        <v>0</v>
      </c>
      <c r="AA306" s="27">
        <v>0</v>
      </c>
      <c r="AB306" s="27">
        <v>6978182</v>
      </c>
      <c r="AC306" s="27">
        <v>0</v>
      </c>
      <c r="AD306" s="27">
        <v>0</v>
      </c>
      <c r="AE306" s="27">
        <v>0</v>
      </c>
      <c r="AF306" s="27">
        <v>0</v>
      </c>
      <c r="AG306" s="27">
        <v>0</v>
      </c>
      <c r="AH306" s="27">
        <v>0</v>
      </c>
      <c r="AI306" s="27">
        <v>0</v>
      </c>
      <c r="AJ306" s="27">
        <v>0</v>
      </c>
      <c r="AK306" s="27">
        <v>0</v>
      </c>
      <c r="AL306" s="200">
        <v>24545362</v>
      </c>
    </row>
    <row r="307" spans="1:38" s="6" customFormat="1" ht="15" x14ac:dyDescent="0.25">
      <c r="A307" s="77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0</v>
      </c>
      <c r="Y307" s="27">
        <v>0</v>
      </c>
      <c r="Z307" s="27">
        <v>0</v>
      </c>
      <c r="AA307" s="27">
        <v>0</v>
      </c>
      <c r="AB307" s="27">
        <v>0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27">
        <v>0</v>
      </c>
      <c r="AL307" s="200">
        <v>0</v>
      </c>
    </row>
    <row r="308" spans="1:38" s="6" customFormat="1" ht="15" x14ac:dyDescent="0.25">
      <c r="A308" s="77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0</v>
      </c>
      <c r="G308" s="27">
        <v>28550490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0</v>
      </c>
      <c r="Y308" s="27">
        <v>0</v>
      </c>
      <c r="Z308" s="27">
        <v>0</v>
      </c>
      <c r="AA308" s="27">
        <v>0</v>
      </c>
      <c r="AB308" s="27">
        <v>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27">
        <v>0</v>
      </c>
      <c r="AL308" s="200">
        <v>28550490</v>
      </c>
    </row>
    <row r="309" spans="1:38" s="6" customFormat="1" ht="15" x14ac:dyDescent="0.25">
      <c r="A309" s="77" t="s">
        <v>1055</v>
      </c>
      <c r="B309" s="28" t="s">
        <v>155</v>
      </c>
      <c r="C309" s="27">
        <v>0</v>
      </c>
      <c r="D309" s="27">
        <v>0</v>
      </c>
      <c r="E309" s="27">
        <v>0</v>
      </c>
      <c r="F309" s="27">
        <v>0</v>
      </c>
      <c r="G309" s="27">
        <v>0</v>
      </c>
      <c r="H309" s="27">
        <v>0</v>
      </c>
      <c r="I309" s="27">
        <v>0</v>
      </c>
      <c r="J309" s="27">
        <v>0</v>
      </c>
      <c r="K309" s="27">
        <v>0</v>
      </c>
      <c r="L309" s="27">
        <v>0</v>
      </c>
      <c r="M309" s="27">
        <v>0</v>
      </c>
      <c r="N309" s="27">
        <v>0</v>
      </c>
      <c r="O309" s="27"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0</v>
      </c>
      <c r="Y309" s="27">
        <v>0</v>
      </c>
      <c r="Z309" s="27">
        <v>0</v>
      </c>
      <c r="AA309" s="27">
        <v>0</v>
      </c>
      <c r="AB309" s="27">
        <v>43636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27">
        <v>0</v>
      </c>
      <c r="AL309" s="200">
        <v>43636</v>
      </c>
    </row>
    <row r="310" spans="1:38" s="6" customFormat="1" ht="15" x14ac:dyDescent="0.25">
      <c r="A310" s="77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27">
        <v>0</v>
      </c>
      <c r="AL310" s="200">
        <v>0</v>
      </c>
    </row>
    <row r="311" spans="1:38" s="6" customFormat="1" ht="15" x14ac:dyDescent="0.25">
      <c r="A311" s="77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0</v>
      </c>
      <c r="G311" s="27">
        <v>0</v>
      </c>
      <c r="H311" s="27">
        <v>0</v>
      </c>
      <c r="I311" s="27">
        <v>47872730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0</v>
      </c>
      <c r="X311" s="27">
        <v>0</v>
      </c>
      <c r="Y311" s="27">
        <v>0</v>
      </c>
      <c r="Z311" s="27">
        <v>0</v>
      </c>
      <c r="AA311" s="27">
        <v>0</v>
      </c>
      <c r="AB311" s="27">
        <v>124390390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27">
        <v>0</v>
      </c>
      <c r="AL311" s="200">
        <v>172263120</v>
      </c>
    </row>
    <row r="312" spans="1:38" s="6" customFormat="1" ht="15" x14ac:dyDescent="0.25">
      <c r="A312" s="118" t="s">
        <v>1058</v>
      </c>
      <c r="B312" s="119" t="s">
        <v>157</v>
      </c>
      <c r="C312" s="120">
        <v>0</v>
      </c>
      <c r="D312" s="120">
        <v>2033307</v>
      </c>
      <c r="E312" s="120">
        <v>0</v>
      </c>
      <c r="F312" s="120">
        <v>0</v>
      </c>
      <c r="G312" s="120">
        <v>86817229</v>
      </c>
      <c r="H312" s="120">
        <v>0</v>
      </c>
      <c r="I312" s="120">
        <v>59118401</v>
      </c>
      <c r="J312" s="120">
        <v>0</v>
      </c>
      <c r="K312" s="120">
        <v>0</v>
      </c>
      <c r="L312" s="120">
        <v>0</v>
      </c>
      <c r="M312" s="120">
        <v>0</v>
      </c>
      <c r="N312" s="120">
        <v>0</v>
      </c>
      <c r="O312" s="120">
        <v>180444693</v>
      </c>
      <c r="P312" s="120">
        <v>0</v>
      </c>
      <c r="Q312" s="120">
        <v>0</v>
      </c>
      <c r="R312" s="120">
        <v>446345035</v>
      </c>
      <c r="S312" s="120">
        <v>0</v>
      </c>
      <c r="T312" s="120">
        <v>0</v>
      </c>
      <c r="U312" s="120">
        <v>0</v>
      </c>
      <c r="V312" s="120">
        <v>1711109</v>
      </c>
      <c r="W312" s="120">
        <v>560419998</v>
      </c>
      <c r="X312" s="120">
        <v>237243987</v>
      </c>
      <c r="Y312" s="120">
        <v>889249215</v>
      </c>
      <c r="Z312" s="120">
        <v>0</v>
      </c>
      <c r="AA312" s="120">
        <v>0</v>
      </c>
      <c r="AB312" s="120">
        <v>135581511</v>
      </c>
      <c r="AC312" s="120">
        <v>0</v>
      </c>
      <c r="AD312" s="120">
        <v>4494740</v>
      </c>
      <c r="AE312" s="120">
        <v>0</v>
      </c>
      <c r="AF312" s="120">
        <v>0</v>
      </c>
      <c r="AG312" s="120">
        <v>0</v>
      </c>
      <c r="AH312" s="120">
        <v>0</v>
      </c>
      <c r="AI312" s="120">
        <v>0</v>
      </c>
      <c r="AJ312" s="120">
        <v>0</v>
      </c>
      <c r="AK312" s="120">
        <v>0</v>
      </c>
      <c r="AL312" s="201">
        <v>2603459225</v>
      </c>
    </row>
    <row r="313" spans="1:38" s="6" customFormat="1" ht="15" x14ac:dyDescent="0.25">
      <c r="A313" s="77" t="s">
        <v>1059</v>
      </c>
      <c r="B313" s="28" t="s">
        <v>144</v>
      </c>
      <c r="C313" s="27">
        <v>0</v>
      </c>
      <c r="D313" s="27">
        <v>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0</v>
      </c>
      <c r="P313" s="27">
        <v>210063316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0</v>
      </c>
      <c r="X313" s="27">
        <v>0</v>
      </c>
      <c r="Y313" s="27">
        <v>0</v>
      </c>
      <c r="Z313" s="27">
        <v>210063315</v>
      </c>
      <c r="AA313" s="27">
        <v>640910594</v>
      </c>
      <c r="AB313" s="27">
        <v>0</v>
      </c>
      <c r="AC313" s="27">
        <v>0</v>
      </c>
      <c r="AD313" s="27">
        <v>0</v>
      </c>
      <c r="AE313" s="27">
        <v>0</v>
      </c>
      <c r="AF313" s="27">
        <v>0</v>
      </c>
      <c r="AG313" s="27">
        <v>0</v>
      </c>
      <c r="AH313" s="27">
        <v>0</v>
      </c>
      <c r="AI313" s="27">
        <v>0</v>
      </c>
      <c r="AJ313" s="27">
        <v>0</v>
      </c>
      <c r="AK313" s="27">
        <v>0</v>
      </c>
      <c r="AL313" s="200">
        <v>1061037225</v>
      </c>
    </row>
    <row r="314" spans="1:38" s="6" customFormat="1" ht="15" x14ac:dyDescent="0.25">
      <c r="A314" s="77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0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200">
        <v>0</v>
      </c>
    </row>
    <row r="315" spans="1:38" s="6" customFormat="1" ht="15" x14ac:dyDescent="0.25">
      <c r="A315" s="77" t="s">
        <v>1061</v>
      </c>
      <c r="B315" s="28" t="s">
        <v>146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27">
        <v>0</v>
      </c>
      <c r="AL315" s="200">
        <v>0</v>
      </c>
    </row>
    <row r="316" spans="1:38" s="6" customFormat="1" ht="15" x14ac:dyDescent="0.25">
      <c r="A316" s="77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0</v>
      </c>
      <c r="G316" s="27">
        <v>0</v>
      </c>
      <c r="H316" s="27">
        <v>0</v>
      </c>
      <c r="I316" s="27">
        <v>0</v>
      </c>
      <c r="J316" s="27">
        <v>0</v>
      </c>
      <c r="K316" s="27">
        <v>0</v>
      </c>
      <c r="L316" s="27">
        <v>0</v>
      </c>
      <c r="M316" s="27">
        <v>0</v>
      </c>
      <c r="N316" s="27">
        <v>0</v>
      </c>
      <c r="O316" s="27">
        <v>0</v>
      </c>
      <c r="P316" s="27">
        <v>751225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0</v>
      </c>
      <c r="X316" s="27">
        <v>0</v>
      </c>
      <c r="Y316" s="27">
        <v>0</v>
      </c>
      <c r="Z316" s="27">
        <v>0</v>
      </c>
      <c r="AA316" s="27">
        <v>0</v>
      </c>
      <c r="AB316" s="27">
        <v>0</v>
      </c>
      <c r="AC316" s="27">
        <v>0</v>
      </c>
      <c r="AD316" s="27">
        <v>0</v>
      </c>
      <c r="AE316" s="27">
        <v>0</v>
      </c>
      <c r="AF316" s="27">
        <v>0</v>
      </c>
      <c r="AG316" s="27">
        <v>0</v>
      </c>
      <c r="AH316" s="27">
        <v>0</v>
      </c>
      <c r="AI316" s="27">
        <v>0</v>
      </c>
      <c r="AJ316" s="27">
        <v>0</v>
      </c>
      <c r="AK316" s="27">
        <v>0</v>
      </c>
      <c r="AL316" s="200">
        <v>751225</v>
      </c>
    </row>
    <row r="317" spans="1:38" s="6" customFormat="1" ht="15" x14ac:dyDescent="0.25">
      <c r="A317" s="77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27">
        <v>0</v>
      </c>
      <c r="AL317" s="200">
        <v>0</v>
      </c>
    </row>
    <row r="318" spans="1:38" s="6" customFormat="1" ht="15" x14ac:dyDescent="0.25">
      <c r="A318" s="77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27">
        <v>0</v>
      </c>
      <c r="AL318" s="200">
        <v>0</v>
      </c>
    </row>
    <row r="319" spans="1:38" s="6" customFormat="1" ht="15" x14ac:dyDescent="0.25">
      <c r="A319" s="77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27">
        <v>0</v>
      </c>
      <c r="AL319" s="200">
        <v>0</v>
      </c>
    </row>
    <row r="320" spans="1:38" s="6" customFormat="1" ht="15" x14ac:dyDescent="0.25">
      <c r="A320" s="77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27">
        <v>0</v>
      </c>
      <c r="AL320" s="200">
        <v>0</v>
      </c>
    </row>
    <row r="321" spans="1:38" s="6" customFormat="1" ht="15" x14ac:dyDescent="0.25">
      <c r="A321" s="77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27">
        <v>0</v>
      </c>
      <c r="AL321" s="200">
        <v>0</v>
      </c>
    </row>
    <row r="322" spans="1:38" s="6" customFormat="1" ht="15" x14ac:dyDescent="0.25">
      <c r="A322" s="77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200">
        <v>0</v>
      </c>
    </row>
    <row r="323" spans="1:38" s="6" customFormat="1" ht="15" x14ac:dyDescent="0.25">
      <c r="A323" s="77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27">
        <v>0</v>
      </c>
      <c r="AL323" s="200">
        <v>0</v>
      </c>
    </row>
    <row r="324" spans="1:38" s="6" customFormat="1" ht="15" x14ac:dyDescent="0.25">
      <c r="A324" s="77" t="s">
        <v>1070</v>
      </c>
      <c r="B324" s="28" t="s">
        <v>155</v>
      </c>
      <c r="C324" s="27">
        <v>0</v>
      </c>
      <c r="D324" s="27">
        <v>0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0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27">
        <v>0</v>
      </c>
      <c r="AL324" s="200">
        <v>0</v>
      </c>
    </row>
    <row r="325" spans="1:38" s="6" customFormat="1" ht="15" x14ac:dyDescent="0.25">
      <c r="A325" s="77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27">
        <v>0</v>
      </c>
      <c r="AL325" s="200">
        <v>0</v>
      </c>
    </row>
    <row r="326" spans="1:38" s="6" customFormat="1" ht="15" x14ac:dyDescent="0.25">
      <c r="A326" s="77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0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0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27">
        <v>0</v>
      </c>
      <c r="AL326" s="200">
        <v>0</v>
      </c>
    </row>
    <row r="327" spans="1:38" s="6" customFormat="1" ht="15" x14ac:dyDescent="0.25">
      <c r="A327" s="118" t="s">
        <v>1073</v>
      </c>
      <c r="B327" s="119" t="s">
        <v>158</v>
      </c>
      <c r="C327" s="120">
        <v>0</v>
      </c>
      <c r="D327" s="120">
        <v>0</v>
      </c>
      <c r="E327" s="120">
        <v>0</v>
      </c>
      <c r="F327" s="120">
        <v>0</v>
      </c>
      <c r="G327" s="120">
        <v>0</v>
      </c>
      <c r="H327" s="120">
        <v>0</v>
      </c>
      <c r="I327" s="120">
        <v>0</v>
      </c>
      <c r="J327" s="120">
        <v>0</v>
      </c>
      <c r="K327" s="120">
        <v>0</v>
      </c>
      <c r="L327" s="120">
        <v>0</v>
      </c>
      <c r="M327" s="120">
        <v>0</v>
      </c>
      <c r="N327" s="120">
        <v>0</v>
      </c>
      <c r="O327" s="120">
        <v>0</v>
      </c>
      <c r="P327" s="120">
        <v>210814541</v>
      </c>
      <c r="Q327" s="120">
        <v>0</v>
      </c>
      <c r="R327" s="120">
        <v>0</v>
      </c>
      <c r="S327" s="120">
        <v>0</v>
      </c>
      <c r="T327" s="120">
        <v>0</v>
      </c>
      <c r="U327" s="120">
        <v>0</v>
      </c>
      <c r="V327" s="120">
        <v>0</v>
      </c>
      <c r="W327" s="120">
        <v>0</v>
      </c>
      <c r="X327" s="120">
        <v>0</v>
      </c>
      <c r="Y327" s="120">
        <v>0</v>
      </c>
      <c r="Z327" s="120">
        <v>210063315</v>
      </c>
      <c r="AA327" s="120">
        <v>640910594</v>
      </c>
      <c r="AB327" s="120">
        <v>0</v>
      </c>
      <c r="AC327" s="120">
        <v>0</v>
      </c>
      <c r="AD327" s="120">
        <v>0</v>
      </c>
      <c r="AE327" s="120">
        <v>0</v>
      </c>
      <c r="AF327" s="120">
        <v>0</v>
      </c>
      <c r="AG327" s="120">
        <v>0</v>
      </c>
      <c r="AH327" s="120">
        <v>0</v>
      </c>
      <c r="AI327" s="120">
        <v>0</v>
      </c>
      <c r="AJ327" s="120">
        <v>0</v>
      </c>
      <c r="AK327" s="120">
        <v>0</v>
      </c>
      <c r="AL327" s="201">
        <v>1061788450</v>
      </c>
    </row>
    <row r="328" spans="1:38" s="6" customFormat="1" ht="15" collapsed="1" x14ac:dyDescent="0.25">
      <c r="A328" s="78" t="s">
        <v>61</v>
      </c>
      <c r="B328" s="34" t="s">
        <v>97</v>
      </c>
      <c r="C328" s="35">
        <v>0</v>
      </c>
      <c r="D328" s="35">
        <v>2033307</v>
      </c>
      <c r="E328" s="35">
        <v>0</v>
      </c>
      <c r="F328" s="35">
        <v>0</v>
      </c>
      <c r="G328" s="35">
        <v>86817229</v>
      </c>
      <c r="H328" s="35">
        <v>0</v>
      </c>
      <c r="I328" s="35">
        <v>59118401</v>
      </c>
      <c r="J328" s="35">
        <v>0</v>
      </c>
      <c r="K328" s="35">
        <v>0</v>
      </c>
      <c r="L328" s="35">
        <v>0</v>
      </c>
      <c r="M328" s="35">
        <v>0</v>
      </c>
      <c r="N328" s="35">
        <v>0</v>
      </c>
      <c r="O328" s="35">
        <v>180444693</v>
      </c>
      <c r="P328" s="35">
        <v>210814541</v>
      </c>
      <c r="Q328" s="35">
        <v>0</v>
      </c>
      <c r="R328" s="35">
        <v>446345035</v>
      </c>
      <c r="S328" s="35">
        <v>0</v>
      </c>
      <c r="T328" s="35">
        <v>0</v>
      </c>
      <c r="U328" s="35">
        <v>0</v>
      </c>
      <c r="V328" s="35">
        <v>1711109</v>
      </c>
      <c r="W328" s="35">
        <v>560419998</v>
      </c>
      <c r="X328" s="35">
        <v>237243987</v>
      </c>
      <c r="Y328" s="35">
        <v>889249215</v>
      </c>
      <c r="Z328" s="35">
        <v>210063315</v>
      </c>
      <c r="AA328" s="35">
        <v>640910594</v>
      </c>
      <c r="AB328" s="35">
        <v>135581511</v>
      </c>
      <c r="AC328" s="35">
        <v>0</v>
      </c>
      <c r="AD328" s="35">
        <v>4494740</v>
      </c>
      <c r="AE328" s="35">
        <v>0</v>
      </c>
      <c r="AF328" s="35">
        <v>0</v>
      </c>
      <c r="AG328" s="35">
        <v>0</v>
      </c>
      <c r="AH328" s="35">
        <v>0</v>
      </c>
      <c r="AI328" s="35">
        <v>0</v>
      </c>
      <c r="AJ328" s="35">
        <v>0</v>
      </c>
      <c r="AK328" s="35">
        <v>0</v>
      </c>
      <c r="AL328" s="202">
        <v>3665247675</v>
      </c>
    </row>
    <row r="329" spans="1:38" s="6" customFormat="1" ht="15" x14ac:dyDescent="0.25">
      <c r="A329" s="77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27">
        <v>0</v>
      </c>
      <c r="AL329" s="200">
        <v>0</v>
      </c>
    </row>
    <row r="330" spans="1:38" s="6" customFormat="1" ht="15" x14ac:dyDescent="0.25">
      <c r="A330" s="77" t="s">
        <v>1075</v>
      </c>
      <c r="B330" s="28" t="s">
        <v>145</v>
      </c>
      <c r="C330" s="27">
        <v>0</v>
      </c>
      <c r="D330" s="27">
        <v>0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1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27">
        <v>0</v>
      </c>
      <c r="AL330" s="200">
        <v>1</v>
      </c>
    </row>
    <row r="331" spans="1:38" s="6" customFormat="1" ht="15" x14ac:dyDescent="0.25">
      <c r="A331" s="77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27">
        <v>0</v>
      </c>
      <c r="AL331" s="200">
        <v>0</v>
      </c>
    </row>
    <row r="332" spans="1:38" s="6" customFormat="1" ht="15" x14ac:dyDescent="0.25">
      <c r="A332" s="77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27">
        <v>0</v>
      </c>
      <c r="AL332" s="200">
        <v>0</v>
      </c>
    </row>
    <row r="333" spans="1:38" s="6" customFormat="1" ht="15" x14ac:dyDescent="0.25">
      <c r="A333" s="77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27">
        <v>0</v>
      </c>
      <c r="AL333" s="200">
        <v>0</v>
      </c>
    </row>
    <row r="334" spans="1:38" s="6" customFormat="1" ht="15" x14ac:dyDescent="0.25">
      <c r="A334" s="77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27">
        <v>0</v>
      </c>
      <c r="AL334" s="200">
        <v>0</v>
      </c>
    </row>
    <row r="335" spans="1:38" s="6" customFormat="1" ht="15" x14ac:dyDescent="0.25">
      <c r="A335" s="77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00">
        <v>0</v>
      </c>
    </row>
    <row r="336" spans="1:38" s="6" customFormat="1" ht="15" x14ac:dyDescent="0.25">
      <c r="A336" s="77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27">
        <v>0</v>
      </c>
      <c r="AL336" s="200">
        <v>0</v>
      </c>
    </row>
    <row r="337" spans="1:38" s="6" customFormat="1" ht="15" x14ac:dyDescent="0.25">
      <c r="A337" s="77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27">
        <v>0</v>
      </c>
      <c r="AL337" s="200">
        <v>0</v>
      </c>
    </row>
    <row r="338" spans="1:38" s="6" customFormat="1" ht="15" x14ac:dyDescent="0.25">
      <c r="A338" s="77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27">
        <v>0</v>
      </c>
      <c r="AL338" s="200">
        <v>0</v>
      </c>
    </row>
    <row r="339" spans="1:38" s="6" customFormat="1" ht="15" x14ac:dyDescent="0.25">
      <c r="A339" s="77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27">
        <v>0</v>
      </c>
      <c r="AL339" s="200">
        <v>0</v>
      </c>
    </row>
    <row r="340" spans="1:38" s="6" customFormat="1" ht="15" x14ac:dyDescent="0.25">
      <c r="A340" s="77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27">
        <v>0</v>
      </c>
      <c r="AL340" s="200">
        <v>0</v>
      </c>
    </row>
    <row r="341" spans="1:38" s="6" customFormat="1" ht="15" x14ac:dyDescent="0.25">
      <c r="A341" s="77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0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27">
        <v>0</v>
      </c>
      <c r="AL341" s="200">
        <v>0</v>
      </c>
    </row>
    <row r="342" spans="1:38" s="6" customFormat="1" ht="15" x14ac:dyDescent="0.25">
      <c r="A342" s="77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27">
        <v>0</v>
      </c>
      <c r="AL342" s="200">
        <v>0</v>
      </c>
    </row>
    <row r="343" spans="1:38" s="6" customFormat="1" ht="15" x14ac:dyDescent="0.25">
      <c r="A343" s="118" t="s">
        <v>1088</v>
      </c>
      <c r="B343" s="119" t="s">
        <v>214</v>
      </c>
      <c r="C343" s="120">
        <v>0</v>
      </c>
      <c r="D343" s="120">
        <v>0</v>
      </c>
      <c r="E343" s="120">
        <v>0</v>
      </c>
      <c r="F343" s="120">
        <v>0</v>
      </c>
      <c r="G343" s="120">
        <v>0</v>
      </c>
      <c r="H343" s="120">
        <v>0</v>
      </c>
      <c r="I343" s="120">
        <v>0</v>
      </c>
      <c r="J343" s="120">
        <v>0</v>
      </c>
      <c r="K343" s="120">
        <v>0</v>
      </c>
      <c r="L343" s="120">
        <v>0</v>
      </c>
      <c r="M343" s="120">
        <v>0</v>
      </c>
      <c r="N343" s="120">
        <v>0</v>
      </c>
      <c r="O343" s="120">
        <v>0</v>
      </c>
      <c r="P343" s="120">
        <v>0</v>
      </c>
      <c r="Q343" s="120">
        <v>0</v>
      </c>
      <c r="R343" s="120">
        <v>0</v>
      </c>
      <c r="S343" s="120">
        <v>0</v>
      </c>
      <c r="T343" s="120">
        <v>1</v>
      </c>
      <c r="U343" s="120">
        <v>0</v>
      </c>
      <c r="V343" s="120">
        <v>0</v>
      </c>
      <c r="W343" s="120">
        <v>0</v>
      </c>
      <c r="X343" s="120">
        <v>0</v>
      </c>
      <c r="Y343" s="120">
        <v>0</v>
      </c>
      <c r="Z343" s="120">
        <v>0</v>
      </c>
      <c r="AA343" s="120">
        <v>0</v>
      </c>
      <c r="AB343" s="120">
        <v>0</v>
      </c>
      <c r="AC343" s="120">
        <v>0</v>
      </c>
      <c r="AD343" s="120">
        <v>0</v>
      </c>
      <c r="AE343" s="120">
        <v>0</v>
      </c>
      <c r="AF343" s="120">
        <v>0</v>
      </c>
      <c r="AG343" s="120">
        <v>0</v>
      </c>
      <c r="AH343" s="120">
        <v>0</v>
      </c>
      <c r="AI343" s="120">
        <v>0</v>
      </c>
      <c r="AJ343" s="120">
        <v>0</v>
      </c>
      <c r="AK343" s="120">
        <v>0</v>
      </c>
      <c r="AL343" s="201">
        <v>1</v>
      </c>
    </row>
    <row r="344" spans="1:38" s="6" customFormat="1" ht="15" x14ac:dyDescent="0.25">
      <c r="A344" s="77" t="s">
        <v>1089</v>
      </c>
      <c r="B344" s="28" t="s">
        <v>144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27">
        <v>0</v>
      </c>
      <c r="AL344" s="200">
        <v>0</v>
      </c>
    </row>
    <row r="345" spans="1:38" s="6" customFormat="1" ht="15" x14ac:dyDescent="0.25">
      <c r="A345" s="77" t="s">
        <v>1090</v>
      </c>
      <c r="B345" s="28" t="s">
        <v>145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200">
        <v>0</v>
      </c>
    </row>
    <row r="346" spans="1:38" s="6" customFormat="1" ht="15" x14ac:dyDescent="0.25">
      <c r="A346" s="77" t="s">
        <v>1091</v>
      </c>
      <c r="B346" s="28" t="s">
        <v>146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27">
        <v>0</v>
      </c>
      <c r="AL346" s="200">
        <v>0</v>
      </c>
    </row>
    <row r="347" spans="1:38" s="6" customFormat="1" ht="15" x14ac:dyDescent="0.25">
      <c r="A347" s="77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27">
        <v>0</v>
      </c>
      <c r="AL347" s="200">
        <v>0</v>
      </c>
    </row>
    <row r="348" spans="1:38" s="6" customFormat="1" ht="15" x14ac:dyDescent="0.25">
      <c r="A348" s="77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27">
        <v>0</v>
      </c>
      <c r="AL348" s="200">
        <v>0</v>
      </c>
    </row>
    <row r="349" spans="1:38" s="6" customFormat="1" ht="15" x14ac:dyDescent="0.25">
      <c r="A349" s="77" t="s">
        <v>1094</v>
      </c>
      <c r="B349" s="28" t="s">
        <v>149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200">
        <v>0</v>
      </c>
    </row>
    <row r="350" spans="1:38" s="6" customFormat="1" ht="15" x14ac:dyDescent="0.25">
      <c r="A350" s="77" t="s">
        <v>1095</v>
      </c>
      <c r="B350" s="28" t="s">
        <v>150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27">
        <v>0</v>
      </c>
      <c r="AL350" s="200">
        <v>0</v>
      </c>
    </row>
    <row r="351" spans="1:38" s="6" customFormat="1" ht="15" x14ac:dyDescent="0.25">
      <c r="A351" s="77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27">
        <v>0</v>
      </c>
      <c r="AL351" s="200">
        <v>0</v>
      </c>
    </row>
    <row r="352" spans="1:38" s="6" customFormat="1" ht="15" x14ac:dyDescent="0.25">
      <c r="A352" s="77" t="s">
        <v>1097</v>
      </c>
      <c r="B352" s="28" t="s">
        <v>152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27">
        <v>0</v>
      </c>
      <c r="AL352" s="200">
        <v>0</v>
      </c>
    </row>
    <row r="353" spans="1:38" s="6" customFormat="1" ht="15" x14ac:dyDescent="0.25">
      <c r="A353" s="77" t="s">
        <v>1098</v>
      </c>
      <c r="B353" s="28" t="s">
        <v>153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27">
        <v>0</v>
      </c>
      <c r="AL353" s="200">
        <v>0</v>
      </c>
    </row>
    <row r="354" spans="1:38" s="6" customFormat="1" ht="15" x14ac:dyDescent="0.25">
      <c r="A354" s="77" t="s">
        <v>1099</v>
      </c>
      <c r="B354" s="28" t="s">
        <v>154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7">
        <v>0</v>
      </c>
    </row>
    <row r="355" spans="1:38" s="6" customFormat="1" ht="15" x14ac:dyDescent="0.25">
      <c r="A355" s="77" t="s">
        <v>1100</v>
      </c>
      <c r="B355" s="28" t="s">
        <v>155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7">
        <v>0</v>
      </c>
    </row>
    <row r="356" spans="1:38" s="6" customFormat="1" ht="15" x14ac:dyDescent="0.25">
      <c r="A356" s="77" t="s">
        <v>1101</v>
      </c>
      <c r="B356" s="28" t="s">
        <v>156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27">
        <v>0</v>
      </c>
      <c r="AL356" s="27">
        <v>0</v>
      </c>
    </row>
    <row r="357" spans="1:38" s="6" customFormat="1" ht="15" x14ac:dyDescent="0.25">
      <c r="A357" s="77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27">
        <v>0</v>
      </c>
    </row>
    <row r="358" spans="1:38" s="6" customFormat="1" ht="15" x14ac:dyDescent="0.25">
      <c r="A358" s="118" t="s">
        <v>1103</v>
      </c>
      <c r="B358" s="119" t="s">
        <v>215</v>
      </c>
      <c r="C358" s="120">
        <v>0</v>
      </c>
      <c r="D358" s="120">
        <v>0</v>
      </c>
      <c r="E358" s="120">
        <v>0</v>
      </c>
      <c r="F358" s="120">
        <v>0</v>
      </c>
      <c r="G358" s="120">
        <v>0</v>
      </c>
      <c r="H358" s="120">
        <v>0</v>
      </c>
      <c r="I358" s="120">
        <v>0</v>
      </c>
      <c r="J358" s="120">
        <v>0</v>
      </c>
      <c r="K358" s="120">
        <v>0</v>
      </c>
      <c r="L358" s="120">
        <v>0</v>
      </c>
      <c r="M358" s="120">
        <v>0</v>
      </c>
      <c r="N358" s="120">
        <v>0</v>
      </c>
      <c r="O358" s="120">
        <v>0</v>
      </c>
      <c r="P358" s="120">
        <v>0</v>
      </c>
      <c r="Q358" s="120">
        <v>0</v>
      </c>
      <c r="R358" s="120">
        <v>0</v>
      </c>
      <c r="S358" s="120">
        <v>0</v>
      </c>
      <c r="T358" s="120">
        <v>0</v>
      </c>
      <c r="U358" s="120">
        <v>0</v>
      </c>
      <c r="V358" s="120">
        <v>0</v>
      </c>
      <c r="W358" s="120">
        <v>0</v>
      </c>
      <c r="X358" s="120">
        <v>0</v>
      </c>
      <c r="Y358" s="120">
        <v>0</v>
      </c>
      <c r="Z358" s="120">
        <v>0</v>
      </c>
      <c r="AA358" s="120">
        <v>0</v>
      </c>
      <c r="AB358" s="120">
        <v>0</v>
      </c>
      <c r="AC358" s="120">
        <v>0</v>
      </c>
      <c r="AD358" s="120">
        <v>0</v>
      </c>
      <c r="AE358" s="120">
        <v>0</v>
      </c>
      <c r="AF358" s="120">
        <v>0</v>
      </c>
      <c r="AG358" s="120">
        <v>0</v>
      </c>
      <c r="AH358" s="120">
        <v>0</v>
      </c>
      <c r="AI358" s="120">
        <v>0</v>
      </c>
      <c r="AJ358" s="120">
        <v>0</v>
      </c>
      <c r="AK358" s="120">
        <v>0</v>
      </c>
      <c r="AL358" s="120">
        <v>0</v>
      </c>
    </row>
    <row r="359" spans="1:38" s="6" customFormat="1" ht="15" x14ac:dyDescent="0.25">
      <c r="A359" s="77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27">
        <v>0</v>
      </c>
      <c r="AL359" s="27">
        <v>0</v>
      </c>
    </row>
    <row r="360" spans="1:38" s="6" customFormat="1" ht="15" x14ac:dyDescent="0.25">
      <c r="A360" s="77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27">
        <v>0</v>
      </c>
      <c r="AL360" s="27">
        <v>0</v>
      </c>
    </row>
    <row r="361" spans="1:38" s="6" customFormat="1" ht="15" x14ac:dyDescent="0.25">
      <c r="A361" s="77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27">
        <v>0</v>
      </c>
      <c r="AL361" s="27">
        <v>0</v>
      </c>
    </row>
    <row r="362" spans="1:38" s="6" customFormat="1" ht="15" x14ac:dyDescent="0.25">
      <c r="A362" s="77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27">
        <v>0</v>
      </c>
      <c r="AL362" s="27">
        <v>0</v>
      </c>
    </row>
    <row r="363" spans="1:38" s="6" customFormat="1" ht="15" x14ac:dyDescent="0.25">
      <c r="A363" s="77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27">
        <v>0</v>
      </c>
      <c r="AL363" s="27">
        <v>0</v>
      </c>
    </row>
    <row r="364" spans="1:38" s="6" customFormat="1" ht="15" x14ac:dyDescent="0.25">
      <c r="A364" s="77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27">
        <v>0</v>
      </c>
      <c r="AL364" s="27">
        <v>0</v>
      </c>
    </row>
    <row r="365" spans="1:38" s="6" customFormat="1" ht="15" x14ac:dyDescent="0.25">
      <c r="A365" s="77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27">
        <v>0</v>
      </c>
      <c r="AL365" s="27">
        <v>0</v>
      </c>
    </row>
    <row r="366" spans="1:38" s="6" customFormat="1" ht="15" x14ac:dyDescent="0.25">
      <c r="A366" s="77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27">
        <v>0</v>
      </c>
      <c r="AL366" s="27">
        <v>0</v>
      </c>
    </row>
    <row r="367" spans="1:38" s="6" customFormat="1" ht="15" x14ac:dyDescent="0.25">
      <c r="A367" s="77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27">
        <v>0</v>
      </c>
      <c r="AL367" s="27">
        <v>0</v>
      </c>
    </row>
    <row r="368" spans="1:38" s="6" customFormat="1" ht="15" x14ac:dyDescent="0.25">
      <c r="A368" s="77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27">
        <v>0</v>
      </c>
      <c r="AL368" s="27">
        <v>0</v>
      </c>
    </row>
    <row r="369" spans="1:38" s="6" customFormat="1" ht="15" x14ac:dyDescent="0.25">
      <c r="A369" s="77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27">
        <v>0</v>
      </c>
      <c r="AL369" s="27">
        <v>0</v>
      </c>
    </row>
    <row r="370" spans="1:38" s="6" customFormat="1" ht="15" x14ac:dyDescent="0.25">
      <c r="A370" s="77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27">
        <v>0</v>
      </c>
      <c r="AL370" s="27">
        <v>0</v>
      </c>
    </row>
    <row r="371" spans="1:38" s="6" customFormat="1" ht="15" x14ac:dyDescent="0.25">
      <c r="A371" s="77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27">
        <v>0</v>
      </c>
      <c r="AL371" s="27">
        <v>0</v>
      </c>
    </row>
    <row r="372" spans="1:38" s="6" customFormat="1" ht="15" x14ac:dyDescent="0.25">
      <c r="A372" s="77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27">
        <v>0</v>
      </c>
      <c r="AL372" s="27">
        <v>0</v>
      </c>
    </row>
    <row r="373" spans="1:38" s="6" customFormat="1" ht="15" x14ac:dyDescent="0.25">
      <c r="A373" s="118" t="s">
        <v>1118</v>
      </c>
      <c r="B373" s="119" t="s">
        <v>216</v>
      </c>
      <c r="C373" s="120">
        <v>0</v>
      </c>
      <c r="D373" s="120">
        <v>0</v>
      </c>
      <c r="E373" s="120">
        <v>0</v>
      </c>
      <c r="F373" s="120">
        <v>0</v>
      </c>
      <c r="G373" s="120">
        <v>0</v>
      </c>
      <c r="H373" s="120">
        <v>0</v>
      </c>
      <c r="I373" s="120">
        <v>0</v>
      </c>
      <c r="J373" s="120">
        <v>0</v>
      </c>
      <c r="K373" s="120">
        <v>0</v>
      </c>
      <c r="L373" s="120">
        <v>0</v>
      </c>
      <c r="M373" s="120">
        <v>0</v>
      </c>
      <c r="N373" s="120">
        <v>0</v>
      </c>
      <c r="O373" s="120">
        <v>0</v>
      </c>
      <c r="P373" s="120">
        <v>0</v>
      </c>
      <c r="Q373" s="120">
        <v>0</v>
      </c>
      <c r="R373" s="120">
        <v>0</v>
      </c>
      <c r="S373" s="120">
        <v>0</v>
      </c>
      <c r="T373" s="120">
        <v>0</v>
      </c>
      <c r="U373" s="120">
        <v>0</v>
      </c>
      <c r="V373" s="120">
        <v>0</v>
      </c>
      <c r="W373" s="120">
        <v>0</v>
      </c>
      <c r="X373" s="120">
        <v>0</v>
      </c>
      <c r="Y373" s="120">
        <v>0</v>
      </c>
      <c r="Z373" s="120">
        <v>0</v>
      </c>
      <c r="AA373" s="120">
        <v>0</v>
      </c>
      <c r="AB373" s="120">
        <v>0</v>
      </c>
      <c r="AC373" s="120">
        <v>0</v>
      </c>
      <c r="AD373" s="120">
        <v>0</v>
      </c>
      <c r="AE373" s="120">
        <v>0</v>
      </c>
      <c r="AF373" s="120">
        <v>0</v>
      </c>
      <c r="AG373" s="120">
        <v>0</v>
      </c>
      <c r="AH373" s="120">
        <v>0</v>
      </c>
      <c r="AI373" s="120">
        <v>0</v>
      </c>
      <c r="AJ373" s="120">
        <v>0</v>
      </c>
      <c r="AK373" s="120">
        <v>0</v>
      </c>
      <c r="AL373" s="120">
        <v>0</v>
      </c>
    </row>
    <row r="374" spans="1:38" s="6" customFormat="1" ht="15" collapsed="1" x14ac:dyDescent="0.25">
      <c r="A374" s="78" t="s">
        <v>62</v>
      </c>
      <c r="B374" s="34" t="s">
        <v>122</v>
      </c>
      <c r="C374" s="35">
        <v>0</v>
      </c>
      <c r="D374" s="35">
        <v>0</v>
      </c>
      <c r="E374" s="35">
        <v>0</v>
      </c>
      <c r="F374" s="35">
        <v>0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1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35">
        <v>0</v>
      </c>
      <c r="AL374" s="35">
        <v>1</v>
      </c>
    </row>
    <row r="375" spans="1:38" s="6" customFormat="1" ht="15" x14ac:dyDescent="0.25">
      <c r="A375" s="77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27">
        <v>0</v>
      </c>
      <c r="AL375" s="27">
        <v>0</v>
      </c>
    </row>
    <row r="376" spans="1:38" s="6" customFormat="1" ht="15" x14ac:dyDescent="0.25">
      <c r="A376" s="77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27">
        <v>0</v>
      </c>
      <c r="AL376" s="27">
        <v>0</v>
      </c>
    </row>
    <row r="377" spans="1:38" s="6" customFormat="1" ht="15" x14ac:dyDescent="0.25">
      <c r="A377" s="77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27">
        <v>0</v>
      </c>
      <c r="AL377" s="27">
        <v>0</v>
      </c>
    </row>
    <row r="378" spans="1:38" s="6" customFormat="1" ht="15" x14ac:dyDescent="0.25">
      <c r="A378" s="77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27">
        <v>0</v>
      </c>
      <c r="AL378" s="27">
        <v>0</v>
      </c>
    </row>
    <row r="379" spans="1:38" s="6" customFormat="1" ht="15" x14ac:dyDescent="0.25">
      <c r="A379" s="77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27">
        <v>0</v>
      </c>
      <c r="AL379" s="27">
        <v>0</v>
      </c>
    </row>
    <row r="380" spans="1:38" s="6" customFormat="1" ht="15" x14ac:dyDescent="0.25">
      <c r="A380" s="77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27">
        <v>0</v>
      </c>
      <c r="AL380" s="27">
        <v>0</v>
      </c>
    </row>
    <row r="381" spans="1:38" s="6" customFormat="1" ht="15" x14ac:dyDescent="0.25">
      <c r="A381" s="77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27">
        <v>0</v>
      </c>
      <c r="AL381" s="27">
        <v>0</v>
      </c>
    </row>
    <row r="382" spans="1:38" s="6" customFormat="1" ht="15" x14ac:dyDescent="0.25">
      <c r="A382" s="77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27">
        <v>0</v>
      </c>
      <c r="AL382" s="27">
        <v>0</v>
      </c>
    </row>
    <row r="383" spans="1:38" s="6" customFormat="1" ht="15" x14ac:dyDescent="0.25">
      <c r="A383" s="77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27">
        <v>0</v>
      </c>
      <c r="AL383" s="27">
        <v>0</v>
      </c>
    </row>
    <row r="384" spans="1:38" s="6" customFormat="1" ht="15" x14ac:dyDescent="0.25">
      <c r="A384" s="77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27">
        <v>0</v>
      </c>
      <c r="AL384" s="27">
        <v>0</v>
      </c>
    </row>
    <row r="385" spans="1:38" s="6" customFormat="1" ht="15" x14ac:dyDescent="0.25">
      <c r="A385" s="77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27">
        <v>0</v>
      </c>
      <c r="AL385" s="27">
        <v>0</v>
      </c>
    </row>
    <row r="386" spans="1:38" s="6" customFormat="1" ht="15" x14ac:dyDescent="0.25">
      <c r="A386" s="77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27">
        <v>0</v>
      </c>
      <c r="AL386" s="27">
        <v>0</v>
      </c>
    </row>
    <row r="387" spans="1:38" s="6" customFormat="1" ht="15" x14ac:dyDescent="0.25">
      <c r="A387" s="77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27">
        <v>0</v>
      </c>
      <c r="AL387" s="27">
        <v>0</v>
      </c>
    </row>
    <row r="388" spans="1:38" s="6" customFormat="1" ht="15" x14ac:dyDescent="0.25">
      <c r="A388" s="77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27">
        <v>0</v>
      </c>
      <c r="AL388" s="27">
        <v>0</v>
      </c>
    </row>
    <row r="389" spans="1:38" s="6" customFormat="1" ht="15" x14ac:dyDescent="0.25">
      <c r="A389" s="118" t="s">
        <v>1133</v>
      </c>
      <c r="B389" s="119" t="s">
        <v>157</v>
      </c>
      <c r="C389" s="120">
        <v>0</v>
      </c>
      <c r="D389" s="120">
        <v>0</v>
      </c>
      <c r="E389" s="120">
        <v>0</v>
      </c>
      <c r="F389" s="120">
        <v>0</v>
      </c>
      <c r="G389" s="120">
        <v>0</v>
      </c>
      <c r="H389" s="120">
        <v>0</v>
      </c>
      <c r="I389" s="120">
        <v>0</v>
      </c>
      <c r="J389" s="120">
        <v>0</v>
      </c>
      <c r="K389" s="120">
        <v>0</v>
      </c>
      <c r="L389" s="120">
        <v>0</v>
      </c>
      <c r="M389" s="120">
        <v>0</v>
      </c>
      <c r="N389" s="120">
        <v>0</v>
      </c>
      <c r="O389" s="120">
        <v>0</v>
      </c>
      <c r="P389" s="120">
        <v>0</v>
      </c>
      <c r="Q389" s="120">
        <v>0</v>
      </c>
      <c r="R389" s="120">
        <v>0</v>
      </c>
      <c r="S389" s="120">
        <v>0</v>
      </c>
      <c r="T389" s="120">
        <v>0</v>
      </c>
      <c r="U389" s="120">
        <v>0</v>
      </c>
      <c r="V389" s="120">
        <v>0</v>
      </c>
      <c r="W389" s="120">
        <v>0</v>
      </c>
      <c r="X389" s="120">
        <v>0</v>
      </c>
      <c r="Y389" s="120">
        <v>0</v>
      </c>
      <c r="Z389" s="120">
        <v>0</v>
      </c>
      <c r="AA389" s="120">
        <v>0</v>
      </c>
      <c r="AB389" s="120">
        <v>0</v>
      </c>
      <c r="AC389" s="120">
        <v>0</v>
      </c>
      <c r="AD389" s="120">
        <v>0</v>
      </c>
      <c r="AE389" s="120">
        <v>0</v>
      </c>
      <c r="AF389" s="120">
        <v>0</v>
      </c>
      <c r="AG389" s="120">
        <v>0</v>
      </c>
      <c r="AH389" s="120">
        <v>0</v>
      </c>
      <c r="AI389" s="120">
        <v>0</v>
      </c>
      <c r="AJ389" s="120">
        <v>0</v>
      </c>
      <c r="AK389" s="120">
        <v>0</v>
      </c>
      <c r="AL389" s="120">
        <v>0</v>
      </c>
    </row>
    <row r="390" spans="1:38" s="6" customFormat="1" ht="15" x14ac:dyDescent="0.25">
      <c r="A390" s="77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27">
        <v>0</v>
      </c>
      <c r="AL390" s="27">
        <v>0</v>
      </c>
    </row>
    <row r="391" spans="1:38" s="6" customFormat="1" ht="15" x14ac:dyDescent="0.25">
      <c r="A391" s="77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27">
        <v>0</v>
      </c>
      <c r="AL391" s="27">
        <v>0</v>
      </c>
    </row>
    <row r="392" spans="1:38" s="6" customFormat="1" ht="15" x14ac:dyDescent="0.25">
      <c r="A392" s="77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27">
        <v>0</v>
      </c>
      <c r="AL392" s="27">
        <v>0</v>
      </c>
    </row>
    <row r="393" spans="1:38" s="6" customFormat="1" ht="15" x14ac:dyDescent="0.25">
      <c r="A393" s="77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27">
        <v>0</v>
      </c>
      <c r="AL393" s="27">
        <v>0</v>
      </c>
    </row>
    <row r="394" spans="1:38" s="6" customFormat="1" ht="15" x14ac:dyDescent="0.25">
      <c r="A394" s="77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27">
        <v>0</v>
      </c>
      <c r="AL394" s="27">
        <v>0</v>
      </c>
    </row>
    <row r="395" spans="1:38" s="6" customFormat="1" ht="15" x14ac:dyDescent="0.25">
      <c r="A395" s="77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27">
        <v>0</v>
      </c>
      <c r="AL395" s="27">
        <v>0</v>
      </c>
    </row>
    <row r="396" spans="1:38" s="6" customFormat="1" ht="15" x14ac:dyDescent="0.25">
      <c r="A396" s="77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27">
        <v>0</v>
      </c>
      <c r="AL396" s="27">
        <v>0</v>
      </c>
    </row>
    <row r="397" spans="1:38" s="6" customFormat="1" ht="15" x14ac:dyDescent="0.25">
      <c r="A397" s="77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27">
        <v>0</v>
      </c>
      <c r="AL397" s="27">
        <v>0</v>
      </c>
    </row>
    <row r="398" spans="1:38" s="6" customFormat="1" ht="15" x14ac:dyDescent="0.25">
      <c r="A398" s="77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27">
        <v>0</v>
      </c>
      <c r="AL398" s="27">
        <v>0</v>
      </c>
    </row>
    <row r="399" spans="1:38" s="6" customFormat="1" ht="15" x14ac:dyDescent="0.25">
      <c r="A399" s="77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27">
        <v>0</v>
      </c>
      <c r="AL399" s="27">
        <v>0</v>
      </c>
    </row>
    <row r="400" spans="1:38" s="6" customFormat="1" ht="15" x14ac:dyDescent="0.25">
      <c r="A400" s="77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27">
        <v>0</v>
      </c>
      <c r="AL400" s="27">
        <v>0</v>
      </c>
    </row>
    <row r="401" spans="1:38" s="6" customFormat="1" ht="15" x14ac:dyDescent="0.25">
      <c r="A401" s="77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27">
        <v>0</v>
      </c>
      <c r="AL401" s="27">
        <v>0</v>
      </c>
    </row>
    <row r="402" spans="1:38" s="6" customFormat="1" ht="15" x14ac:dyDescent="0.25">
      <c r="A402" s="77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27">
        <v>0</v>
      </c>
      <c r="AL402" s="27">
        <v>0</v>
      </c>
    </row>
    <row r="403" spans="1:38" s="6" customFormat="1" ht="15" x14ac:dyDescent="0.25">
      <c r="A403" s="77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27">
        <v>0</v>
      </c>
      <c r="AL403" s="27">
        <v>0</v>
      </c>
    </row>
    <row r="404" spans="1:38" s="6" customFormat="1" ht="15" x14ac:dyDescent="0.25">
      <c r="A404" s="118" t="s">
        <v>1148</v>
      </c>
      <c r="B404" s="119" t="s">
        <v>158</v>
      </c>
      <c r="C404" s="120">
        <v>0</v>
      </c>
      <c r="D404" s="120">
        <v>0</v>
      </c>
      <c r="E404" s="120">
        <v>0</v>
      </c>
      <c r="F404" s="120">
        <v>0</v>
      </c>
      <c r="G404" s="120">
        <v>0</v>
      </c>
      <c r="H404" s="120">
        <v>0</v>
      </c>
      <c r="I404" s="120">
        <v>0</v>
      </c>
      <c r="J404" s="120">
        <v>0</v>
      </c>
      <c r="K404" s="120">
        <v>0</v>
      </c>
      <c r="L404" s="120">
        <v>0</v>
      </c>
      <c r="M404" s="120">
        <v>0</v>
      </c>
      <c r="N404" s="120">
        <v>0</v>
      </c>
      <c r="O404" s="120">
        <v>0</v>
      </c>
      <c r="P404" s="120">
        <v>0</v>
      </c>
      <c r="Q404" s="120">
        <v>0</v>
      </c>
      <c r="R404" s="120">
        <v>0</v>
      </c>
      <c r="S404" s="120">
        <v>0</v>
      </c>
      <c r="T404" s="120">
        <v>0</v>
      </c>
      <c r="U404" s="120">
        <v>0</v>
      </c>
      <c r="V404" s="120">
        <v>0</v>
      </c>
      <c r="W404" s="120">
        <v>0</v>
      </c>
      <c r="X404" s="120">
        <v>0</v>
      </c>
      <c r="Y404" s="120">
        <v>0</v>
      </c>
      <c r="Z404" s="120">
        <v>0</v>
      </c>
      <c r="AA404" s="120">
        <v>0</v>
      </c>
      <c r="AB404" s="120">
        <v>0</v>
      </c>
      <c r="AC404" s="120">
        <v>0</v>
      </c>
      <c r="AD404" s="120">
        <v>0</v>
      </c>
      <c r="AE404" s="120">
        <v>0</v>
      </c>
      <c r="AF404" s="120">
        <v>0</v>
      </c>
      <c r="AG404" s="120">
        <v>0</v>
      </c>
      <c r="AH404" s="120">
        <v>0</v>
      </c>
      <c r="AI404" s="120">
        <v>0</v>
      </c>
      <c r="AJ404" s="120">
        <v>0</v>
      </c>
      <c r="AK404" s="120">
        <v>0</v>
      </c>
      <c r="AL404" s="120">
        <v>0</v>
      </c>
    </row>
    <row r="405" spans="1:38" s="6" customFormat="1" ht="15" collapsed="1" x14ac:dyDescent="0.25">
      <c r="A405" s="78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35">
        <v>0</v>
      </c>
      <c r="AL405" s="35">
        <v>0</v>
      </c>
    </row>
    <row r="406" spans="1:38" s="6" customFormat="1" ht="15" x14ac:dyDescent="0.25">
      <c r="A406" s="77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27">
        <v>0</v>
      </c>
      <c r="AL406" s="27">
        <v>0</v>
      </c>
    </row>
    <row r="407" spans="1:38" s="6" customFormat="1" ht="15" x14ac:dyDescent="0.25">
      <c r="A407" s="77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27">
        <v>0</v>
      </c>
      <c r="AL407" s="27">
        <v>0</v>
      </c>
    </row>
    <row r="408" spans="1:38" s="6" customFormat="1" ht="15" x14ac:dyDescent="0.25">
      <c r="A408" s="77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27">
        <v>0</v>
      </c>
      <c r="AL408" s="27">
        <v>0</v>
      </c>
    </row>
    <row r="409" spans="1:38" s="6" customFormat="1" ht="15" x14ac:dyDescent="0.25">
      <c r="A409" s="77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27">
        <v>0</v>
      </c>
      <c r="AL409" s="27">
        <v>0</v>
      </c>
    </row>
    <row r="410" spans="1:38" s="6" customFormat="1" ht="15" x14ac:dyDescent="0.25">
      <c r="A410" s="77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27">
        <v>0</v>
      </c>
      <c r="AL410" s="27">
        <v>0</v>
      </c>
    </row>
    <row r="411" spans="1:38" s="6" customFormat="1" ht="15" x14ac:dyDescent="0.25">
      <c r="A411" s="77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27">
        <v>0</v>
      </c>
      <c r="AL411" s="27">
        <v>0</v>
      </c>
    </row>
    <row r="412" spans="1:38" s="6" customFormat="1" ht="15" x14ac:dyDescent="0.25">
      <c r="A412" s="77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27">
        <v>0</v>
      </c>
      <c r="AL412" s="27">
        <v>0</v>
      </c>
    </row>
    <row r="413" spans="1:38" s="6" customFormat="1" ht="15" x14ac:dyDescent="0.25">
      <c r="A413" s="77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27">
        <v>0</v>
      </c>
      <c r="AL413" s="27">
        <v>0</v>
      </c>
    </row>
    <row r="414" spans="1:38" s="6" customFormat="1" ht="15" x14ac:dyDescent="0.25">
      <c r="A414" s="77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27">
        <v>0</v>
      </c>
      <c r="AL414" s="27">
        <v>0</v>
      </c>
    </row>
    <row r="415" spans="1:38" s="6" customFormat="1" ht="15" x14ac:dyDescent="0.25">
      <c r="A415" s="77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27">
        <v>0</v>
      </c>
      <c r="AL415" s="27">
        <v>0</v>
      </c>
    </row>
    <row r="416" spans="1:38" s="6" customFormat="1" ht="15" x14ac:dyDescent="0.25">
      <c r="A416" s="77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27">
        <v>0</v>
      </c>
      <c r="AL416" s="27">
        <v>0</v>
      </c>
    </row>
    <row r="417" spans="1:38" s="6" customFormat="1" ht="15" x14ac:dyDescent="0.25">
      <c r="A417" s="77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27">
        <v>0</v>
      </c>
      <c r="AL417" s="27">
        <v>0</v>
      </c>
    </row>
    <row r="418" spans="1:38" s="6" customFormat="1" ht="15" x14ac:dyDescent="0.25">
      <c r="A418" s="77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27">
        <v>0</v>
      </c>
      <c r="AL418" s="27">
        <v>0</v>
      </c>
    </row>
    <row r="419" spans="1:38" s="6" customFormat="1" ht="15" x14ac:dyDescent="0.25">
      <c r="A419" s="77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27">
        <v>0</v>
      </c>
      <c r="AL419" s="27">
        <v>0</v>
      </c>
    </row>
    <row r="420" spans="1:38" s="6" customFormat="1" ht="15" x14ac:dyDescent="0.25">
      <c r="A420" s="118" t="s">
        <v>1163</v>
      </c>
      <c r="B420" s="119" t="s">
        <v>214</v>
      </c>
      <c r="C420" s="120">
        <v>0</v>
      </c>
      <c r="D420" s="120">
        <v>0</v>
      </c>
      <c r="E420" s="120">
        <v>0</v>
      </c>
      <c r="F420" s="120">
        <v>0</v>
      </c>
      <c r="G420" s="120">
        <v>0</v>
      </c>
      <c r="H420" s="120">
        <v>0</v>
      </c>
      <c r="I420" s="120">
        <v>0</v>
      </c>
      <c r="J420" s="120">
        <v>0</v>
      </c>
      <c r="K420" s="120">
        <v>0</v>
      </c>
      <c r="L420" s="120">
        <v>0</v>
      </c>
      <c r="M420" s="120">
        <v>0</v>
      </c>
      <c r="N420" s="120">
        <v>0</v>
      </c>
      <c r="O420" s="120">
        <v>0</v>
      </c>
      <c r="P420" s="120">
        <v>0</v>
      </c>
      <c r="Q420" s="120">
        <v>0</v>
      </c>
      <c r="R420" s="120">
        <v>0</v>
      </c>
      <c r="S420" s="120">
        <v>0</v>
      </c>
      <c r="T420" s="120">
        <v>0</v>
      </c>
      <c r="U420" s="120">
        <v>0</v>
      </c>
      <c r="V420" s="120">
        <v>0</v>
      </c>
      <c r="W420" s="120">
        <v>0</v>
      </c>
      <c r="X420" s="120">
        <v>0</v>
      </c>
      <c r="Y420" s="120">
        <v>0</v>
      </c>
      <c r="Z420" s="120">
        <v>0</v>
      </c>
      <c r="AA420" s="120">
        <v>0</v>
      </c>
      <c r="AB420" s="120">
        <v>0</v>
      </c>
      <c r="AC420" s="120">
        <v>0</v>
      </c>
      <c r="AD420" s="120">
        <v>0</v>
      </c>
      <c r="AE420" s="120">
        <v>0</v>
      </c>
      <c r="AF420" s="120">
        <v>0</v>
      </c>
      <c r="AG420" s="120">
        <v>0</v>
      </c>
      <c r="AH420" s="120">
        <v>0</v>
      </c>
      <c r="AI420" s="120">
        <v>0</v>
      </c>
      <c r="AJ420" s="120">
        <v>0</v>
      </c>
      <c r="AK420" s="120">
        <v>0</v>
      </c>
      <c r="AL420" s="120">
        <v>0</v>
      </c>
    </row>
    <row r="421" spans="1:38" s="6" customFormat="1" ht="15" x14ac:dyDescent="0.25">
      <c r="A421" s="77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27">
        <v>0</v>
      </c>
      <c r="AL421" s="27">
        <v>0</v>
      </c>
    </row>
    <row r="422" spans="1:38" s="6" customFormat="1" ht="15" x14ac:dyDescent="0.25">
      <c r="A422" s="77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27">
        <v>0</v>
      </c>
      <c r="AL422" s="27">
        <v>0</v>
      </c>
    </row>
    <row r="423" spans="1:38" s="6" customFormat="1" ht="15" x14ac:dyDescent="0.25">
      <c r="A423" s="77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27">
        <v>0</v>
      </c>
      <c r="AL423" s="27">
        <v>0</v>
      </c>
    </row>
    <row r="424" spans="1:38" s="6" customFormat="1" ht="15" x14ac:dyDescent="0.25">
      <c r="A424" s="77" t="s">
        <v>1167</v>
      </c>
      <c r="B424" s="28" t="s">
        <v>147</v>
      </c>
      <c r="C424" s="27">
        <v>0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27">
        <v>0</v>
      </c>
      <c r="AL424" s="27">
        <v>0</v>
      </c>
    </row>
    <row r="425" spans="1:38" s="6" customFormat="1" ht="15" x14ac:dyDescent="0.25">
      <c r="A425" s="77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27">
        <v>0</v>
      </c>
      <c r="AL425" s="27">
        <v>0</v>
      </c>
    </row>
    <row r="426" spans="1:38" s="6" customFormat="1" ht="15" x14ac:dyDescent="0.25">
      <c r="A426" s="77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0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27">
        <v>0</v>
      </c>
      <c r="AL426" s="27">
        <v>0</v>
      </c>
    </row>
    <row r="427" spans="1:38" s="6" customFormat="1" ht="15" x14ac:dyDescent="0.25">
      <c r="A427" s="77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27">
        <v>0</v>
      </c>
      <c r="AL427" s="27">
        <v>0</v>
      </c>
    </row>
    <row r="428" spans="1:38" s="6" customFormat="1" ht="15" x14ac:dyDescent="0.25">
      <c r="A428" s="77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27">
        <v>0</v>
      </c>
      <c r="AL428" s="27">
        <v>0</v>
      </c>
    </row>
    <row r="429" spans="1:38" s="6" customFormat="1" ht="15" x14ac:dyDescent="0.25">
      <c r="A429" s="77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27">
        <v>0</v>
      </c>
      <c r="AL429" s="27">
        <v>0</v>
      </c>
    </row>
    <row r="430" spans="1:38" s="6" customFormat="1" ht="15" x14ac:dyDescent="0.25">
      <c r="A430" s="77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27">
        <v>0</v>
      </c>
      <c r="AL430" s="27">
        <v>0</v>
      </c>
    </row>
    <row r="431" spans="1:38" s="6" customFormat="1" ht="15" x14ac:dyDescent="0.25">
      <c r="A431" s="77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27">
        <v>0</v>
      </c>
      <c r="AL431" s="27">
        <v>0</v>
      </c>
    </row>
    <row r="432" spans="1:38" s="6" customFormat="1" ht="15" x14ac:dyDescent="0.25">
      <c r="A432" s="77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0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27">
        <v>0</v>
      </c>
      <c r="AL432" s="27">
        <v>0</v>
      </c>
    </row>
    <row r="433" spans="1:38" s="6" customFormat="1" ht="15" x14ac:dyDescent="0.25">
      <c r="A433" s="77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27">
        <v>0</v>
      </c>
      <c r="AL433" s="27">
        <v>0</v>
      </c>
    </row>
    <row r="434" spans="1:38" s="6" customFormat="1" ht="15" x14ac:dyDescent="0.25">
      <c r="A434" s="77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27">
        <v>0</v>
      </c>
      <c r="AL434" s="27">
        <v>0</v>
      </c>
    </row>
    <row r="435" spans="1:38" s="6" customFormat="1" ht="15" x14ac:dyDescent="0.25">
      <c r="A435" s="118" t="s">
        <v>1178</v>
      </c>
      <c r="B435" s="119" t="s">
        <v>215</v>
      </c>
      <c r="C435" s="120">
        <v>0</v>
      </c>
      <c r="D435" s="120">
        <v>0</v>
      </c>
      <c r="E435" s="120">
        <v>0</v>
      </c>
      <c r="F435" s="120">
        <v>0</v>
      </c>
      <c r="G435" s="120">
        <v>0</v>
      </c>
      <c r="H435" s="120">
        <v>0</v>
      </c>
      <c r="I435" s="120">
        <v>0</v>
      </c>
      <c r="J435" s="120">
        <v>0</v>
      </c>
      <c r="K435" s="120">
        <v>0</v>
      </c>
      <c r="L435" s="120">
        <v>0</v>
      </c>
      <c r="M435" s="120">
        <v>0</v>
      </c>
      <c r="N435" s="120">
        <v>0</v>
      </c>
      <c r="O435" s="120">
        <v>0</v>
      </c>
      <c r="P435" s="120">
        <v>0</v>
      </c>
      <c r="Q435" s="120">
        <v>0</v>
      </c>
      <c r="R435" s="120">
        <v>0</v>
      </c>
      <c r="S435" s="120">
        <v>0</v>
      </c>
      <c r="T435" s="120">
        <v>0</v>
      </c>
      <c r="U435" s="120">
        <v>0</v>
      </c>
      <c r="V435" s="120">
        <v>0</v>
      </c>
      <c r="W435" s="120">
        <v>0</v>
      </c>
      <c r="X435" s="120">
        <v>0</v>
      </c>
      <c r="Y435" s="120">
        <v>0</v>
      </c>
      <c r="Z435" s="120">
        <v>0</v>
      </c>
      <c r="AA435" s="120">
        <v>0</v>
      </c>
      <c r="AB435" s="120">
        <v>0</v>
      </c>
      <c r="AC435" s="120">
        <v>0</v>
      </c>
      <c r="AD435" s="120">
        <v>0</v>
      </c>
      <c r="AE435" s="120">
        <v>0</v>
      </c>
      <c r="AF435" s="120">
        <v>0</v>
      </c>
      <c r="AG435" s="120">
        <v>0</v>
      </c>
      <c r="AH435" s="120">
        <v>0</v>
      </c>
      <c r="AI435" s="120">
        <v>0</v>
      </c>
      <c r="AJ435" s="120">
        <v>0</v>
      </c>
      <c r="AK435" s="120">
        <v>0</v>
      </c>
      <c r="AL435" s="120">
        <v>0</v>
      </c>
    </row>
    <row r="436" spans="1:38" s="6" customFormat="1" ht="15" x14ac:dyDescent="0.25">
      <c r="A436" s="77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27">
        <v>0</v>
      </c>
      <c r="AL436" s="27">
        <v>0</v>
      </c>
    </row>
    <row r="437" spans="1:38" s="6" customFormat="1" ht="15" x14ac:dyDescent="0.25">
      <c r="A437" s="77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27">
        <v>0</v>
      </c>
      <c r="AL437" s="27">
        <v>0</v>
      </c>
    </row>
    <row r="438" spans="1:38" s="6" customFormat="1" ht="15" x14ac:dyDescent="0.25">
      <c r="A438" s="77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27">
        <v>0</v>
      </c>
      <c r="AL438" s="27">
        <v>0</v>
      </c>
    </row>
    <row r="439" spans="1:38" s="6" customFormat="1" ht="15" x14ac:dyDescent="0.25">
      <c r="A439" s="77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27">
        <v>0</v>
      </c>
      <c r="AL439" s="27">
        <v>0</v>
      </c>
    </row>
    <row r="440" spans="1:38" s="6" customFormat="1" ht="15" x14ac:dyDescent="0.25">
      <c r="A440" s="77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27">
        <v>0</v>
      </c>
      <c r="AL440" s="27">
        <v>0</v>
      </c>
    </row>
    <row r="441" spans="1:38" s="6" customFormat="1" ht="15" x14ac:dyDescent="0.25">
      <c r="A441" s="77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27">
        <v>0</v>
      </c>
      <c r="AL441" s="27">
        <v>0</v>
      </c>
    </row>
    <row r="442" spans="1:38" s="6" customFormat="1" ht="15" x14ac:dyDescent="0.25">
      <c r="A442" s="77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27">
        <v>0</v>
      </c>
      <c r="AL442" s="27">
        <v>0</v>
      </c>
    </row>
    <row r="443" spans="1:38" s="6" customFormat="1" ht="15" x14ac:dyDescent="0.25">
      <c r="A443" s="77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27">
        <v>0</v>
      </c>
      <c r="AL443" s="27">
        <v>0</v>
      </c>
    </row>
    <row r="444" spans="1:38" s="6" customFormat="1" ht="15" x14ac:dyDescent="0.25">
      <c r="A444" s="77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27">
        <v>0</v>
      </c>
      <c r="AL444" s="27">
        <v>0</v>
      </c>
    </row>
    <row r="445" spans="1:38" s="6" customFormat="1" ht="15" x14ac:dyDescent="0.25">
      <c r="A445" s="77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27">
        <v>0</v>
      </c>
      <c r="AL445" s="27">
        <v>0</v>
      </c>
    </row>
    <row r="446" spans="1:38" s="6" customFormat="1" ht="15" x14ac:dyDescent="0.25">
      <c r="A446" s="77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27">
        <v>0</v>
      </c>
      <c r="AL446" s="27">
        <v>0</v>
      </c>
    </row>
    <row r="447" spans="1:38" s="6" customFormat="1" ht="15" x14ac:dyDescent="0.25">
      <c r="A447" s="77" t="s">
        <v>1190</v>
      </c>
      <c r="B447" s="28" t="s">
        <v>155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27">
        <v>0</v>
      </c>
      <c r="AL447" s="27">
        <v>0</v>
      </c>
    </row>
    <row r="448" spans="1:38" s="6" customFormat="1" ht="15" x14ac:dyDescent="0.25">
      <c r="A448" s="77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27">
        <v>0</v>
      </c>
      <c r="AL448" s="27">
        <v>0</v>
      </c>
    </row>
    <row r="449" spans="1:38" s="6" customFormat="1" ht="15" x14ac:dyDescent="0.25">
      <c r="A449" s="77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27">
        <v>0</v>
      </c>
      <c r="AL449" s="27">
        <v>0</v>
      </c>
    </row>
    <row r="450" spans="1:38" s="6" customFormat="1" ht="15" x14ac:dyDescent="0.25">
      <c r="A450" s="118" t="s">
        <v>1193</v>
      </c>
      <c r="B450" s="119" t="s">
        <v>216</v>
      </c>
      <c r="C450" s="120">
        <v>0</v>
      </c>
      <c r="D450" s="120">
        <v>0</v>
      </c>
      <c r="E450" s="120">
        <v>0</v>
      </c>
      <c r="F450" s="120">
        <v>0</v>
      </c>
      <c r="G450" s="120">
        <v>0</v>
      </c>
      <c r="H450" s="120">
        <v>0</v>
      </c>
      <c r="I450" s="120">
        <v>0</v>
      </c>
      <c r="J450" s="120">
        <v>0</v>
      </c>
      <c r="K450" s="120">
        <v>0</v>
      </c>
      <c r="L450" s="120">
        <v>0</v>
      </c>
      <c r="M450" s="120">
        <v>0</v>
      </c>
      <c r="N450" s="120">
        <v>0</v>
      </c>
      <c r="O450" s="120">
        <v>0</v>
      </c>
      <c r="P450" s="120">
        <v>0</v>
      </c>
      <c r="Q450" s="120">
        <v>0</v>
      </c>
      <c r="R450" s="120">
        <v>0</v>
      </c>
      <c r="S450" s="120">
        <v>0</v>
      </c>
      <c r="T450" s="120">
        <v>0</v>
      </c>
      <c r="U450" s="120">
        <v>0</v>
      </c>
      <c r="V450" s="120">
        <v>0</v>
      </c>
      <c r="W450" s="120">
        <v>0</v>
      </c>
      <c r="X450" s="120">
        <v>0</v>
      </c>
      <c r="Y450" s="120">
        <v>0</v>
      </c>
      <c r="Z450" s="120">
        <v>0</v>
      </c>
      <c r="AA450" s="120">
        <v>0</v>
      </c>
      <c r="AB450" s="120">
        <v>0</v>
      </c>
      <c r="AC450" s="120">
        <v>0</v>
      </c>
      <c r="AD450" s="120">
        <v>0</v>
      </c>
      <c r="AE450" s="120">
        <v>0</v>
      </c>
      <c r="AF450" s="120">
        <v>0</v>
      </c>
      <c r="AG450" s="120">
        <v>0</v>
      </c>
      <c r="AH450" s="120">
        <v>0</v>
      </c>
      <c r="AI450" s="120">
        <v>0</v>
      </c>
      <c r="AJ450" s="120">
        <v>0</v>
      </c>
      <c r="AK450" s="120">
        <v>0</v>
      </c>
      <c r="AL450" s="120">
        <v>0</v>
      </c>
    </row>
    <row r="451" spans="1:38" s="6" customFormat="1" ht="15" collapsed="1" x14ac:dyDescent="0.25">
      <c r="A451" s="78" t="s">
        <v>64</v>
      </c>
      <c r="B451" s="34" t="s">
        <v>141</v>
      </c>
      <c r="C451" s="35">
        <v>0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0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35">
        <v>0</v>
      </c>
      <c r="AL451" s="35">
        <v>0</v>
      </c>
    </row>
    <row r="452" spans="1:38" s="6" customFormat="1" ht="15" x14ac:dyDescent="0.25">
      <c r="A452" s="77" t="s">
        <v>1194</v>
      </c>
      <c r="B452" s="28" t="s">
        <v>218</v>
      </c>
      <c r="C452" s="27">
        <v>229500000</v>
      </c>
      <c r="D452" s="27">
        <v>151100000</v>
      </c>
      <c r="E452" s="27">
        <v>95833332</v>
      </c>
      <c r="F452" s="27">
        <v>181887836</v>
      </c>
      <c r="G452" s="27">
        <v>139962122</v>
      </c>
      <c r="H452" s="27">
        <v>492358391</v>
      </c>
      <c r="I452" s="27">
        <v>45557943</v>
      </c>
      <c r="J452" s="27">
        <v>44875000</v>
      </c>
      <c r="K452" s="27">
        <v>43560000</v>
      </c>
      <c r="L452" s="27">
        <v>44850000</v>
      </c>
      <c r="M452" s="27">
        <v>81900000</v>
      </c>
      <c r="N452" s="27">
        <v>287550000</v>
      </c>
      <c r="O452" s="27">
        <v>85009992</v>
      </c>
      <c r="P452" s="27">
        <v>78918182</v>
      </c>
      <c r="Q452" s="27">
        <v>96969763</v>
      </c>
      <c r="R452" s="27">
        <v>93600000</v>
      </c>
      <c r="S452" s="27">
        <v>10192912</v>
      </c>
      <c r="T452" s="27">
        <v>189025000</v>
      </c>
      <c r="U452" s="27">
        <v>16000000</v>
      </c>
      <c r="V452" s="27">
        <v>96041666</v>
      </c>
      <c r="W452" s="27">
        <v>106767698</v>
      </c>
      <c r="X452" s="27">
        <v>257873334</v>
      </c>
      <c r="Y452" s="27">
        <v>39000000</v>
      </c>
      <c r="Z452" s="27">
        <v>179449145</v>
      </c>
      <c r="AA452" s="27">
        <v>46000000</v>
      </c>
      <c r="AB452" s="27">
        <v>161545454</v>
      </c>
      <c r="AC452" s="27">
        <v>34400000</v>
      </c>
      <c r="AD452" s="27">
        <v>225200000</v>
      </c>
      <c r="AE452" s="27">
        <v>203224984</v>
      </c>
      <c r="AF452" s="27">
        <v>162663635</v>
      </c>
      <c r="AG452" s="27">
        <v>101454545</v>
      </c>
      <c r="AH452" s="27">
        <v>151941480</v>
      </c>
      <c r="AI452" s="27">
        <v>10700800</v>
      </c>
      <c r="AJ452" s="27">
        <v>0</v>
      </c>
      <c r="AK452" s="27">
        <v>60000000</v>
      </c>
      <c r="AL452" s="27">
        <v>4244913214</v>
      </c>
    </row>
    <row r="453" spans="1:38" s="6" customFormat="1" ht="15" x14ac:dyDescent="0.25">
      <c r="A453" s="77" t="s">
        <v>1195</v>
      </c>
      <c r="B453" s="28" t="s">
        <v>219</v>
      </c>
      <c r="C453" s="27">
        <v>419850016</v>
      </c>
      <c r="D453" s="27">
        <v>1160379759</v>
      </c>
      <c r="E453" s="27">
        <v>222242400</v>
      </c>
      <c r="F453" s="27">
        <v>102049665</v>
      </c>
      <c r="G453" s="27">
        <v>1128743534</v>
      </c>
      <c r="H453" s="27">
        <v>1956239707</v>
      </c>
      <c r="I453" s="27">
        <v>526149119</v>
      </c>
      <c r="J453" s="27">
        <v>201060773</v>
      </c>
      <c r="K453" s="27">
        <v>257626438</v>
      </c>
      <c r="L453" s="27">
        <v>641729391</v>
      </c>
      <c r="M453" s="27">
        <v>328843422</v>
      </c>
      <c r="N453" s="27">
        <v>1672593002</v>
      </c>
      <c r="O453" s="27">
        <v>476517008</v>
      </c>
      <c r="P453" s="27">
        <v>330367950</v>
      </c>
      <c r="Q453" s="27">
        <v>97230183</v>
      </c>
      <c r="R453" s="27">
        <v>431915365</v>
      </c>
      <c r="S453" s="27">
        <v>75091412</v>
      </c>
      <c r="T453" s="27">
        <v>476250065</v>
      </c>
      <c r="U453" s="27">
        <v>0</v>
      </c>
      <c r="V453" s="27">
        <v>723472801</v>
      </c>
      <c r="W453" s="27">
        <v>399190456</v>
      </c>
      <c r="X453" s="27">
        <v>605218876</v>
      </c>
      <c r="Y453" s="27">
        <v>126912117</v>
      </c>
      <c r="Z453" s="27">
        <v>274545852</v>
      </c>
      <c r="AA453" s="27">
        <v>103022773</v>
      </c>
      <c r="AB453" s="27">
        <v>772683251</v>
      </c>
      <c r="AC453" s="27">
        <v>132995658</v>
      </c>
      <c r="AD453" s="27">
        <v>741584132</v>
      </c>
      <c r="AE453" s="27">
        <v>2050016912</v>
      </c>
      <c r="AF453" s="27">
        <v>1506099347</v>
      </c>
      <c r="AG453" s="27">
        <v>441849087</v>
      </c>
      <c r="AH453" s="27">
        <v>1352623919</v>
      </c>
      <c r="AI453" s="27">
        <v>523232317</v>
      </c>
      <c r="AJ453" s="27">
        <v>55939594</v>
      </c>
      <c r="AK453" s="27">
        <v>143995569</v>
      </c>
      <c r="AL453" s="27">
        <v>20458261870</v>
      </c>
    </row>
    <row r="454" spans="1:38" s="6" customFormat="1" ht="15" x14ac:dyDescent="0.25">
      <c r="A454" s="77" t="s">
        <v>1196</v>
      </c>
      <c r="B454" s="28" t="s">
        <v>220</v>
      </c>
      <c r="C454" s="27">
        <v>357810000</v>
      </c>
      <c r="D454" s="27">
        <v>182834711</v>
      </c>
      <c r="E454" s="27">
        <v>88234024</v>
      </c>
      <c r="F454" s="27">
        <v>175390666</v>
      </c>
      <c r="G454" s="27">
        <v>125804890</v>
      </c>
      <c r="H454" s="27">
        <v>300699525</v>
      </c>
      <c r="I454" s="27">
        <v>112155150</v>
      </c>
      <c r="J454" s="27">
        <v>62054167</v>
      </c>
      <c r="K454" s="27">
        <v>50668182</v>
      </c>
      <c r="L454" s="27">
        <v>37983774</v>
      </c>
      <c r="M454" s="27">
        <v>93639929</v>
      </c>
      <c r="N454" s="27">
        <v>279897925</v>
      </c>
      <c r="O454" s="27">
        <v>159023622</v>
      </c>
      <c r="P454" s="27">
        <v>84799688</v>
      </c>
      <c r="Q454" s="27">
        <v>57685818</v>
      </c>
      <c r="R454" s="27">
        <v>90680828</v>
      </c>
      <c r="S454" s="27">
        <v>13021615</v>
      </c>
      <c r="T454" s="27">
        <v>185668398</v>
      </c>
      <c r="U454" s="27">
        <v>10000000</v>
      </c>
      <c r="V454" s="27">
        <v>133942313</v>
      </c>
      <c r="W454" s="27">
        <v>36600000</v>
      </c>
      <c r="X454" s="27">
        <v>169021833</v>
      </c>
      <c r="Y454" s="27">
        <v>65638000</v>
      </c>
      <c r="Z454" s="27">
        <v>40009620</v>
      </c>
      <c r="AA454" s="27">
        <v>63766222</v>
      </c>
      <c r="AB454" s="27">
        <v>309903458</v>
      </c>
      <c r="AC454" s="27">
        <v>36365588</v>
      </c>
      <c r="AD454" s="27">
        <v>102229957</v>
      </c>
      <c r="AE454" s="27">
        <v>401177348</v>
      </c>
      <c r="AF454" s="27">
        <v>113615970</v>
      </c>
      <c r="AG454" s="27">
        <v>103866534</v>
      </c>
      <c r="AH454" s="27">
        <v>115003622</v>
      </c>
      <c r="AI454" s="27">
        <v>134397252</v>
      </c>
      <c r="AJ454" s="27">
        <v>33297627</v>
      </c>
      <c r="AK454" s="27">
        <v>23691789</v>
      </c>
      <c r="AL454" s="27">
        <v>4350580045</v>
      </c>
    </row>
    <row r="455" spans="1:38" s="6" customFormat="1" ht="15" x14ac:dyDescent="0.25">
      <c r="A455" s="77" t="s">
        <v>1197</v>
      </c>
      <c r="B455" s="28" t="s">
        <v>221</v>
      </c>
      <c r="C455" s="27">
        <v>18122978</v>
      </c>
      <c r="D455" s="27">
        <v>16599858</v>
      </c>
      <c r="E455" s="27">
        <v>3658634</v>
      </c>
      <c r="F455" s="27">
        <v>21138011</v>
      </c>
      <c r="G455" s="27">
        <v>21154316</v>
      </c>
      <c r="H455" s="27">
        <v>9656560</v>
      </c>
      <c r="I455" s="27">
        <v>11523917</v>
      </c>
      <c r="J455" s="27">
        <v>17041856</v>
      </c>
      <c r="K455" s="27">
        <v>4828472</v>
      </c>
      <c r="L455" s="27">
        <v>2491854</v>
      </c>
      <c r="M455" s="27">
        <v>10486200</v>
      </c>
      <c r="N455" s="27">
        <v>26746592</v>
      </c>
      <c r="O455" s="27">
        <v>26374688</v>
      </c>
      <c r="P455" s="27">
        <v>15120179</v>
      </c>
      <c r="Q455" s="27">
        <v>48519870</v>
      </c>
      <c r="R455" s="27">
        <v>16979113</v>
      </c>
      <c r="S455" s="27">
        <v>13053546</v>
      </c>
      <c r="T455" s="27">
        <v>26180421</v>
      </c>
      <c r="U455" s="27">
        <v>58696</v>
      </c>
      <c r="V455" s="27">
        <v>10555014</v>
      </c>
      <c r="W455" s="27">
        <v>31813339</v>
      </c>
      <c r="X455" s="27">
        <v>128364223</v>
      </c>
      <c r="Y455" s="27">
        <v>13797062</v>
      </c>
      <c r="Z455" s="27">
        <v>17816381</v>
      </c>
      <c r="AA455" s="27">
        <v>9695260</v>
      </c>
      <c r="AB455" s="27">
        <v>31643947</v>
      </c>
      <c r="AC455" s="27">
        <v>11722884</v>
      </c>
      <c r="AD455" s="27">
        <v>89729776</v>
      </c>
      <c r="AE455" s="27">
        <v>792421195</v>
      </c>
      <c r="AF455" s="27">
        <v>31870184</v>
      </c>
      <c r="AG455" s="27">
        <v>26042448</v>
      </c>
      <c r="AH455" s="27">
        <v>9679935</v>
      </c>
      <c r="AI455" s="27">
        <v>41361315</v>
      </c>
      <c r="AJ455" s="27">
        <v>4951866</v>
      </c>
      <c r="AK455" s="27">
        <v>2371505</v>
      </c>
      <c r="AL455" s="27">
        <v>1563572095</v>
      </c>
    </row>
    <row r="456" spans="1:38" s="6" customFormat="1" ht="15" x14ac:dyDescent="0.25">
      <c r="A456" s="77" t="s">
        <v>1198</v>
      </c>
      <c r="B456" s="28" t="s">
        <v>222</v>
      </c>
      <c r="C456" s="27">
        <v>1330682</v>
      </c>
      <c r="D456" s="27">
        <v>0</v>
      </c>
      <c r="E456" s="27">
        <v>0</v>
      </c>
      <c r="F456" s="27">
        <v>711103</v>
      </c>
      <c r="G456" s="27">
        <v>2588820</v>
      </c>
      <c r="H456" s="27">
        <v>2980919</v>
      </c>
      <c r="I456" s="27">
        <v>0</v>
      </c>
      <c r="J456" s="27">
        <v>0</v>
      </c>
      <c r="K456" s="27">
        <v>0</v>
      </c>
      <c r="L456" s="27">
        <v>0</v>
      </c>
      <c r="M456" s="27">
        <v>0</v>
      </c>
      <c r="N456" s="27">
        <v>0</v>
      </c>
      <c r="O456" s="27">
        <v>3750800</v>
      </c>
      <c r="P456" s="27">
        <v>0</v>
      </c>
      <c r="Q456" s="27">
        <v>0</v>
      </c>
      <c r="R456" s="27">
        <v>0</v>
      </c>
      <c r="S456" s="27">
        <v>8735</v>
      </c>
      <c r="T456" s="27">
        <v>1246247</v>
      </c>
      <c r="U456" s="27">
        <v>302172</v>
      </c>
      <c r="V456" s="27">
        <v>549158</v>
      </c>
      <c r="W456" s="27">
        <v>0</v>
      </c>
      <c r="X456" s="27">
        <v>0</v>
      </c>
      <c r="Y456" s="27">
        <v>0</v>
      </c>
      <c r="Z456" s="27">
        <v>0</v>
      </c>
      <c r="AA456" s="27">
        <v>0</v>
      </c>
      <c r="AB456" s="27">
        <v>782395</v>
      </c>
      <c r="AC456" s="27">
        <v>0</v>
      </c>
      <c r="AD456" s="27">
        <v>0</v>
      </c>
      <c r="AE456" s="27">
        <v>0</v>
      </c>
      <c r="AF456" s="27">
        <v>198488</v>
      </c>
      <c r="AG456" s="27">
        <v>1020474</v>
      </c>
      <c r="AH456" s="27">
        <v>0</v>
      </c>
      <c r="AI456" s="27">
        <v>0</v>
      </c>
      <c r="AJ456" s="27">
        <v>0</v>
      </c>
      <c r="AK456" s="27">
        <v>0</v>
      </c>
      <c r="AL456" s="27">
        <v>15469993</v>
      </c>
    </row>
    <row r="457" spans="1:38" s="6" customFormat="1" ht="15" x14ac:dyDescent="0.25">
      <c r="A457" s="77" t="s">
        <v>1199</v>
      </c>
      <c r="B457" s="28" t="s">
        <v>223</v>
      </c>
      <c r="C457" s="27">
        <v>145058206</v>
      </c>
      <c r="D457" s="27">
        <v>84910455</v>
      </c>
      <c r="E457" s="27">
        <v>4702545</v>
      </c>
      <c r="F457" s="27">
        <v>11526239</v>
      </c>
      <c r="G457" s="27">
        <v>56908025</v>
      </c>
      <c r="H457" s="27">
        <v>162662359</v>
      </c>
      <c r="I457" s="27">
        <v>26921484</v>
      </c>
      <c r="J457" s="27">
        <v>17262057</v>
      </c>
      <c r="K457" s="27">
        <v>12928243</v>
      </c>
      <c r="L457" s="27">
        <v>5808381</v>
      </c>
      <c r="M457" s="27">
        <v>11238365</v>
      </c>
      <c r="N457" s="27">
        <v>0</v>
      </c>
      <c r="O457" s="27">
        <v>29289553</v>
      </c>
      <c r="P457" s="27">
        <v>41661890</v>
      </c>
      <c r="Q457" s="27">
        <v>2597534</v>
      </c>
      <c r="R457" s="27">
        <v>19326680</v>
      </c>
      <c r="S457" s="27">
        <v>1978182</v>
      </c>
      <c r="T457" s="27">
        <v>42067112</v>
      </c>
      <c r="U457" s="27">
        <v>363636</v>
      </c>
      <c r="V457" s="27">
        <v>38411542</v>
      </c>
      <c r="W457" s="27">
        <v>13512505</v>
      </c>
      <c r="X457" s="27">
        <v>14135562</v>
      </c>
      <c r="Y457" s="27">
        <v>21432393</v>
      </c>
      <c r="Z457" s="27">
        <v>14501798</v>
      </c>
      <c r="AA457" s="27">
        <v>6906818</v>
      </c>
      <c r="AB457" s="27">
        <v>60028835</v>
      </c>
      <c r="AC457" s="27">
        <v>4751546</v>
      </c>
      <c r="AD457" s="27">
        <v>19789754</v>
      </c>
      <c r="AE457" s="27">
        <v>531593448</v>
      </c>
      <c r="AF457" s="27">
        <v>103878681</v>
      </c>
      <c r="AG457" s="27">
        <v>12155318</v>
      </c>
      <c r="AH457" s="27">
        <v>81449438</v>
      </c>
      <c r="AI457" s="27">
        <v>56042693</v>
      </c>
      <c r="AJ457" s="27">
        <v>0</v>
      </c>
      <c r="AK457" s="27">
        <v>36631978</v>
      </c>
      <c r="AL457" s="27">
        <v>1692433255</v>
      </c>
    </row>
    <row r="458" spans="1:38" s="6" customFormat="1" ht="15" x14ac:dyDescent="0.25">
      <c r="A458" s="77" t="s">
        <v>1200</v>
      </c>
      <c r="B458" s="28" t="s">
        <v>224</v>
      </c>
      <c r="C458" s="27">
        <v>0</v>
      </c>
      <c r="D458" s="27">
        <v>443726555</v>
      </c>
      <c r="E458" s="27">
        <v>22639312</v>
      </c>
      <c r="F458" s="27">
        <v>26359570</v>
      </c>
      <c r="G458" s="27">
        <v>68476390</v>
      </c>
      <c r="H458" s="27">
        <v>230000000</v>
      </c>
      <c r="I458" s="27">
        <v>55813448</v>
      </c>
      <c r="J458" s="27">
        <v>33318182</v>
      </c>
      <c r="K458" s="27">
        <v>16106104</v>
      </c>
      <c r="L458" s="27">
        <v>8609252</v>
      </c>
      <c r="M458" s="27">
        <v>21400000</v>
      </c>
      <c r="N458" s="27">
        <v>0</v>
      </c>
      <c r="O458" s="27">
        <v>34023576</v>
      </c>
      <c r="P458" s="27">
        <v>60000000</v>
      </c>
      <c r="Q458" s="27">
        <v>0</v>
      </c>
      <c r="R458" s="27">
        <v>32127526</v>
      </c>
      <c r="S458" s="27">
        <v>0</v>
      </c>
      <c r="T458" s="27">
        <v>146449172</v>
      </c>
      <c r="U458" s="27">
        <v>0</v>
      </c>
      <c r="V458" s="27">
        <v>0</v>
      </c>
      <c r="W458" s="27">
        <v>15402632</v>
      </c>
      <c r="X458" s="27">
        <v>29328244</v>
      </c>
      <c r="Y458" s="27">
        <v>0</v>
      </c>
      <c r="Z458" s="27">
        <v>0</v>
      </c>
      <c r="AA458" s="27">
        <v>0</v>
      </c>
      <c r="AB458" s="27">
        <v>58724344</v>
      </c>
      <c r="AC458" s="27">
        <v>0</v>
      </c>
      <c r="AD458" s="27">
        <v>81400076</v>
      </c>
      <c r="AE458" s="27">
        <v>375454525</v>
      </c>
      <c r="AF458" s="27">
        <v>86981594</v>
      </c>
      <c r="AG458" s="27">
        <v>44840329</v>
      </c>
      <c r="AH458" s="27">
        <v>0</v>
      </c>
      <c r="AI458" s="27">
        <v>0</v>
      </c>
      <c r="AJ458" s="27">
        <v>51516902</v>
      </c>
      <c r="AK458" s="27">
        <v>0</v>
      </c>
      <c r="AL458" s="27">
        <v>1942697733</v>
      </c>
    </row>
    <row r="459" spans="1:38" s="6" customFormat="1" ht="15" x14ac:dyDescent="0.25">
      <c r="A459" s="77" t="s">
        <v>1201</v>
      </c>
      <c r="B459" s="28" t="s">
        <v>225</v>
      </c>
      <c r="C459" s="27">
        <v>0</v>
      </c>
      <c r="D459" s="27">
        <v>29116411</v>
      </c>
      <c r="E459" s="27">
        <v>977014</v>
      </c>
      <c r="F459" s="27">
        <v>9904214</v>
      </c>
      <c r="G459" s="27">
        <v>2920648</v>
      </c>
      <c r="H459" s="27">
        <v>0</v>
      </c>
      <c r="I459" s="27">
        <v>14665942</v>
      </c>
      <c r="J459" s="27">
        <v>0</v>
      </c>
      <c r="K459" s="27">
        <v>3609028</v>
      </c>
      <c r="L459" s="27">
        <v>14583334</v>
      </c>
      <c r="M459" s="27">
        <v>0</v>
      </c>
      <c r="N459" s="27">
        <v>0</v>
      </c>
      <c r="O459" s="27">
        <v>3818532</v>
      </c>
      <c r="P459" s="27">
        <v>0</v>
      </c>
      <c r="Q459" s="27">
        <v>0</v>
      </c>
      <c r="R459" s="27">
        <v>6756152</v>
      </c>
      <c r="S459" s="27">
        <v>0</v>
      </c>
      <c r="T459" s="27">
        <v>15047264</v>
      </c>
      <c r="U459" s="27">
        <v>0</v>
      </c>
      <c r="V459" s="27">
        <v>0</v>
      </c>
      <c r="W459" s="27">
        <v>1336282</v>
      </c>
      <c r="X459" s="27">
        <v>26694277</v>
      </c>
      <c r="Y459" s="27">
        <v>0</v>
      </c>
      <c r="Z459" s="27">
        <v>0</v>
      </c>
      <c r="AA459" s="27">
        <v>0</v>
      </c>
      <c r="AB459" s="27">
        <v>5695016</v>
      </c>
      <c r="AC459" s="27">
        <v>0</v>
      </c>
      <c r="AD459" s="27">
        <v>20531518</v>
      </c>
      <c r="AE459" s="27">
        <v>91774204</v>
      </c>
      <c r="AF459" s="27">
        <v>26905860</v>
      </c>
      <c r="AG459" s="27">
        <v>2603897</v>
      </c>
      <c r="AH459" s="27">
        <v>0</v>
      </c>
      <c r="AI459" s="27">
        <v>0</v>
      </c>
      <c r="AJ459" s="27">
        <v>5004496</v>
      </c>
      <c r="AK459" s="27">
        <v>0</v>
      </c>
      <c r="AL459" s="27">
        <v>281944089</v>
      </c>
    </row>
    <row r="460" spans="1:38" s="6" customFormat="1" ht="15" x14ac:dyDescent="0.25">
      <c r="A460" s="77" t="s">
        <v>1202</v>
      </c>
      <c r="B460" s="28" t="s">
        <v>179</v>
      </c>
      <c r="C460" s="27">
        <v>51357020</v>
      </c>
      <c r="D460" s="27">
        <v>35074694</v>
      </c>
      <c r="E460" s="27">
        <v>2000000</v>
      </c>
      <c r="F460" s="27">
        <v>22447620</v>
      </c>
      <c r="G460" s="27">
        <v>19871429</v>
      </c>
      <c r="H460" s="27">
        <v>295224903</v>
      </c>
      <c r="I460" s="27">
        <v>32976190</v>
      </c>
      <c r="J460" s="27">
        <v>5066666</v>
      </c>
      <c r="K460" s="27">
        <v>19102392</v>
      </c>
      <c r="L460" s="27">
        <v>9523809</v>
      </c>
      <c r="M460" s="27">
        <v>12722048</v>
      </c>
      <c r="N460" s="27">
        <v>108813996</v>
      </c>
      <c r="O460" s="27">
        <v>59676190</v>
      </c>
      <c r="P460" s="27">
        <v>22272500</v>
      </c>
      <c r="Q460" s="27">
        <v>37440000</v>
      </c>
      <c r="R460" s="27">
        <v>26534039</v>
      </c>
      <c r="S460" s="27">
        <v>5000000</v>
      </c>
      <c r="T460" s="27">
        <v>133393053</v>
      </c>
      <c r="U460" s="27">
        <v>2666666</v>
      </c>
      <c r="V460" s="27">
        <v>123441590</v>
      </c>
      <c r="W460" s="27">
        <v>14704762</v>
      </c>
      <c r="X460" s="27">
        <v>85160187</v>
      </c>
      <c r="Y460" s="27">
        <v>2952381</v>
      </c>
      <c r="Z460" s="27">
        <v>22020952</v>
      </c>
      <c r="AA460" s="27">
        <v>0</v>
      </c>
      <c r="AB460" s="27">
        <v>74439764</v>
      </c>
      <c r="AC460" s="27">
        <v>0</v>
      </c>
      <c r="AD460" s="27">
        <v>61464030</v>
      </c>
      <c r="AE460" s="27">
        <v>321771613</v>
      </c>
      <c r="AF460" s="27">
        <v>162749638</v>
      </c>
      <c r="AG460" s="27">
        <v>105410241</v>
      </c>
      <c r="AH460" s="27">
        <v>20780952</v>
      </c>
      <c r="AI460" s="27">
        <v>123571044</v>
      </c>
      <c r="AJ460" s="27">
        <v>1965727</v>
      </c>
      <c r="AK460" s="27">
        <v>40964286</v>
      </c>
      <c r="AL460" s="27">
        <v>2062560382</v>
      </c>
    </row>
    <row r="461" spans="1:38" s="6" customFormat="1" ht="15" x14ac:dyDescent="0.25">
      <c r="A461" s="77" t="s">
        <v>1203</v>
      </c>
      <c r="B461" s="28" t="s">
        <v>226</v>
      </c>
      <c r="C461" s="27">
        <v>47006317</v>
      </c>
      <c r="D461" s="27">
        <v>42841880</v>
      </c>
      <c r="E461" s="27">
        <v>14602893</v>
      </c>
      <c r="F461" s="27">
        <v>27867240</v>
      </c>
      <c r="G461" s="27">
        <v>643876297</v>
      </c>
      <c r="H461" s="27">
        <v>104072286</v>
      </c>
      <c r="I461" s="27">
        <v>15898250</v>
      </c>
      <c r="J461" s="27">
        <v>5878362</v>
      </c>
      <c r="K461" s="27">
        <v>4990910</v>
      </c>
      <c r="L461" s="27">
        <v>145268750</v>
      </c>
      <c r="M461" s="27">
        <v>28613619</v>
      </c>
      <c r="N461" s="27">
        <v>31774910</v>
      </c>
      <c r="O461" s="27">
        <v>34609945</v>
      </c>
      <c r="P461" s="27">
        <v>7597422</v>
      </c>
      <c r="Q461" s="27">
        <v>37404773</v>
      </c>
      <c r="R461" s="27">
        <v>15900309</v>
      </c>
      <c r="S461" s="27">
        <v>7454544</v>
      </c>
      <c r="T461" s="27">
        <v>316827928</v>
      </c>
      <c r="U461" s="27">
        <v>0</v>
      </c>
      <c r="V461" s="27">
        <v>77627818</v>
      </c>
      <c r="W461" s="27">
        <v>14340909</v>
      </c>
      <c r="X461" s="27">
        <v>71599538</v>
      </c>
      <c r="Y461" s="27">
        <v>4000000</v>
      </c>
      <c r="Z461" s="27">
        <v>28737275</v>
      </c>
      <c r="AA461" s="27">
        <v>1809000</v>
      </c>
      <c r="AB461" s="27">
        <v>394558918</v>
      </c>
      <c r="AC461" s="27">
        <v>1569433</v>
      </c>
      <c r="AD461" s="27">
        <v>11877682</v>
      </c>
      <c r="AE461" s="27">
        <v>60875090</v>
      </c>
      <c r="AF461" s="27">
        <v>470364783</v>
      </c>
      <c r="AG461" s="27">
        <v>23740909</v>
      </c>
      <c r="AH461" s="27">
        <v>179045649</v>
      </c>
      <c r="AI461" s="27">
        <v>420993109</v>
      </c>
      <c r="AJ461" s="27">
        <v>0</v>
      </c>
      <c r="AK461" s="27">
        <v>12670508</v>
      </c>
      <c r="AL461" s="27">
        <v>3306297256</v>
      </c>
    </row>
    <row r="462" spans="1:38" s="6" customFormat="1" ht="15" x14ac:dyDescent="0.25">
      <c r="A462" s="77" t="s">
        <v>1204</v>
      </c>
      <c r="B462" s="28" t="s">
        <v>227</v>
      </c>
      <c r="C462" s="27">
        <v>530487396</v>
      </c>
      <c r="D462" s="27">
        <v>433586546</v>
      </c>
      <c r="E462" s="27">
        <v>101194184</v>
      </c>
      <c r="F462" s="27">
        <v>274704883</v>
      </c>
      <c r="G462" s="27">
        <v>592148608</v>
      </c>
      <c r="H462" s="27">
        <v>2566620302</v>
      </c>
      <c r="I462" s="27">
        <v>353275251</v>
      </c>
      <c r="J462" s="27">
        <v>128184908</v>
      </c>
      <c r="K462" s="27">
        <v>127826969</v>
      </c>
      <c r="L462" s="27">
        <v>86602493</v>
      </c>
      <c r="M462" s="27">
        <v>174850902</v>
      </c>
      <c r="N462" s="27">
        <v>894479059</v>
      </c>
      <c r="O462" s="27">
        <v>647404465</v>
      </c>
      <c r="P462" s="27">
        <v>179030616</v>
      </c>
      <c r="Q462" s="27">
        <v>247101447</v>
      </c>
      <c r="R462" s="27">
        <v>222826194</v>
      </c>
      <c r="S462" s="27">
        <v>128321682</v>
      </c>
      <c r="T462" s="27">
        <v>646340668</v>
      </c>
      <c r="U462" s="27">
        <v>619458884</v>
      </c>
      <c r="V462" s="27">
        <v>641977702</v>
      </c>
      <c r="W462" s="27">
        <v>278969503</v>
      </c>
      <c r="X462" s="27">
        <v>342264573</v>
      </c>
      <c r="Y462" s="27">
        <v>165441157</v>
      </c>
      <c r="Z462" s="27">
        <v>351117323</v>
      </c>
      <c r="AA462" s="27">
        <v>77570311</v>
      </c>
      <c r="AB462" s="27">
        <v>815805221</v>
      </c>
      <c r="AC462" s="27">
        <v>105148752</v>
      </c>
      <c r="AD462" s="27">
        <v>404544562</v>
      </c>
      <c r="AE462" s="27">
        <v>2230687542</v>
      </c>
      <c r="AF462" s="27">
        <v>705080767</v>
      </c>
      <c r="AG462" s="27">
        <v>411842538</v>
      </c>
      <c r="AH462" s="27">
        <v>486854190</v>
      </c>
      <c r="AI462" s="27">
        <v>960667754</v>
      </c>
      <c r="AJ462" s="27">
        <v>9416034</v>
      </c>
      <c r="AK462" s="27">
        <v>124981167</v>
      </c>
      <c r="AL462" s="27">
        <v>17066814553</v>
      </c>
    </row>
    <row r="463" spans="1:38" s="6" customFormat="1" ht="15" x14ac:dyDescent="0.25">
      <c r="A463" s="118" t="s">
        <v>1205</v>
      </c>
      <c r="B463" s="119" t="s">
        <v>217</v>
      </c>
      <c r="C463" s="120">
        <v>1800522615</v>
      </c>
      <c r="D463" s="120">
        <v>2580170869</v>
      </c>
      <c r="E463" s="120">
        <v>556084338</v>
      </c>
      <c r="F463" s="120">
        <v>853987047</v>
      </c>
      <c r="G463" s="120">
        <v>2802455079</v>
      </c>
      <c r="H463" s="120">
        <v>6120514952</v>
      </c>
      <c r="I463" s="120">
        <v>1194936694</v>
      </c>
      <c r="J463" s="120">
        <v>514741971</v>
      </c>
      <c r="K463" s="120">
        <v>541246738</v>
      </c>
      <c r="L463" s="120">
        <v>997451038</v>
      </c>
      <c r="M463" s="120">
        <v>763694485</v>
      </c>
      <c r="N463" s="120">
        <v>3301855484</v>
      </c>
      <c r="O463" s="120">
        <v>1559498371</v>
      </c>
      <c r="P463" s="120">
        <v>819768427</v>
      </c>
      <c r="Q463" s="120">
        <v>624949388</v>
      </c>
      <c r="R463" s="120">
        <v>956646206</v>
      </c>
      <c r="S463" s="120">
        <v>254122628</v>
      </c>
      <c r="T463" s="120">
        <v>2178495328</v>
      </c>
      <c r="U463" s="120">
        <v>648850054</v>
      </c>
      <c r="V463" s="120">
        <v>1846019604</v>
      </c>
      <c r="W463" s="120">
        <v>912638086</v>
      </c>
      <c r="X463" s="120">
        <v>1729660647</v>
      </c>
      <c r="Y463" s="120">
        <v>439173110</v>
      </c>
      <c r="Z463" s="120">
        <v>928198346</v>
      </c>
      <c r="AA463" s="120">
        <v>308770384</v>
      </c>
      <c r="AB463" s="120">
        <v>2685810603</v>
      </c>
      <c r="AC463" s="120">
        <v>326953861</v>
      </c>
      <c r="AD463" s="120">
        <v>1758351487</v>
      </c>
      <c r="AE463" s="120">
        <v>7058996861</v>
      </c>
      <c r="AF463" s="120">
        <v>3370408947</v>
      </c>
      <c r="AG463" s="120">
        <v>1274826320</v>
      </c>
      <c r="AH463" s="120">
        <v>2397379185</v>
      </c>
      <c r="AI463" s="120">
        <v>2270966284</v>
      </c>
      <c r="AJ463" s="120">
        <v>162092246</v>
      </c>
      <c r="AK463" s="120">
        <v>445306802</v>
      </c>
      <c r="AL463" s="120">
        <v>56985544485</v>
      </c>
    </row>
    <row r="464" spans="1:38" s="6" customFormat="1" ht="15" collapsed="1" x14ac:dyDescent="0.25">
      <c r="A464" s="78" t="s">
        <v>65</v>
      </c>
      <c r="B464" s="34" t="s">
        <v>123</v>
      </c>
      <c r="C464" s="35">
        <v>1800522615</v>
      </c>
      <c r="D464" s="35">
        <v>2580170869</v>
      </c>
      <c r="E464" s="35">
        <v>556084338</v>
      </c>
      <c r="F464" s="35">
        <v>853987047</v>
      </c>
      <c r="G464" s="35">
        <v>2802455079</v>
      </c>
      <c r="H464" s="35">
        <v>6120514952</v>
      </c>
      <c r="I464" s="35">
        <v>1194936694</v>
      </c>
      <c r="J464" s="35">
        <v>514741971</v>
      </c>
      <c r="K464" s="35">
        <v>541246738</v>
      </c>
      <c r="L464" s="35">
        <v>997451038</v>
      </c>
      <c r="M464" s="35">
        <v>763694485</v>
      </c>
      <c r="N464" s="35">
        <v>3301855484</v>
      </c>
      <c r="O464" s="35">
        <v>1559498371</v>
      </c>
      <c r="P464" s="35">
        <v>819768427</v>
      </c>
      <c r="Q464" s="35">
        <v>624949388</v>
      </c>
      <c r="R464" s="35">
        <v>956646206</v>
      </c>
      <c r="S464" s="35">
        <v>254122628</v>
      </c>
      <c r="T464" s="35">
        <v>2178495328</v>
      </c>
      <c r="U464" s="35">
        <v>648850054</v>
      </c>
      <c r="V464" s="35">
        <v>1846019604</v>
      </c>
      <c r="W464" s="35">
        <v>912638086</v>
      </c>
      <c r="X464" s="35">
        <v>1729660647</v>
      </c>
      <c r="Y464" s="35">
        <v>439173110</v>
      </c>
      <c r="Z464" s="35">
        <v>928198346</v>
      </c>
      <c r="AA464" s="35">
        <v>308770384</v>
      </c>
      <c r="AB464" s="35">
        <v>2685810603</v>
      </c>
      <c r="AC464" s="35">
        <v>326953861</v>
      </c>
      <c r="AD464" s="35">
        <v>1758351487</v>
      </c>
      <c r="AE464" s="35">
        <v>7058996861</v>
      </c>
      <c r="AF464" s="35">
        <v>3370408947</v>
      </c>
      <c r="AG464" s="35">
        <v>1274826320</v>
      </c>
      <c r="AH464" s="35">
        <v>2397379185</v>
      </c>
      <c r="AI464" s="35">
        <v>2270966284</v>
      </c>
      <c r="AJ464" s="35">
        <v>162092246</v>
      </c>
      <c r="AK464" s="35">
        <v>445306802</v>
      </c>
      <c r="AL464" s="35">
        <v>56985544485</v>
      </c>
    </row>
    <row r="465" spans="1:38" s="6" customFormat="1" ht="15" x14ac:dyDescent="0.25">
      <c r="A465" s="77" t="s">
        <v>1206</v>
      </c>
      <c r="B465" s="28" t="s">
        <v>229</v>
      </c>
      <c r="C465" s="27">
        <v>0</v>
      </c>
      <c r="D465" s="27">
        <v>0</v>
      </c>
      <c r="E465" s="27">
        <v>0</v>
      </c>
      <c r="F465" s="27">
        <v>0</v>
      </c>
      <c r="G465" s="27">
        <v>0</v>
      </c>
      <c r="H465" s="27">
        <v>0</v>
      </c>
      <c r="I465" s="27">
        <v>0</v>
      </c>
      <c r="J465" s="27">
        <v>0</v>
      </c>
      <c r="K465" s="27">
        <v>0</v>
      </c>
      <c r="L465" s="27">
        <v>0</v>
      </c>
      <c r="M465" s="27">
        <v>0</v>
      </c>
      <c r="N465" s="27">
        <v>0</v>
      </c>
      <c r="O465" s="27">
        <v>0</v>
      </c>
      <c r="P465" s="27">
        <v>0</v>
      </c>
      <c r="Q465" s="27">
        <v>0</v>
      </c>
      <c r="R465" s="27">
        <v>0</v>
      </c>
      <c r="S465" s="27">
        <v>0</v>
      </c>
      <c r="T465" s="27">
        <v>0</v>
      </c>
      <c r="U465" s="27">
        <v>0</v>
      </c>
      <c r="V465" s="27">
        <v>0</v>
      </c>
      <c r="W465" s="27">
        <v>0</v>
      </c>
      <c r="X465" s="27">
        <v>0</v>
      </c>
      <c r="Y465" s="27">
        <v>0</v>
      </c>
      <c r="Z465" s="27">
        <v>0</v>
      </c>
      <c r="AA465" s="27">
        <v>0</v>
      </c>
      <c r="AB465" s="27">
        <v>0</v>
      </c>
      <c r="AC465" s="27">
        <v>0</v>
      </c>
      <c r="AD465" s="27">
        <v>0</v>
      </c>
      <c r="AE465" s="27">
        <v>0</v>
      </c>
      <c r="AF465" s="27">
        <v>0</v>
      </c>
      <c r="AG465" s="27">
        <v>0</v>
      </c>
      <c r="AH465" s="27">
        <v>0</v>
      </c>
      <c r="AI465" s="27">
        <v>0</v>
      </c>
      <c r="AJ465" s="27">
        <v>0</v>
      </c>
      <c r="AK465" s="27">
        <v>0</v>
      </c>
      <c r="AL465" s="27">
        <v>0</v>
      </c>
    </row>
    <row r="466" spans="1:38" s="6" customFormat="1" ht="15" x14ac:dyDescent="0.25">
      <c r="A466" s="77" t="s">
        <v>1207</v>
      </c>
      <c r="B466" s="28" t="s">
        <v>230</v>
      </c>
      <c r="C466" s="27">
        <v>0</v>
      </c>
      <c r="D466" s="27">
        <v>0</v>
      </c>
      <c r="E466" s="27">
        <v>0</v>
      </c>
      <c r="F466" s="27">
        <v>0</v>
      </c>
      <c r="G466" s="27">
        <v>0</v>
      </c>
      <c r="H466" s="27">
        <v>0</v>
      </c>
      <c r="I466" s="27">
        <v>0</v>
      </c>
      <c r="J466" s="27">
        <v>0</v>
      </c>
      <c r="K466" s="27">
        <v>0</v>
      </c>
      <c r="L466" s="27">
        <v>4383552</v>
      </c>
      <c r="M466" s="27">
        <v>0</v>
      </c>
      <c r="N466" s="27">
        <v>0</v>
      </c>
      <c r="O466" s="27">
        <v>0</v>
      </c>
      <c r="P466" s="27">
        <v>0</v>
      </c>
      <c r="Q466" s="27">
        <v>0</v>
      </c>
      <c r="R466" s="27">
        <v>0</v>
      </c>
      <c r="S466" s="27">
        <v>0</v>
      </c>
      <c r="T466" s="27">
        <v>0</v>
      </c>
      <c r="U466" s="27">
        <v>0</v>
      </c>
      <c r="V466" s="27">
        <v>0</v>
      </c>
      <c r="W466" s="27">
        <v>0</v>
      </c>
      <c r="X466" s="27">
        <v>0</v>
      </c>
      <c r="Y466" s="27">
        <v>0</v>
      </c>
      <c r="Z466" s="27">
        <v>0</v>
      </c>
      <c r="AA466" s="2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0</v>
      </c>
      <c r="AG466" s="27">
        <v>0</v>
      </c>
      <c r="AH466" s="27">
        <v>0</v>
      </c>
      <c r="AI466" s="27">
        <v>0</v>
      </c>
      <c r="AJ466" s="27">
        <v>0</v>
      </c>
      <c r="AK466" s="27">
        <v>0</v>
      </c>
      <c r="AL466" s="27">
        <v>4383552</v>
      </c>
    </row>
    <row r="467" spans="1:38" s="6" customFormat="1" ht="15" x14ac:dyDescent="0.25">
      <c r="A467" s="77" t="s">
        <v>1208</v>
      </c>
      <c r="B467" s="28" t="s">
        <v>231</v>
      </c>
      <c r="C467" s="27">
        <v>0</v>
      </c>
      <c r="D467" s="27">
        <v>162551</v>
      </c>
      <c r="E467" s="27">
        <v>162551</v>
      </c>
      <c r="F467" s="27">
        <v>0</v>
      </c>
      <c r="G467" s="27">
        <v>162551</v>
      </c>
      <c r="H467" s="27">
        <v>162551</v>
      </c>
      <c r="I467" s="27">
        <v>0</v>
      </c>
      <c r="J467" s="27">
        <v>162551</v>
      </c>
      <c r="K467" s="27">
        <v>162551</v>
      </c>
      <c r="L467" s="27">
        <v>0</v>
      </c>
      <c r="M467" s="27">
        <v>0</v>
      </c>
      <c r="N467" s="27">
        <v>0</v>
      </c>
      <c r="O467" s="27">
        <v>162551</v>
      </c>
      <c r="P467" s="27">
        <v>162561</v>
      </c>
      <c r="Q467" s="27">
        <v>162551</v>
      </c>
      <c r="R467" s="27">
        <v>162551</v>
      </c>
      <c r="S467" s="27">
        <v>162551</v>
      </c>
      <c r="T467" s="27">
        <v>162551</v>
      </c>
      <c r="U467" s="27">
        <v>0</v>
      </c>
      <c r="V467" s="27">
        <v>0</v>
      </c>
      <c r="W467" s="27">
        <v>162551</v>
      </c>
      <c r="X467" s="27">
        <v>0</v>
      </c>
      <c r="Y467" s="27">
        <v>162551</v>
      </c>
      <c r="Z467" s="27">
        <v>162551</v>
      </c>
      <c r="AA467" s="27">
        <v>162551</v>
      </c>
      <c r="AB467" s="27">
        <v>0</v>
      </c>
      <c r="AC467" s="27">
        <v>162551</v>
      </c>
      <c r="AD467" s="27">
        <v>162551</v>
      </c>
      <c r="AE467" s="27">
        <v>0</v>
      </c>
      <c r="AF467" s="27">
        <v>162551</v>
      </c>
      <c r="AG467" s="27">
        <v>162551</v>
      </c>
      <c r="AH467" s="27">
        <v>0</v>
      </c>
      <c r="AI467" s="27">
        <v>0</v>
      </c>
      <c r="AJ467" s="27">
        <v>0</v>
      </c>
      <c r="AK467" s="27">
        <v>162551</v>
      </c>
      <c r="AL467" s="27">
        <v>3413581</v>
      </c>
    </row>
    <row r="468" spans="1:38" s="6" customFormat="1" ht="15" x14ac:dyDescent="0.25">
      <c r="A468" s="118" t="s">
        <v>1209</v>
      </c>
      <c r="B468" s="119" t="s">
        <v>172</v>
      </c>
      <c r="C468" s="120">
        <v>0</v>
      </c>
      <c r="D468" s="120">
        <v>162551</v>
      </c>
      <c r="E468" s="120">
        <v>162551</v>
      </c>
      <c r="F468" s="120">
        <v>0</v>
      </c>
      <c r="G468" s="120">
        <v>162551</v>
      </c>
      <c r="H468" s="120">
        <v>162551</v>
      </c>
      <c r="I468" s="120">
        <v>0</v>
      </c>
      <c r="J468" s="120">
        <v>162551</v>
      </c>
      <c r="K468" s="120">
        <v>162551</v>
      </c>
      <c r="L468" s="120">
        <v>4383552</v>
      </c>
      <c r="M468" s="120">
        <v>0</v>
      </c>
      <c r="N468" s="120">
        <v>0</v>
      </c>
      <c r="O468" s="120">
        <v>162551</v>
      </c>
      <c r="P468" s="120">
        <v>162561</v>
      </c>
      <c r="Q468" s="120">
        <v>162551</v>
      </c>
      <c r="R468" s="120">
        <v>162551</v>
      </c>
      <c r="S468" s="120">
        <v>162551</v>
      </c>
      <c r="T468" s="120">
        <v>162551</v>
      </c>
      <c r="U468" s="120">
        <v>0</v>
      </c>
      <c r="V468" s="120">
        <v>0</v>
      </c>
      <c r="W468" s="120">
        <v>162551</v>
      </c>
      <c r="X468" s="120">
        <v>0</v>
      </c>
      <c r="Y468" s="120">
        <v>162551</v>
      </c>
      <c r="Z468" s="120">
        <v>162551</v>
      </c>
      <c r="AA468" s="120">
        <v>162551</v>
      </c>
      <c r="AB468" s="120">
        <v>0</v>
      </c>
      <c r="AC468" s="120">
        <v>162551</v>
      </c>
      <c r="AD468" s="120">
        <v>162551</v>
      </c>
      <c r="AE468" s="120">
        <v>0</v>
      </c>
      <c r="AF468" s="120">
        <v>162551</v>
      </c>
      <c r="AG468" s="120">
        <v>162551</v>
      </c>
      <c r="AH468" s="120">
        <v>0</v>
      </c>
      <c r="AI468" s="120">
        <v>0</v>
      </c>
      <c r="AJ468" s="120">
        <v>0</v>
      </c>
      <c r="AK468" s="120">
        <v>162551</v>
      </c>
      <c r="AL468" s="120">
        <v>7797133</v>
      </c>
    </row>
    <row r="469" spans="1:38" s="6" customFormat="1" ht="15" x14ac:dyDescent="0.25">
      <c r="A469" s="77" t="s">
        <v>1210</v>
      </c>
      <c r="B469" s="28" t="s">
        <v>229</v>
      </c>
      <c r="C469" s="27">
        <v>0</v>
      </c>
      <c r="D469" s="27">
        <v>0</v>
      </c>
      <c r="E469" s="27">
        <v>0</v>
      </c>
      <c r="F469" s="27">
        <v>0</v>
      </c>
      <c r="G469" s="27">
        <v>0</v>
      </c>
      <c r="H469" s="27">
        <v>0</v>
      </c>
      <c r="I469" s="27">
        <v>0</v>
      </c>
      <c r="J469" s="27">
        <v>0</v>
      </c>
      <c r="K469" s="27">
        <v>0</v>
      </c>
      <c r="L469" s="27">
        <v>0</v>
      </c>
      <c r="M469" s="27">
        <v>0</v>
      </c>
      <c r="N469" s="27">
        <v>0</v>
      </c>
      <c r="O469" s="27">
        <v>275</v>
      </c>
      <c r="P469" s="27">
        <v>0</v>
      </c>
      <c r="Q469" s="27">
        <v>0</v>
      </c>
      <c r="R469" s="27">
        <v>0</v>
      </c>
      <c r="S469" s="27">
        <v>0</v>
      </c>
      <c r="T469" s="27">
        <v>0</v>
      </c>
      <c r="U469" s="27">
        <v>0</v>
      </c>
      <c r="V469" s="27">
        <v>0</v>
      </c>
      <c r="W469" s="27">
        <v>0</v>
      </c>
      <c r="X469" s="27">
        <v>0</v>
      </c>
      <c r="Y469" s="27">
        <v>0</v>
      </c>
      <c r="Z469" s="27">
        <v>0</v>
      </c>
      <c r="AA469" s="27">
        <v>0</v>
      </c>
      <c r="AB469" s="27">
        <v>0</v>
      </c>
      <c r="AC469" s="27">
        <v>0</v>
      </c>
      <c r="AD469" s="27">
        <v>0</v>
      </c>
      <c r="AE469" s="27">
        <v>0</v>
      </c>
      <c r="AF469" s="27">
        <v>0</v>
      </c>
      <c r="AG469" s="27">
        <v>0</v>
      </c>
      <c r="AH469" s="27">
        <v>0</v>
      </c>
      <c r="AI469" s="27">
        <v>0</v>
      </c>
      <c r="AJ469" s="27">
        <v>0</v>
      </c>
      <c r="AK469" s="27">
        <v>0</v>
      </c>
      <c r="AL469" s="27">
        <v>275</v>
      </c>
    </row>
    <row r="470" spans="1:38" s="6" customFormat="1" ht="15" x14ac:dyDescent="0.25">
      <c r="A470" s="77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27">
        <v>0</v>
      </c>
      <c r="AL470" s="27">
        <v>0</v>
      </c>
    </row>
    <row r="471" spans="1:38" s="6" customFormat="1" ht="15" x14ac:dyDescent="0.25">
      <c r="A471" s="77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0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0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27">
        <v>0</v>
      </c>
      <c r="AL471" s="27">
        <v>0</v>
      </c>
    </row>
    <row r="472" spans="1:38" s="6" customFormat="1" ht="15" x14ac:dyDescent="0.25">
      <c r="A472" s="118" t="s">
        <v>1213</v>
      </c>
      <c r="B472" s="119" t="s">
        <v>175</v>
      </c>
      <c r="C472" s="120">
        <v>0</v>
      </c>
      <c r="D472" s="120">
        <v>0</v>
      </c>
      <c r="E472" s="120">
        <v>0</v>
      </c>
      <c r="F472" s="120">
        <v>0</v>
      </c>
      <c r="G472" s="120">
        <v>0</v>
      </c>
      <c r="H472" s="120">
        <v>0</v>
      </c>
      <c r="I472" s="120">
        <v>0</v>
      </c>
      <c r="J472" s="120">
        <v>0</v>
      </c>
      <c r="K472" s="120">
        <v>0</v>
      </c>
      <c r="L472" s="120">
        <v>0</v>
      </c>
      <c r="M472" s="120">
        <v>0</v>
      </c>
      <c r="N472" s="120">
        <v>0</v>
      </c>
      <c r="O472" s="120">
        <v>275</v>
      </c>
      <c r="P472" s="120">
        <v>0</v>
      </c>
      <c r="Q472" s="120">
        <v>0</v>
      </c>
      <c r="R472" s="120">
        <v>0</v>
      </c>
      <c r="S472" s="120">
        <v>0</v>
      </c>
      <c r="T472" s="120">
        <v>0</v>
      </c>
      <c r="U472" s="120">
        <v>0</v>
      </c>
      <c r="V472" s="120">
        <v>0</v>
      </c>
      <c r="W472" s="120">
        <v>0</v>
      </c>
      <c r="X472" s="120">
        <v>0</v>
      </c>
      <c r="Y472" s="120">
        <v>0</v>
      </c>
      <c r="Z472" s="120">
        <v>0</v>
      </c>
      <c r="AA472" s="120">
        <v>0</v>
      </c>
      <c r="AB472" s="120">
        <v>0</v>
      </c>
      <c r="AC472" s="120">
        <v>0</v>
      </c>
      <c r="AD472" s="120">
        <v>0</v>
      </c>
      <c r="AE472" s="120">
        <v>0</v>
      </c>
      <c r="AF472" s="120">
        <v>0</v>
      </c>
      <c r="AG472" s="120">
        <v>0</v>
      </c>
      <c r="AH472" s="120">
        <v>0</v>
      </c>
      <c r="AI472" s="120">
        <v>0</v>
      </c>
      <c r="AJ472" s="120">
        <v>0</v>
      </c>
      <c r="AK472" s="120">
        <v>0</v>
      </c>
      <c r="AL472" s="120">
        <v>275</v>
      </c>
    </row>
    <row r="473" spans="1:38" s="6" customFormat="1" ht="15" x14ac:dyDescent="0.25">
      <c r="A473" s="77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0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27">
        <v>0</v>
      </c>
      <c r="AL473" s="27">
        <v>0</v>
      </c>
    </row>
    <row r="474" spans="1:38" s="6" customFormat="1" ht="15" x14ac:dyDescent="0.25">
      <c r="A474" s="118" t="s">
        <v>1215</v>
      </c>
      <c r="B474" s="119" t="s">
        <v>181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0</v>
      </c>
      <c r="Y474" s="120">
        <v>0</v>
      </c>
      <c r="Z474" s="120">
        <v>0</v>
      </c>
      <c r="AA474" s="120">
        <v>0</v>
      </c>
      <c r="AB474" s="120">
        <v>0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0</v>
      </c>
    </row>
    <row r="475" spans="1:38" s="6" customFormat="1" ht="15" x14ac:dyDescent="0.25">
      <c r="A475" s="77" t="s">
        <v>1216</v>
      </c>
      <c r="B475" s="28" t="s">
        <v>234</v>
      </c>
      <c r="C475" s="27">
        <v>26170864</v>
      </c>
      <c r="D475" s="27">
        <v>0</v>
      </c>
      <c r="E475" s="27">
        <v>39139</v>
      </c>
      <c r="F475" s="27">
        <v>100000</v>
      </c>
      <c r="G475" s="27">
        <v>0</v>
      </c>
      <c r="H475" s="27">
        <v>5675517</v>
      </c>
      <c r="I475" s="27">
        <v>0</v>
      </c>
      <c r="J475" s="27">
        <v>0</v>
      </c>
      <c r="K475" s="27">
        <v>0</v>
      </c>
      <c r="L475" s="27">
        <v>0</v>
      </c>
      <c r="M475" s="27">
        <v>0</v>
      </c>
      <c r="N475" s="27">
        <v>20459180</v>
      </c>
      <c r="O475" s="27">
        <v>0</v>
      </c>
      <c r="P475" s="27">
        <v>0</v>
      </c>
      <c r="Q475" s="27">
        <v>0</v>
      </c>
      <c r="R475" s="27">
        <v>1710000</v>
      </c>
      <c r="S475" s="27">
        <v>0</v>
      </c>
      <c r="T475" s="27">
        <v>250000</v>
      </c>
      <c r="U475" s="27">
        <v>0</v>
      </c>
      <c r="V475" s="27">
        <v>0</v>
      </c>
      <c r="W475" s="27">
        <v>0</v>
      </c>
      <c r="X475" s="27">
        <v>0</v>
      </c>
      <c r="Y475" s="27">
        <v>0</v>
      </c>
      <c r="Z475" s="27">
        <v>0</v>
      </c>
      <c r="AA475" s="27">
        <v>0</v>
      </c>
      <c r="AB475" s="27">
        <v>4226363</v>
      </c>
      <c r="AC475" s="27">
        <v>0</v>
      </c>
      <c r="AD475" s="27">
        <v>0</v>
      </c>
      <c r="AE475" s="27">
        <v>0</v>
      </c>
      <c r="AF475" s="27">
        <v>0</v>
      </c>
      <c r="AG475" s="27">
        <v>650000</v>
      </c>
      <c r="AH475" s="27">
        <v>0</v>
      </c>
      <c r="AI475" s="27">
        <v>0</v>
      </c>
      <c r="AJ475" s="27">
        <v>0</v>
      </c>
      <c r="AK475" s="27">
        <v>0</v>
      </c>
      <c r="AL475" s="27">
        <v>59281063</v>
      </c>
    </row>
    <row r="476" spans="1:38" s="6" customFormat="1" ht="15" x14ac:dyDescent="0.25">
      <c r="A476" s="77" t="s">
        <v>1217</v>
      </c>
      <c r="B476" s="28" t="s">
        <v>4</v>
      </c>
      <c r="C476" s="27">
        <v>0</v>
      </c>
      <c r="D476" s="27">
        <v>0</v>
      </c>
      <c r="E476" s="27">
        <v>0</v>
      </c>
      <c r="F476" s="27">
        <v>0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0</v>
      </c>
      <c r="M476" s="27">
        <v>0</v>
      </c>
      <c r="N476" s="27">
        <v>981818</v>
      </c>
      <c r="O476" s="27">
        <v>0</v>
      </c>
      <c r="P476" s="27">
        <v>0</v>
      </c>
      <c r="Q476" s="27">
        <v>0</v>
      </c>
      <c r="R476" s="27">
        <v>0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0</v>
      </c>
      <c r="Y476" s="27">
        <v>0</v>
      </c>
      <c r="Z476" s="27">
        <v>0</v>
      </c>
      <c r="AA476" s="27">
        <v>0</v>
      </c>
      <c r="AB476" s="27">
        <v>0</v>
      </c>
      <c r="AC476" s="27">
        <v>0</v>
      </c>
      <c r="AD476" s="27">
        <v>0</v>
      </c>
      <c r="AE476" s="27">
        <v>0</v>
      </c>
      <c r="AF476" s="27">
        <v>0</v>
      </c>
      <c r="AG476" s="27">
        <v>0</v>
      </c>
      <c r="AH476" s="27">
        <v>0</v>
      </c>
      <c r="AI476" s="27">
        <v>0</v>
      </c>
      <c r="AJ476" s="27">
        <v>0</v>
      </c>
      <c r="AK476" s="27">
        <v>0</v>
      </c>
      <c r="AL476" s="27">
        <v>981818</v>
      </c>
    </row>
    <row r="477" spans="1:38" s="6" customFormat="1" ht="15" x14ac:dyDescent="0.25">
      <c r="A477" s="77" t="s">
        <v>1218</v>
      </c>
      <c r="B477" s="28" t="s">
        <v>235</v>
      </c>
      <c r="C477" s="27">
        <v>0</v>
      </c>
      <c r="D477" s="27">
        <v>0</v>
      </c>
      <c r="E477" s="27">
        <v>3440600</v>
      </c>
      <c r="F477" s="27">
        <v>0</v>
      </c>
      <c r="G477" s="27">
        <v>0</v>
      </c>
      <c r="H477" s="27">
        <v>42936077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2735645</v>
      </c>
      <c r="P477" s="27">
        <v>0</v>
      </c>
      <c r="Q477" s="27">
        <v>0</v>
      </c>
      <c r="R477" s="27">
        <v>0</v>
      </c>
      <c r="S477" s="27">
        <v>0</v>
      </c>
      <c r="T477" s="27">
        <v>0</v>
      </c>
      <c r="U477" s="27">
        <v>0</v>
      </c>
      <c r="V477" s="27">
        <v>0</v>
      </c>
      <c r="W477" s="27">
        <v>0</v>
      </c>
      <c r="X477" s="27">
        <v>5895470</v>
      </c>
      <c r="Y477" s="27">
        <v>0</v>
      </c>
      <c r="Z477" s="27">
        <v>0</v>
      </c>
      <c r="AA477" s="27">
        <v>0</v>
      </c>
      <c r="AB477" s="27">
        <v>666700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0</v>
      </c>
      <c r="AJ477" s="27">
        <v>0</v>
      </c>
      <c r="AK477" s="27">
        <v>0</v>
      </c>
      <c r="AL477" s="27">
        <v>55674492</v>
      </c>
    </row>
    <row r="478" spans="1:38" s="6" customFormat="1" ht="15" x14ac:dyDescent="0.25">
      <c r="A478" s="77" t="s">
        <v>1219</v>
      </c>
      <c r="B478" s="28" t="s">
        <v>224</v>
      </c>
      <c r="C478" s="27">
        <v>0</v>
      </c>
      <c r="D478" s="27">
        <v>0</v>
      </c>
      <c r="E478" s="27">
        <v>0</v>
      </c>
      <c r="F478" s="27">
        <v>1659802</v>
      </c>
      <c r="G478" s="27">
        <v>0</v>
      </c>
      <c r="H478" s="27">
        <v>0</v>
      </c>
      <c r="I478" s="27">
        <v>0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4730840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36811604</v>
      </c>
      <c r="Y478" s="27">
        <v>0</v>
      </c>
      <c r="Z478" s="27">
        <v>0</v>
      </c>
      <c r="AA478" s="27">
        <v>0</v>
      </c>
      <c r="AB478" s="27">
        <v>4696094</v>
      </c>
      <c r="AC478" s="27">
        <v>0</v>
      </c>
      <c r="AD478" s="27">
        <v>0</v>
      </c>
      <c r="AE478" s="27">
        <v>0</v>
      </c>
      <c r="AF478" s="27">
        <v>2426030</v>
      </c>
      <c r="AG478" s="27">
        <v>0</v>
      </c>
      <c r="AH478" s="27">
        <v>0</v>
      </c>
      <c r="AI478" s="27">
        <v>0</v>
      </c>
      <c r="AJ478" s="27">
        <v>0</v>
      </c>
      <c r="AK478" s="27">
        <v>0</v>
      </c>
      <c r="AL478" s="27">
        <v>50324370</v>
      </c>
    </row>
    <row r="479" spans="1:38" s="6" customFormat="1" ht="15" x14ac:dyDescent="0.25">
      <c r="A479" s="77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0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0</v>
      </c>
      <c r="AA479" s="2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27">
        <v>0</v>
      </c>
      <c r="AL479" s="27">
        <v>0</v>
      </c>
    </row>
    <row r="480" spans="1:38" s="6" customFormat="1" ht="15" x14ac:dyDescent="0.25">
      <c r="A480" s="77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0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27">
        <v>0</v>
      </c>
      <c r="AL480" s="27">
        <v>0</v>
      </c>
    </row>
    <row r="481" spans="1:38" s="6" customFormat="1" ht="15" x14ac:dyDescent="0.25">
      <c r="A481" s="118" t="s">
        <v>1222</v>
      </c>
      <c r="B481" s="119" t="s">
        <v>178</v>
      </c>
      <c r="C481" s="120">
        <v>26170864</v>
      </c>
      <c r="D481" s="120">
        <v>0</v>
      </c>
      <c r="E481" s="120">
        <v>3479739</v>
      </c>
      <c r="F481" s="120">
        <v>1759802</v>
      </c>
      <c r="G481" s="120">
        <v>0</v>
      </c>
      <c r="H481" s="120">
        <v>48611594</v>
      </c>
      <c r="I481" s="120">
        <v>0</v>
      </c>
      <c r="J481" s="120">
        <v>0</v>
      </c>
      <c r="K481" s="120">
        <v>0</v>
      </c>
      <c r="L481" s="120">
        <v>0</v>
      </c>
      <c r="M481" s="120">
        <v>0</v>
      </c>
      <c r="N481" s="120">
        <v>21440998</v>
      </c>
      <c r="O481" s="120">
        <v>2735645</v>
      </c>
      <c r="P481" s="120">
        <v>0</v>
      </c>
      <c r="Q481" s="120">
        <v>0</v>
      </c>
      <c r="R481" s="120">
        <v>6440840</v>
      </c>
      <c r="S481" s="120">
        <v>0</v>
      </c>
      <c r="T481" s="120">
        <v>250000</v>
      </c>
      <c r="U481" s="120">
        <v>0</v>
      </c>
      <c r="V481" s="120">
        <v>0</v>
      </c>
      <c r="W481" s="120">
        <v>0</v>
      </c>
      <c r="X481" s="120">
        <v>42707074</v>
      </c>
      <c r="Y481" s="120">
        <v>0</v>
      </c>
      <c r="Z481" s="120">
        <v>0</v>
      </c>
      <c r="AA481" s="120">
        <v>0</v>
      </c>
      <c r="AB481" s="120">
        <v>9589157</v>
      </c>
      <c r="AC481" s="120">
        <v>0</v>
      </c>
      <c r="AD481" s="120">
        <v>0</v>
      </c>
      <c r="AE481" s="120">
        <v>0</v>
      </c>
      <c r="AF481" s="120">
        <v>2426030</v>
      </c>
      <c r="AG481" s="120">
        <v>650000</v>
      </c>
      <c r="AH481" s="120">
        <v>0</v>
      </c>
      <c r="AI481" s="120">
        <v>0</v>
      </c>
      <c r="AJ481" s="120">
        <v>0</v>
      </c>
      <c r="AK481" s="120">
        <v>0</v>
      </c>
      <c r="AL481" s="120">
        <v>166261743</v>
      </c>
    </row>
    <row r="482" spans="1:38" s="6" customFormat="1" ht="15" x14ac:dyDescent="0.25">
      <c r="A482" s="77" t="s">
        <v>1223</v>
      </c>
      <c r="B482" s="28" t="s">
        <v>239</v>
      </c>
      <c r="C482" s="27">
        <v>0</v>
      </c>
      <c r="D482" s="27">
        <v>0</v>
      </c>
      <c r="E482" s="27">
        <v>0</v>
      </c>
      <c r="F482" s="27">
        <v>0</v>
      </c>
      <c r="G482" s="27">
        <v>0</v>
      </c>
      <c r="H482" s="27">
        <v>0</v>
      </c>
      <c r="I482" s="27">
        <v>0</v>
      </c>
      <c r="J482" s="27">
        <v>116639</v>
      </c>
      <c r="K482" s="27">
        <v>0</v>
      </c>
      <c r="L482" s="27">
        <v>0</v>
      </c>
      <c r="M482" s="27">
        <v>0</v>
      </c>
      <c r="N482" s="27">
        <v>0</v>
      </c>
      <c r="O482" s="27">
        <v>0</v>
      </c>
      <c r="P482" s="27">
        <v>0</v>
      </c>
      <c r="Q482" s="27">
        <v>0</v>
      </c>
      <c r="R482" s="27">
        <v>0</v>
      </c>
      <c r="S482" s="27">
        <v>0</v>
      </c>
      <c r="T482" s="27">
        <v>1739081</v>
      </c>
      <c r="U482" s="27">
        <v>0</v>
      </c>
      <c r="V482" s="27">
        <v>0</v>
      </c>
      <c r="W482" s="27">
        <v>0</v>
      </c>
      <c r="X482" s="27">
        <v>2907781</v>
      </c>
      <c r="Y482" s="27">
        <v>0</v>
      </c>
      <c r="Z482" s="27">
        <v>0</v>
      </c>
      <c r="AA482" s="27">
        <v>0</v>
      </c>
      <c r="AB482" s="27">
        <v>0</v>
      </c>
      <c r="AC482" s="27">
        <v>0</v>
      </c>
      <c r="AD482" s="27">
        <v>0</v>
      </c>
      <c r="AE482" s="27">
        <v>0</v>
      </c>
      <c r="AF482" s="27">
        <v>0</v>
      </c>
      <c r="AG482" s="27">
        <v>6039340</v>
      </c>
      <c r="AH482" s="27">
        <v>0</v>
      </c>
      <c r="AI482" s="27">
        <v>0</v>
      </c>
      <c r="AJ482" s="27">
        <v>0</v>
      </c>
      <c r="AK482" s="27">
        <v>0</v>
      </c>
      <c r="AL482" s="27">
        <v>10802841</v>
      </c>
    </row>
    <row r="483" spans="1:38" s="6" customFormat="1" ht="15" x14ac:dyDescent="0.25">
      <c r="A483" s="77" t="s">
        <v>1224</v>
      </c>
      <c r="B483" s="28" t="s">
        <v>5</v>
      </c>
      <c r="C483" s="27">
        <v>29784888</v>
      </c>
      <c r="D483" s="27">
        <v>149590</v>
      </c>
      <c r="E483" s="27">
        <v>0</v>
      </c>
      <c r="F483" s="27">
        <v>85671</v>
      </c>
      <c r="G483" s="27">
        <v>0</v>
      </c>
      <c r="H483" s="27">
        <v>16372306</v>
      </c>
      <c r="I483" s="27">
        <v>0</v>
      </c>
      <c r="J483" s="27">
        <v>1879607</v>
      </c>
      <c r="K483" s="27">
        <v>0</v>
      </c>
      <c r="L483" s="27">
        <v>0</v>
      </c>
      <c r="M483" s="27">
        <v>0</v>
      </c>
      <c r="N483" s="27">
        <v>3347791</v>
      </c>
      <c r="O483" s="27">
        <v>149590</v>
      </c>
      <c r="P483" s="27">
        <v>0</v>
      </c>
      <c r="Q483" s="27">
        <v>172299</v>
      </c>
      <c r="R483" s="27">
        <v>170696</v>
      </c>
      <c r="S483" s="27">
        <v>194672</v>
      </c>
      <c r="T483" s="27">
        <v>149590</v>
      </c>
      <c r="U483" s="27">
        <v>0</v>
      </c>
      <c r="V483" s="27">
        <v>0</v>
      </c>
      <c r="W483" s="27">
        <v>159978</v>
      </c>
      <c r="X483" s="27">
        <v>5664929</v>
      </c>
      <c r="Y483" s="27">
        <v>550445</v>
      </c>
      <c r="Z483" s="27">
        <v>170672</v>
      </c>
      <c r="AA483" s="27">
        <v>5007088</v>
      </c>
      <c r="AB483" s="27">
        <v>0</v>
      </c>
      <c r="AC483" s="27">
        <v>170672</v>
      </c>
      <c r="AD483" s="27">
        <v>149590</v>
      </c>
      <c r="AE483" s="27">
        <v>79471134</v>
      </c>
      <c r="AF483" s="27">
        <v>149590</v>
      </c>
      <c r="AG483" s="27">
        <v>8371042</v>
      </c>
      <c r="AH483" s="27">
        <v>0</v>
      </c>
      <c r="AI483" s="27">
        <v>0</v>
      </c>
      <c r="AJ483" s="27">
        <v>0</v>
      </c>
      <c r="AK483" s="27">
        <v>149590</v>
      </c>
      <c r="AL483" s="27">
        <v>152471430</v>
      </c>
    </row>
    <row r="484" spans="1:38" s="6" customFormat="1" ht="15" x14ac:dyDescent="0.25">
      <c r="A484" s="118" t="s">
        <v>1225</v>
      </c>
      <c r="B484" s="119" t="s">
        <v>238</v>
      </c>
      <c r="C484" s="120">
        <v>29784888</v>
      </c>
      <c r="D484" s="120">
        <v>149590</v>
      </c>
      <c r="E484" s="120">
        <v>0</v>
      </c>
      <c r="F484" s="120">
        <v>85671</v>
      </c>
      <c r="G484" s="120">
        <v>0</v>
      </c>
      <c r="H484" s="120">
        <v>16372306</v>
      </c>
      <c r="I484" s="120">
        <v>0</v>
      </c>
      <c r="J484" s="120">
        <v>1996246</v>
      </c>
      <c r="K484" s="120">
        <v>0</v>
      </c>
      <c r="L484" s="120">
        <v>0</v>
      </c>
      <c r="M484" s="120">
        <v>0</v>
      </c>
      <c r="N484" s="120">
        <v>3347791</v>
      </c>
      <c r="O484" s="120">
        <v>149590</v>
      </c>
      <c r="P484" s="120">
        <v>0</v>
      </c>
      <c r="Q484" s="120">
        <v>172299</v>
      </c>
      <c r="R484" s="120">
        <v>170696</v>
      </c>
      <c r="S484" s="120">
        <v>194672</v>
      </c>
      <c r="T484" s="120">
        <v>1888671</v>
      </c>
      <c r="U484" s="120">
        <v>0</v>
      </c>
      <c r="V484" s="120">
        <v>0</v>
      </c>
      <c r="W484" s="120">
        <v>159978</v>
      </c>
      <c r="X484" s="120">
        <v>8572710</v>
      </c>
      <c r="Y484" s="120">
        <v>550445</v>
      </c>
      <c r="Z484" s="120">
        <v>170672</v>
      </c>
      <c r="AA484" s="120">
        <v>5007088</v>
      </c>
      <c r="AB484" s="120">
        <v>0</v>
      </c>
      <c r="AC484" s="120">
        <v>170672</v>
      </c>
      <c r="AD484" s="120">
        <v>149590</v>
      </c>
      <c r="AE484" s="120">
        <v>79471134</v>
      </c>
      <c r="AF484" s="120">
        <v>149590</v>
      </c>
      <c r="AG484" s="120">
        <v>14410382</v>
      </c>
      <c r="AH484" s="120">
        <v>0</v>
      </c>
      <c r="AI484" s="120">
        <v>0</v>
      </c>
      <c r="AJ484" s="120">
        <v>0</v>
      </c>
      <c r="AK484" s="120">
        <v>149590</v>
      </c>
      <c r="AL484" s="120">
        <v>163274271</v>
      </c>
    </row>
    <row r="485" spans="1:38" s="6" customFormat="1" ht="15" x14ac:dyDescent="0.25">
      <c r="A485" s="77" t="s">
        <v>1226</v>
      </c>
      <c r="B485" s="28" t="s">
        <v>186</v>
      </c>
      <c r="C485" s="27">
        <v>521077539</v>
      </c>
      <c r="D485" s="27">
        <v>435740987</v>
      </c>
      <c r="E485" s="27">
        <v>237954232</v>
      </c>
      <c r="F485" s="27">
        <v>146937578</v>
      </c>
      <c r="G485" s="27">
        <v>137197897</v>
      </c>
      <c r="H485" s="27">
        <v>184477328</v>
      </c>
      <c r="I485" s="27">
        <v>353688655</v>
      </c>
      <c r="J485" s="27">
        <v>47405670</v>
      </c>
      <c r="K485" s="27">
        <v>13840293</v>
      </c>
      <c r="L485" s="27">
        <v>117870330</v>
      </c>
      <c r="M485" s="27">
        <v>20817581</v>
      </c>
      <c r="N485" s="27">
        <v>284930955</v>
      </c>
      <c r="O485" s="27">
        <v>359690940</v>
      </c>
      <c r="P485" s="27">
        <v>96630879</v>
      </c>
      <c r="Q485" s="27">
        <v>305368453</v>
      </c>
      <c r="R485" s="27">
        <v>130030177</v>
      </c>
      <c r="S485" s="27">
        <v>58963367</v>
      </c>
      <c r="T485" s="27">
        <v>1943685434</v>
      </c>
      <c r="U485" s="27">
        <v>0</v>
      </c>
      <c r="V485" s="27">
        <v>581459124</v>
      </c>
      <c r="W485" s="27">
        <v>73989244</v>
      </c>
      <c r="X485" s="27">
        <v>276095489</v>
      </c>
      <c r="Y485" s="27">
        <v>48270621</v>
      </c>
      <c r="Z485" s="27">
        <v>63482968</v>
      </c>
      <c r="AA485" s="27">
        <v>69444551</v>
      </c>
      <c r="AB485" s="27">
        <v>268492569</v>
      </c>
      <c r="AC485" s="27">
        <v>36236727</v>
      </c>
      <c r="AD485" s="27">
        <v>138525159</v>
      </c>
      <c r="AE485" s="27">
        <v>1455550820</v>
      </c>
      <c r="AF485" s="27">
        <v>303202761</v>
      </c>
      <c r="AG485" s="27">
        <v>17841371</v>
      </c>
      <c r="AH485" s="27">
        <v>25705977</v>
      </c>
      <c r="AI485" s="27">
        <v>1379770366</v>
      </c>
      <c r="AJ485" s="27">
        <v>225538672</v>
      </c>
      <c r="AK485" s="27">
        <v>27452898</v>
      </c>
      <c r="AL485" s="27">
        <v>10387367612</v>
      </c>
    </row>
    <row r="486" spans="1:38" s="6" customFormat="1" ht="15" x14ac:dyDescent="0.25">
      <c r="A486" s="118" t="s">
        <v>1227</v>
      </c>
      <c r="B486" s="119" t="s">
        <v>240</v>
      </c>
      <c r="C486" s="120">
        <v>521077539</v>
      </c>
      <c r="D486" s="120">
        <v>435740987</v>
      </c>
      <c r="E486" s="120">
        <v>237954232</v>
      </c>
      <c r="F486" s="120">
        <v>146937578</v>
      </c>
      <c r="G486" s="120">
        <v>137197897</v>
      </c>
      <c r="H486" s="120">
        <v>184477328</v>
      </c>
      <c r="I486" s="120">
        <v>353688655</v>
      </c>
      <c r="J486" s="120">
        <v>47405670</v>
      </c>
      <c r="K486" s="120">
        <v>13840293</v>
      </c>
      <c r="L486" s="120">
        <v>117870330</v>
      </c>
      <c r="M486" s="120">
        <v>20817581</v>
      </c>
      <c r="N486" s="120">
        <v>284930955</v>
      </c>
      <c r="O486" s="120">
        <v>359690940</v>
      </c>
      <c r="P486" s="120">
        <v>96630879</v>
      </c>
      <c r="Q486" s="120">
        <v>305368453</v>
      </c>
      <c r="R486" s="120">
        <v>130030177</v>
      </c>
      <c r="S486" s="120">
        <v>58963367</v>
      </c>
      <c r="T486" s="120">
        <v>1943685434</v>
      </c>
      <c r="U486" s="120">
        <v>0</v>
      </c>
      <c r="V486" s="120">
        <v>581459124</v>
      </c>
      <c r="W486" s="120">
        <v>73989244</v>
      </c>
      <c r="X486" s="120">
        <v>276095489</v>
      </c>
      <c r="Y486" s="120">
        <v>48270621</v>
      </c>
      <c r="Z486" s="120">
        <v>63482968</v>
      </c>
      <c r="AA486" s="120">
        <v>69444551</v>
      </c>
      <c r="AB486" s="120">
        <v>268492569</v>
      </c>
      <c r="AC486" s="120">
        <v>36236727</v>
      </c>
      <c r="AD486" s="120">
        <v>138525159</v>
      </c>
      <c r="AE486" s="120">
        <v>1455550820</v>
      </c>
      <c r="AF486" s="120">
        <v>303202761</v>
      </c>
      <c r="AG486" s="120">
        <v>17841371</v>
      </c>
      <c r="AH486" s="120">
        <v>25705977</v>
      </c>
      <c r="AI486" s="120">
        <v>1379770366</v>
      </c>
      <c r="AJ486" s="120">
        <v>225538672</v>
      </c>
      <c r="AK486" s="120">
        <v>27452898</v>
      </c>
      <c r="AL486" s="120">
        <v>10387367612</v>
      </c>
    </row>
    <row r="487" spans="1:38" s="6" customFormat="1" ht="15" collapsed="1" x14ac:dyDescent="0.25">
      <c r="A487" s="78" t="s">
        <v>66</v>
      </c>
      <c r="B487" s="34" t="s">
        <v>228</v>
      </c>
      <c r="C487" s="35">
        <v>577033291</v>
      </c>
      <c r="D487" s="35">
        <v>436053128</v>
      </c>
      <c r="E487" s="35">
        <v>241596522</v>
      </c>
      <c r="F487" s="35">
        <v>148783051</v>
      </c>
      <c r="G487" s="35">
        <v>137360448</v>
      </c>
      <c r="H487" s="35">
        <v>249623779</v>
      </c>
      <c r="I487" s="35">
        <v>353688655</v>
      </c>
      <c r="J487" s="35">
        <v>49564467</v>
      </c>
      <c r="K487" s="35">
        <v>14002844</v>
      </c>
      <c r="L487" s="35">
        <v>122253882</v>
      </c>
      <c r="M487" s="35">
        <v>20817581</v>
      </c>
      <c r="N487" s="35">
        <v>309719744</v>
      </c>
      <c r="O487" s="35">
        <v>362739001</v>
      </c>
      <c r="P487" s="35">
        <v>96793440</v>
      </c>
      <c r="Q487" s="35">
        <v>305703303</v>
      </c>
      <c r="R487" s="35">
        <v>136804264</v>
      </c>
      <c r="S487" s="35">
        <v>59320590</v>
      </c>
      <c r="T487" s="35">
        <v>1945986656</v>
      </c>
      <c r="U487" s="35">
        <v>0</v>
      </c>
      <c r="V487" s="35">
        <v>581459124</v>
      </c>
      <c r="W487" s="35">
        <v>74311773</v>
      </c>
      <c r="X487" s="35">
        <v>327375273</v>
      </c>
      <c r="Y487" s="35">
        <v>48983617</v>
      </c>
      <c r="Z487" s="35">
        <v>63816191</v>
      </c>
      <c r="AA487" s="35">
        <v>74614190</v>
      </c>
      <c r="AB487" s="35">
        <v>278081726</v>
      </c>
      <c r="AC487" s="35">
        <v>36569950</v>
      </c>
      <c r="AD487" s="35">
        <v>138837300</v>
      </c>
      <c r="AE487" s="35">
        <v>1535021954</v>
      </c>
      <c r="AF487" s="35">
        <v>305940932</v>
      </c>
      <c r="AG487" s="35">
        <v>33064304</v>
      </c>
      <c r="AH487" s="35">
        <v>25705977</v>
      </c>
      <c r="AI487" s="35">
        <v>1379770366</v>
      </c>
      <c r="AJ487" s="35">
        <v>225538672</v>
      </c>
      <c r="AK487" s="35">
        <v>27765039</v>
      </c>
      <c r="AL487" s="35">
        <v>10724701034</v>
      </c>
    </row>
    <row r="488" spans="1:38" s="6" customFormat="1" ht="15" x14ac:dyDescent="0.25">
      <c r="A488" s="77" t="s">
        <v>1228</v>
      </c>
      <c r="B488" s="28" t="s">
        <v>144</v>
      </c>
      <c r="C488" s="27">
        <v>944529</v>
      </c>
      <c r="D488" s="27">
        <v>58056952</v>
      </c>
      <c r="E488" s="27">
        <v>24234669</v>
      </c>
      <c r="F488" s="27">
        <v>0</v>
      </c>
      <c r="G488" s="27">
        <v>7037609</v>
      </c>
      <c r="H488" s="27">
        <v>22942592</v>
      </c>
      <c r="I488" s="27">
        <v>0</v>
      </c>
      <c r="J488" s="27">
        <v>31440492</v>
      </c>
      <c r="K488" s="27">
        <v>372284</v>
      </c>
      <c r="L488" s="27">
        <v>18438182</v>
      </c>
      <c r="M488" s="27">
        <v>1118171</v>
      </c>
      <c r="N488" s="27">
        <v>10760000</v>
      </c>
      <c r="O488" s="27">
        <v>173463151</v>
      </c>
      <c r="P488" s="27">
        <v>74081</v>
      </c>
      <c r="Q488" s="27">
        <v>5615760</v>
      </c>
      <c r="R488" s="27">
        <v>5395166</v>
      </c>
      <c r="S488" s="27">
        <v>3767774</v>
      </c>
      <c r="T488" s="27">
        <v>57869299</v>
      </c>
      <c r="U488" s="27">
        <v>0</v>
      </c>
      <c r="V488" s="27">
        <v>23210706</v>
      </c>
      <c r="W488" s="27">
        <v>9207012</v>
      </c>
      <c r="X488" s="27">
        <v>0</v>
      </c>
      <c r="Y488" s="27">
        <v>34857422</v>
      </c>
      <c r="Z488" s="27">
        <v>5123166</v>
      </c>
      <c r="AA488" s="27">
        <v>0</v>
      </c>
      <c r="AB488" s="27">
        <v>59834423</v>
      </c>
      <c r="AC488" s="27">
        <v>4521970</v>
      </c>
      <c r="AD488" s="27">
        <v>4976828</v>
      </c>
      <c r="AE488" s="27">
        <v>787107889</v>
      </c>
      <c r="AF488" s="27">
        <v>6367820</v>
      </c>
      <c r="AG488" s="27">
        <v>473426</v>
      </c>
      <c r="AH488" s="27">
        <v>404674</v>
      </c>
      <c r="AI488" s="27">
        <v>632100378</v>
      </c>
      <c r="AJ488" s="27">
        <v>0</v>
      </c>
      <c r="AK488" s="27">
        <v>1852891</v>
      </c>
      <c r="AL488" s="27">
        <v>1991569316</v>
      </c>
    </row>
    <row r="489" spans="1:38" s="6" customFormat="1" ht="15" x14ac:dyDescent="0.25">
      <c r="A489" s="77" t="s">
        <v>1229</v>
      </c>
      <c r="B489" s="28" t="s">
        <v>145</v>
      </c>
      <c r="C489" s="27">
        <v>10174920</v>
      </c>
      <c r="D489" s="27">
        <v>8395466</v>
      </c>
      <c r="E489" s="27">
        <v>1229448</v>
      </c>
      <c r="F489" s="27">
        <v>2091027</v>
      </c>
      <c r="G489" s="27">
        <v>5784334</v>
      </c>
      <c r="H489" s="27">
        <v>3195349</v>
      </c>
      <c r="I489" s="27">
        <v>4498</v>
      </c>
      <c r="J489" s="27">
        <v>9270689</v>
      </c>
      <c r="K489" s="27">
        <v>0</v>
      </c>
      <c r="L489" s="27">
        <v>16787931</v>
      </c>
      <c r="M489" s="27">
        <v>4685216</v>
      </c>
      <c r="N489" s="27">
        <v>6799879</v>
      </c>
      <c r="O489" s="27">
        <v>27122801</v>
      </c>
      <c r="P489" s="27">
        <v>0</v>
      </c>
      <c r="Q489" s="27">
        <v>21382470</v>
      </c>
      <c r="R489" s="27">
        <v>255020</v>
      </c>
      <c r="S489" s="27">
        <v>0</v>
      </c>
      <c r="T489" s="27">
        <v>71467691</v>
      </c>
      <c r="U489" s="27">
        <v>0</v>
      </c>
      <c r="V489" s="27">
        <v>84916857</v>
      </c>
      <c r="W489" s="27">
        <v>5255169</v>
      </c>
      <c r="X489" s="27">
        <v>81877206</v>
      </c>
      <c r="Y489" s="27">
        <v>4506458</v>
      </c>
      <c r="Z489" s="27">
        <v>2859917</v>
      </c>
      <c r="AA489" s="27">
        <v>9728912</v>
      </c>
      <c r="AB489" s="27">
        <v>2094695</v>
      </c>
      <c r="AC489" s="27">
        <v>400197</v>
      </c>
      <c r="AD489" s="27">
        <v>114866</v>
      </c>
      <c r="AE489" s="27">
        <v>0</v>
      </c>
      <c r="AF489" s="27">
        <v>19275954</v>
      </c>
      <c r="AG489" s="27">
        <v>9625369</v>
      </c>
      <c r="AH489" s="27">
        <v>0</v>
      </c>
      <c r="AI489" s="27">
        <v>1176096232</v>
      </c>
      <c r="AJ489" s="27">
        <v>0</v>
      </c>
      <c r="AK489" s="27">
        <v>0</v>
      </c>
      <c r="AL489" s="27">
        <v>1585398571</v>
      </c>
    </row>
    <row r="490" spans="1:38" s="6" customFormat="1" ht="15" x14ac:dyDescent="0.25">
      <c r="A490" s="77" t="s">
        <v>1230</v>
      </c>
      <c r="B490" s="28" t="s">
        <v>146</v>
      </c>
      <c r="C490" s="27">
        <v>4186936</v>
      </c>
      <c r="D490" s="27">
        <v>0</v>
      </c>
      <c r="E490" s="27">
        <v>1177508</v>
      </c>
      <c r="F490" s="27">
        <v>0</v>
      </c>
      <c r="G490" s="27">
        <v>6825269</v>
      </c>
      <c r="H490" s="27">
        <v>479486</v>
      </c>
      <c r="I490" s="27">
        <v>0</v>
      </c>
      <c r="J490" s="27">
        <v>989089</v>
      </c>
      <c r="K490" s="27">
        <v>0</v>
      </c>
      <c r="L490" s="27">
        <v>146124</v>
      </c>
      <c r="M490" s="27">
        <v>1543305</v>
      </c>
      <c r="N490" s="27">
        <v>985473</v>
      </c>
      <c r="O490" s="27">
        <v>836251</v>
      </c>
      <c r="P490" s="27">
        <v>3671</v>
      </c>
      <c r="Q490" s="27">
        <v>0</v>
      </c>
      <c r="R490" s="27">
        <v>0</v>
      </c>
      <c r="S490" s="27">
        <v>817666</v>
      </c>
      <c r="T490" s="27">
        <v>6652672</v>
      </c>
      <c r="U490" s="27">
        <v>0</v>
      </c>
      <c r="V490" s="27">
        <v>9987511</v>
      </c>
      <c r="W490" s="27">
        <v>7552585</v>
      </c>
      <c r="X490" s="27">
        <v>2150738</v>
      </c>
      <c r="Y490" s="27">
        <v>2303048</v>
      </c>
      <c r="Z490" s="27">
        <v>189106</v>
      </c>
      <c r="AA490" s="27">
        <v>556953</v>
      </c>
      <c r="AB490" s="27">
        <v>2172020</v>
      </c>
      <c r="AC490" s="27">
        <v>458323</v>
      </c>
      <c r="AD490" s="27">
        <v>707659</v>
      </c>
      <c r="AE490" s="27">
        <v>0</v>
      </c>
      <c r="AF490" s="27">
        <v>1072798</v>
      </c>
      <c r="AG490" s="27">
        <v>463621</v>
      </c>
      <c r="AH490" s="27">
        <v>0</v>
      </c>
      <c r="AI490" s="27">
        <v>124862259</v>
      </c>
      <c r="AJ490" s="27">
        <v>0</v>
      </c>
      <c r="AK490" s="27">
        <v>0</v>
      </c>
      <c r="AL490" s="27">
        <v>177120071</v>
      </c>
    </row>
    <row r="491" spans="1:38" s="6" customFormat="1" ht="15" x14ac:dyDescent="0.25">
      <c r="A491" s="77" t="s">
        <v>1231</v>
      </c>
      <c r="B491" s="28" t="s">
        <v>147</v>
      </c>
      <c r="C491" s="27">
        <v>172090899</v>
      </c>
      <c r="D491" s="27">
        <v>94081687</v>
      </c>
      <c r="E491" s="27">
        <v>31088763</v>
      </c>
      <c r="F491" s="27">
        <v>2874196</v>
      </c>
      <c r="G491" s="27">
        <v>105128903</v>
      </c>
      <c r="H491" s="27">
        <v>235004959</v>
      </c>
      <c r="I491" s="27">
        <v>9242550</v>
      </c>
      <c r="J491" s="27">
        <v>21484819</v>
      </c>
      <c r="K491" s="27">
        <v>11227225</v>
      </c>
      <c r="L491" s="27">
        <v>9393114</v>
      </c>
      <c r="M491" s="27">
        <v>4143360</v>
      </c>
      <c r="N491" s="27">
        <v>87640095</v>
      </c>
      <c r="O491" s="27">
        <v>15267254</v>
      </c>
      <c r="P491" s="27">
        <v>7191494</v>
      </c>
      <c r="Q491" s="27">
        <v>5192720</v>
      </c>
      <c r="R491" s="27">
        <v>13911662</v>
      </c>
      <c r="S491" s="27">
        <v>136820337</v>
      </c>
      <c r="T491" s="27">
        <v>2100605575</v>
      </c>
      <c r="U491" s="27">
        <v>0</v>
      </c>
      <c r="V491" s="27">
        <v>50734570</v>
      </c>
      <c r="W491" s="27">
        <v>45232634</v>
      </c>
      <c r="X491" s="27">
        <v>150150313</v>
      </c>
      <c r="Y491" s="27">
        <v>64303950</v>
      </c>
      <c r="Z491" s="27">
        <v>57460879</v>
      </c>
      <c r="AA491" s="27">
        <v>1681368</v>
      </c>
      <c r="AB491" s="27">
        <v>147758426</v>
      </c>
      <c r="AC491" s="27">
        <v>41789064</v>
      </c>
      <c r="AD491" s="27">
        <v>42627428</v>
      </c>
      <c r="AE491" s="27">
        <v>149703808</v>
      </c>
      <c r="AF491" s="27">
        <v>36011318</v>
      </c>
      <c r="AG491" s="27">
        <v>152917416</v>
      </c>
      <c r="AH491" s="27">
        <v>8939631</v>
      </c>
      <c r="AI491" s="27">
        <v>3803066107</v>
      </c>
      <c r="AJ491" s="27">
        <v>0</v>
      </c>
      <c r="AK491" s="27">
        <v>3760117</v>
      </c>
      <c r="AL491" s="27">
        <v>7818526641</v>
      </c>
    </row>
    <row r="492" spans="1:38" s="6" customFormat="1" ht="15" x14ac:dyDescent="0.25">
      <c r="A492" s="77" t="s">
        <v>1232</v>
      </c>
      <c r="B492" s="28" t="s">
        <v>148</v>
      </c>
      <c r="C492" s="27">
        <v>503087</v>
      </c>
      <c r="D492" s="27">
        <v>0</v>
      </c>
      <c r="E492" s="27">
        <v>0</v>
      </c>
      <c r="F492" s="27">
        <v>167850</v>
      </c>
      <c r="G492" s="27">
        <v>5196714</v>
      </c>
      <c r="H492" s="27">
        <v>503087</v>
      </c>
      <c r="I492" s="27">
        <v>0</v>
      </c>
      <c r="J492" s="27">
        <v>503087</v>
      </c>
      <c r="K492" s="27">
        <v>503087</v>
      </c>
      <c r="L492" s="27">
        <v>167850</v>
      </c>
      <c r="M492" s="27">
        <v>503087</v>
      </c>
      <c r="N492" s="27">
        <v>0</v>
      </c>
      <c r="O492" s="27">
        <v>0</v>
      </c>
      <c r="P492" s="27">
        <v>503087</v>
      </c>
      <c r="Q492" s="27">
        <v>0</v>
      </c>
      <c r="R492" s="27">
        <v>1041382</v>
      </c>
      <c r="S492" s="27">
        <v>503087</v>
      </c>
      <c r="T492" s="27">
        <v>0</v>
      </c>
      <c r="U492" s="27">
        <v>0</v>
      </c>
      <c r="V492" s="27">
        <v>0</v>
      </c>
      <c r="W492" s="27">
        <v>503087</v>
      </c>
      <c r="X492" s="27">
        <v>0</v>
      </c>
      <c r="Y492" s="27">
        <v>9488015</v>
      </c>
      <c r="Z492" s="27">
        <v>503087</v>
      </c>
      <c r="AA492" s="27">
        <v>503087</v>
      </c>
      <c r="AB492" s="27">
        <v>503087</v>
      </c>
      <c r="AC492" s="27">
        <v>503087</v>
      </c>
      <c r="AD492" s="27">
        <v>0</v>
      </c>
      <c r="AE492" s="27">
        <v>0</v>
      </c>
      <c r="AF492" s="27">
        <v>0</v>
      </c>
      <c r="AG492" s="27">
        <v>503087</v>
      </c>
      <c r="AH492" s="27">
        <v>0</v>
      </c>
      <c r="AI492" s="27">
        <v>0</v>
      </c>
      <c r="AJ492" s="27">
        <v>0</v>
      </c>
      <c r="AK492" s="27">
        <v>0</v>
      </c>
      <c r="AL492" s="27">
        <v>22601942</v>
      </c>
    </row>
    <row r="493" spans="1:38" s="6" customFormat="1" ht="15" x14ac:dyDescent="0.25">
      <c r="A493" s="77" t="s">
        <v>1233</v>
      </c>
      <c r="B493" s="28" t="s">
        <v>149</v>
      </c>
      <c r="C493" s="27">
        <v>1377116</v>
      </c>
      <c r="D493" s="27">
        <v>7075228</v>
      </c>
      <c r="E493" s="27">
        <v>4442442</v>
      </c>
      <c r="F493" s="27">
        <v>14408</v>
      </c>
      <c r="G493" s="27">
        <v>389168</v>
      </c>
      <c r="H493" s="27">
        <v>2611091</v>
      </c>
      <c r="I493" s="27">
        <v>250909</v>
      </c>
      <c r="J493" s="27">
        <v>1919088</v>
      </c>
      <c r="K493" s="27">
        <v>0</v>
      </c>
      <c r="L493" s="27">
        <v>1288133</v>
      </c>
      <c r="M493" s="27">
        <v>512753</v>
      </c>
      <c r="N493" s="27">
        <v>2271815</v>
      </c>
      <c r="O493" s="27">
        <v>0</v>
      </c>
      <c r="P493" s="27">
        <v>11225</v>
      </c>
      <c r="Q493" s="27">
        <v>1656291</v>
      </c>
      <c r="R493" s="27">
        <v>1402853</v>
      </c>
      <c r="S493" s="27">
        <v>1369685</v>
      </c>
      <c r="T493" s="27">
        <v>16489310</v>
      </c>
      <c r="U493" s="27">
        <v>0</v>
      </c>
      <c r="V493" s="27">
        <v>4631510</v>
      </c>
      <c r="W493" s="27">
        <v>1470175</v>
      </c>
      <c r="X493" s="27">
        <v>4030046</v>
      </c>
      <c r="Y493" s="27">
        <v>1078522</v>
      </c>
      <c r="Z493" s="27">
        <v>179916</v>
      </c>
      <c r="AA493" s="27">
        <v>0</v>
      </c>
      <c r="AB493" s="27">
        <v>6898385</v>
      </c>
      <c r="AC493" s="27">
        <v>2069649</v>
      </c>
      <c r="AD493" s="27">
        <v>663529</v>
      </c>
      <c r="AE493" s="27">
        <v>5538559</v>
      </c>
      <c r="AF493" s="27">
        <v>3807259</v>
      </c>
      <c r="AG493" s="27">
        <v>875353</v>
      </c>
      <c r="AH493" s="27">
        <v>734688</v>
      </c>
      <c r="AI493" s="27">
        <v>209059681</v>
      </c>
      <c r="AJ493" s="27">
        <v>0</v>
      </c>
      <c r="AK493" s="27">
        <v>2089774</v>
      </c>
      <c r="AL493" s="27">
        <v>286208561</v>
      </c>
    </row>
    <row r="494" spans="1:38" s="6" customFormat="1" ht="15" x14ac:dyDescent="0.25">
      <c r="A494" s="77" t="s">
        <v>1234</v>
      </c>
      <c r="B494" s="28" t="s">
        <v>150</v>
      </c>
      <c r="C494" s="27">
        <v>470524</v>
      </c>
      <c r="D494" s="27">
        <v>424862</v>
      </c>
      <c r="E494" s="27">
        <v>0</v>
      </c>
      <c r="F494" s="27">
        <v>0</v>
      </c>
      <c r="G494" s="27">
        <v>31110</v>
      </c>
      <c r="H494" s="27">
        <v>210517</v>
      </c>
      <c r="I494" s="27">
        <v>85465</v>
      </c>
      <c r="J494" s="27">
        <v>90801</v>
      </c>
      <c r="K494" s="27">
        <v>0</v>
      </c>
      <c r="L494" s="27">
        <v>58053</v>
      </c>
      <c r="M494" s="27">
        <v>0</v>
      </c>
      <c r="N494" s="27">
        <v>495738</v>
      </c>
      <c r="O494" s="27">
        <v>16079</v>
      </c>
      <c r="P494" s="27">
        <v>0</v>
      </c>
      <c r="Q494" s="27">
        <v>105421</v>
      </c>
      <c r="R494" s="27">
        <v>48702</v>
      </c>
      <c r="S494" s="27">
        <v>0</v>
      </c>
      <c r="T494" s="27">
        <v>0</v>
      </c>
      <c r="U494" s="27">
        <v>0</v>
      </c>
      <c r="V494" s="27">
        <v>17057</v>
      </c>
      <c r="W494" s="27">
        <v>74844</v>
      </c>
      <c r="X494" s="27">
        <v>102794</v>
      </c>
      <c r="Y494" s="27">
        <v>44553</v>
      </c>
      <c r="Z494" s="27">
        <v>0</v>
      </c>
      <c r="AA494" s="27">
        <v>12730</v>
      </c>
      <c r="AB494" s="27">
        <v>685271</v>
      </c>
      <c r="AC494" s="27">
        <v>91343</v>
      </c>
      <c r="AD494" s="27">
        <v>-317044</v>
      </c>
      <c r="AE494" s="27">
        <v>1291481</v>
      </c>
      <c r="AF494" s="27">
        <v>0</v>
      </c>
      <c r="AG494" s="27">
        <v>260317</v>
      </c>
      <c r="AH494" s="27">
        <v>14863</v>
      </c>
      <c r="AI494" s="27">
        <v>0</v>
      </c>
      <c r="AJ494" s="27">
        <v>0</v>
      </c>
      <c r="AK494" s="27">
        <v>385450</v>
      </c>
      <c r="AL494" s="27">
        <v>4700931</v>
      </c>
    </row>
    <row r="495" spans="1:38" s="6" customFormat="1" ht="15" x14ac:dyDescent="0.25">
      <c r="A495" s="77" t="s">
        <v>1235</v>
      </c>
      <c r="B495" s="28" t="s">
        <v>151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0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0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0</v>
      </c>
      <c r="AE495" s="27">
        <v>0</v>
      </c>
      <c r="AF495" s="27">
        <v>0</v>
      </c>
      <c r="AG495" s="27">
        <v>0</v>
      </c>
      <c r="AH495" s="27">
        <v>0</v>
      </c>
      <c r="AI495" s="27">
        <v>5146979498</v>
      </c>
      <c r="AJ495" s="27">
        <v>0</v>
      </c>
      <c r="AK495" s="27">
        <v>0</v>
      </c>
      <c r="AL495" s="27">
        <v>5146979498</v>
      </c>
    </row>
    <row r="496" spans="1:38" s="6" customFormat="1" ht="15" x14ac:dyDescent="0.25">
      <c r="A496" s="77" t="s">
        <v>1236</v>
      </c>
      <c r="B496" s="28" t="s">
        <v>152</v>
      </c>
      <c r="C496" s="27">
        <v>1816189</v>
      </c>
      <c r="D496" s="27">
        <v>0</v>
      </c>
      <c r="E496" s="27">
        <v>671712</v>
      </c>
      <c r="F496" s="27">
        <v>0</v>
      </c>
      <c r="G496" s="27">
        <v>0</v>
      </c>
      <c r="H496" s="27">
        <v>20876110</v>
      </c>
      <c r="I496" s="27">
        <v>263342</v>
      </c>
      <c r="J496" s="27">
        <v>672818</v>
      </c>
      <c r="K496" s="27">
        <v>716442</v>
      </c>
      <c r="L496" s="27">
        <v>5195736</v>
      </c>
      <c r="M496" s="27">
        <v>0</v>
      </c>
      <c r="N496" s="27">
        <v>815411</v>
      </c>
      <c r="O496" s="27">
        <v>4191505</v>
      </c>
      <c r="P496" s="27">
        <v>0</v>
      </c>
      <c r="Q496" s="27">
        <v>100411</v>
      </c>
      <c r="R496" s="27">
        <v>0</v>
      </c>
      <c r="S496" s="27">
        <v>0</v>
      </c>
      <c r="T496" s="27">
        <v>11705404</v>
      </c>
      <c r="U496" s="27">
        <v>0</v>
      </c>
      <c r="V496" s="27">
        <v>2536008</v>
      </c>
      <c r="W496" s="27">
        <v>2391923</v>
      </c>
      <c r="X496" s="27">
        <v>0</v>
      </c>
      <c r="Y496" s="27">
        <v>92298</v>
      </c>
      <c r="Z496" s="27">
        <v>334497</v>
      </c>
      <c r="AA496" s="27">
        <v>0</v>
      </c>
      <c r="AB496" s="27">
        <v>1022221</v>
      </c>
      <c r="AC496" s="27">
        <v>76932</v>
      </c>
      <c r="AD496" s="27">
        <v>176452</v>
      </c>
      <c r="AE496" s="27">
        <v>4073460</v>
      </c>
      <c r="AF496" s="27">
        <v>2607515</v>
      </c>
      <c r="AG496" s="27">
        <v>298927</v>
      </c>
      <c r="AH496" s="27">
        <v>0</v>
      </c>
      <c r="AI496" s="27">
        <v>722049535</v>
      </c>
      <c r="AJ496" s="27">
        <v>0</v>
      </c>
      <c r="AK496" s="27">
        <v>0</v>
      </c>
      <c r="AL496" s="27">
        <v>782684848</v>
      </c>
    </row>
    <row r="497" spans="1:38" s="6" customFormat="1" ht="15" x14ac:dyDescent="0.25">
      <c r="A497" s="77" t="s">
        <v>1237</v>
      </c>
      <c r="B497" s="28" t="s">
        <v>153</v>
      </c>
      <c r="C497" s="27">
        <v>30608110</v>
      </c>
      <c r="D497" s="27">
        <v>37124563</v>
      </c>
      <c r="E497" s="27">
        <v>852625</v>
      </c>
      <c r="F497" s="27">
        <v>2208278</v>
      </c>
      <c r="G497" s="27">
        <v>4970866</v>
      </c>
      <c r="H497" s="27">
        <v>5003613</v>
      </c>
      <c r="I497" s="27">
        <v>241532</v>
      </c>
      <c r="J497" s="27">
        <v>3645390</v>
      </c>
      <c r="K497" s="27">
        <v>3645390</v>
      </c>
      <c r="L497" s="27">
        <v>2267488</v>
      </c>
      <c r="M497" s="27">
        <v>3645390</v>
      </c>
      <c r="N497" s="27">
        <v>2636732</v>
      </c>
      <c r="O497" s="27">
        <v>11177616</v>
      </c>
      <c r="P497" s="27">
        <v>3645403</v>
      </c>
      <c r="Q497" s="27">
        <v>5071778</v>
      </c>
      <c r="R497" s="27">
        <v>4084285</v>
      </c>
      <c r="S497" s="27">
        <v>7153790</v>
      </c>
      <c r="T497" s="27">
        <v>6309359</v>
      </c>
      <c r="U497" s="27">
        <v>0</v>
      </c>
      <c r="V497" s="27">
        <v>2184710</v>
      </c>
      <c r="W497" s="27">
        <v>3861372</v>
      </c>
      <c r="X497" s="27">
        <v>13523767</v>
      </c>
      <c r="Y497" s="27">
        <v>8680523</v>
      </c>
      <c r="Z497" s="27">
        <v>3884600</v>
      </c>
      <c r="AA497" s="27">
        <v>3746132</v>
      </c>
      <c r="AB497" s="27">
        <v>6623580</v>
      </c>
      <c r="AC497" s="27">
        <v>5774108</v>
      </c>
      <c r="AD497" s="27">
        <v>4168525</v>
      </c>
      <c r="AE497" s="27">
        <v>0</v>
      </c>
      <c r="AF497" s="27">
        <v>3645390</v>
      </c>
      <c r="AG497" s="27">
        <v>5078179</v>
      </c>
      <c r="AH497" s="27">
        <v>3645390</v>
      </c>
      <c r="AI497" s="27">
        <v>17299720</v>
      </c>
      <c r="AJ497" s="27">
        <v>0</v>
      </c>
      <c r="AK497" s="27">
        <v>3645390</v>
      </c>
      <c r="AL497" s="27">
        <v>220053594</v>
      </c>
    </row>
    <row r="498" spans="1:38" s="6" customFormat="1" ht="15" x14ac:dyDescent="0.25">
      <c r="A498" s="77" t="s">
        <v>1238</v>
      </c>
      <c r="B498" s="28" t="s">
        <v>154</v>
      </c>
      <c r="C498" s="27">
        <v>509103</v>
      </c>
      <c r="D498" s="27">
        <v>107864</v>
      </c>
      <c r="E498" s="27">
        <v>453205</v>
      </c>
      <c r="F498" s="27">
        <v>0</v>
      </c>
      <c r="G498" s="27">
        <v>0</v>
      </c>
      <c r="H498" s="27">
        <v>169798</v>
      </c>
      <c r="I498" s="27">
        <v>0</v>
      </c>
      <c r="J498" s="27">
        <v>0</v>
      </c>
      <c r="K498" s="27">
        <v>0</v>
      </c>
      <c r="L498" s="27">
        <v>0</v>
      </c>
      <c r="M498" s="27">
        <v>0</v>
      </c>
      <c r="N498" s="27">
        <v>0</v>
      </c>
      <c r="O498" s="27">
        <v>720768</v>
      </c>
      <c r="P498" s="27">
        <v>0</v>
      </c>
      <c r="Q498" s="27">
        <v>0</v>
      </c>
      <c r="R498" s="27">
        <v>0</v>
      </c>
      <c r="S498" s="27">
        <v>0</v>
      </c>
      <c r="T498" s="27">
        <v>194992485</v>
      </c>
      <c r="U498" s="27">
        <v>0</v>
      </c>
      <c r="V498" s="27">
        <v>0</v>
      </c>
      <c r="W498" s="27">
        <v>82722</v>
      </c>
      <c r="X498" s="27">
        <v>151277</v>
      </c>
      <c r="Y498" s="27">
        <v>0</v>
      </c>
      <c r="Z498" s="27">
        <v>0</v>
      </c>
      <c r="AA498" s="27">
        <v>0</v>
      </c>
      <c r="AB498" s="27">
        <v>66</v>
      </c>
      <c r="AC498" s="27">
        <v>0</v>
      </c>
      <c r="AD498" s="27">
        <v>0</v>
      </c>
      <c r="AE498" s="27">
        <v>444231580</v>
      </c>
      <c r="AF498" s="27">
        <v>0</v>
      </c>
      <c r="AG498" s="27">
        <v>0</v>
      </c>
      <c r="AH498" s="27">
        <v>0</v>
      </c>
      <c r="AI498" s="27">
        <v>46882576</v>
      </c>
      <c r="AJ498" s="27">
        <v>0</v>
      </c>
      <c r="AK498" s="27">
        <v>0</v>
      </c>
      <c r="AL498" s="27">
        <v>688301444</v>
      </c>
    </row>
    <row r="499" spans="1:38" s="6" customFormat="1" ht="15" x14ac:dyDescent="0.25">
      <c r="A499" s="77" t="s">
        <v>1239</v>
      </c>
      <c r="B499" s="28" t="s">
        <v>155</v>
      </c>
      <c r="C499" s="27">
        <v>3837737</v>
      </c>
      <c r="D499" s="27">
        <v>1108655</v>
      </c>
      <c r="E499" s="27">
        <v>1061885</v>
      </c>
      <c r="F499" s="27">
        <v>0</v>
      </c>
      <c r="G499" s="27">
        <v>27078293</v>
      </c>
      <c r="H499" s="27">
        <v>475282</v>
      </c>
      <c r="I499" s="27">
        <v>231982</v>
      </c>
      <c r="J499" s="27">
        <v>60551</v>
      </c>
      <c r="K499" s="27">
        <v>0</v>
      </c>
      <c r="L499" s="27">
        <v>151438</v>
      </c>
      <c r="M499" s="27">
        <v>21505</v>
      </c>
      <c r="N499" s="27">
        <v>4590083</v>
      </c>
      <c r="O499" s="27">
        <v>2018358</v>
      </c>
      <c r="P499" s="27">
        <v>563875</v>
      </c>
      <c r="Q499" s="27">
        <v>369073</v>
      </c>
      <c r="R499" s="27">
        <v>1681984</v>
      </c>
      <c r="S499" s="27">
        <v>0</v>
      </c>
      <c r="T499" s="27">
        <v>10773811</v>
      </c>
      <c r="U499" s="27">
        <v>0</v>
      </c>
      <c r="V499" s="27">
        <v>23492716</v>
      </c>
      <c r="W499" s="27">
        <v>3075</v>
      </c>
      <c r="X499" s="27">
        <v>4124910</v>
      </c>
      <c r="Y499" s="27">
        <v>3069675</v>
      </c>
      <c r="Z499" s="27">
        <v>1792046</v>
      </c>
      <c r="AA499" s="27">
        <v>0</v>
      </c>
      <c r="AB499" s="27">
        <v>5637085</v>
      </c>
      <c r="AC499" s="27">
        <v>0</v>
      </c>
      <c r="AD499" s="27">
        <v>16879</v>
      </c>
      <c r="AE499" s="27">
        <v>3159574</v>
      </c>
      <c r="AF499" s="27">
        <v>694977</v>
      </c>
      <c r="AG499" s="27">
        <v>43054</v>
      </c>
      <c r="AH499" s="27">
        <v>0</v>
      </c>
      <c r="AI499" s="27">
        <v>198657268</v>
      </c>
      <c r="AJ499" s="27">
        <v>0</v>
      </c>
      <c r="AK499" s="27">
        <v>132396</v>
      </c>
      <c r="AL499" s="27">
        <v>294848167</v>
      </c>
    </row>
    <row r="500" spans="1:38" s="6" customFormat="1" ht="15" x14ac:dyDescent="0.25">
      <c r="A500" s="77" t="s">
        <v>1240</v>
      </c>
      <c r="B500" s="28" t="s">
        <v>156</v>
      </c>
      <c r="C500" s="27">
        <v>39054049</v>
      </c>
      <c r="D500" s="27">
        <v>3553922</v>
      </c>
      <c r="E500" s="27">
        <v>4272</v>
      </c>
      <c r="F500" s="27">
        <v>425211</v>
      </c>
      <c r="G500" s="27">
        <v>2418691</v>
      </c>
      <c r="H500" s="27">
        <v>8547142</v>
      </c>
      <c r="I500" s="27">
        <v>0</v>
      </c>
      <c r="J500" s="27">
        <v>0</v>
      </c>
      <c r="K500" s="27">
        <v>18962</v>
      </c>
      <c r="L500" s="27">
        <v>648961</v>
      </c>
      <c r="M500" s="27">
        <v>418759</v>
      </c>
      <c r="N500" s="27">
        <v>11568180</v>
      </c>
      <c r="O500" s="27">
        <v>12100363</v>
      </c>
      <c r="P500" s="27">
        <v>0</v>
      </c>
      <c r="Q500" s="27">
        <v>15534438</v>
      </c>
      <c r="R500" s="27">
        <v>2740289</v>
      </c>
      <c r="S500" s="27">
        <v>5438000</v>
      </c>
      <c r="T500" s="27">
        <v>87393868</v>
      </c>
      <c r="U500" s="27">
        <v>0</v>
      </c>
      <c r="V500" s="27">
        <v>0</v>
      </c>
      <c r="W500" s="27">
        <v>0</v>
      </c>
      <c r="X500" s="27">
        <v>1139376</v>
      </c>
      <c r="Y500" s="27">
        <v>31756212</v>
      </c>
      <c r="Z500" s="27">
        <v>2071369</v>
      </c>
      <c r="AA500" s="27">
        <v>408541</v>
      </c>
      <c r="AB500" s="27">
        <v>13420452</v>
      </c>
      <c r="AC500" s="27">
        <v>4967122</v>
      </c>
      <c r="AD500" s="27">
        <v>2084651</v>
      </c>
      <c r="AE500" s="27">
        <v>3925698</v>
      </c>
      <c r="AF500" s="27">
        <v>0</v>
      </c>
      <c r="AG500" s="27">
        <v>13100285</v>
      </c>
      <c r="AH500" s="27">
        <v>0</v>
      </c>
      <c r="AI500" s="27">
        <v>81545869</v>
      </c>
      <c r="AJ500" s="27">
        <v>0</v>
      </c>
      <c r="AK500" s="27">
        <v>0</v>
      </c>
      <c r="AL500" s="27">
        <v>344284682</v>
      </c>
    </row>
    <row r="501" spans="1:38" s="6" customFormat="1" ht="15" x14ac:dyDescent="0.25">
      <c r="A501" s="77" t="s">
        <v>1241</v>
      </c>
      <c r="B501" s="28" t="s">
        <v>70</v>
      </c>
      <c r="C501" s="27">
        <v>0</v>
      </c>
      <c r="D501" s="27">
        <v>11613583</v>
      </c>
      <c r="E501" s="27">
        <v>0</v>
      </c>
      <c r="F501" s="27">
        <v>0</v>
      </c>
      <c r="G501" s="27">
        <v>17141108</v>
      </c>
      <c r="H501" s="27">
        <v>7000</v>
      </c>
      <c r="I501" s="27">
        <v>1618</v>
      </c>
      <c r="J501" s="27">
        <v>0</v>
      </c>
      <c r="K501" s="27">
        <v>627410</v>
      </c>
      <c r="L501" s="27">
        <v>68068</v>
      </c>
      <c r="M501" s="27">
        <v>672</v>
      </c>
      <c r="N501" s="27">
        <v>2881493</v>
      </c>
      <c r="O501" s="27">
        <v>75108</v>
      </c>
      <c r="P501" s="27">
        <v>0</v>
      </c>
      <c r="Q501" s="27">
        <v>91842</v>
      </c>
      <c r="R501" s="27">
        <v>0</v>
      </c>
      <c r="S501" s="27">
        <v>0</v>
      </c>
      <c r="T501" s="27">
        <v>374744422</v>
      </c>
      <c r="U501" s="27">
        <v>0</v>
      </c>
      <c r="V501" s="27">
        <v>0</v>
      </c>
      <c r="W501" s="27">
        <v>2060416</v>
      </c>
      <c r="X501" s="27">
        <v>0</v>
      </c>
      <c r="Y501" s="27">
        <v>4099075</v>
      </c>
      <c r="Z501" s="27">
        <v>0</v>
      </c>
      <c r="AA501" s="27">
        <v>0</v>
      </c>
      <c r="AB501" s="27">
        <v>1855550</v>
      </c>
      <c r="AC501" s="27">
        <v>376473</v>
      </c>
      <c r="AD501" s="27">
        <v>1416980</v>
      </c>
      <c r="AE501" s="27">
        <v>18762442</v>
      </c>
      <c r="AF501" s="27">
        <v>62469955</v>
      </c>
      <c r="AG501" s="27">
        <v>179618</v>
      </c>
      <c r="AH501" s="27">
        <v>94102</v>
      </c>
      <c r="AI501" s="27">
        <v>234232155</v>
      </c>
      <c r="AJ501" s="27">
        <v>0</v>
      </c>
      <c r="AK501" s="27">
        <v>0</v>
      </c>
      <c r="AL501" s="27">
        <v>732799090</v>
      </c>
    </row>
    <row r="502" spans="1:38" s="6" customFormat="1" ht="15" x14ac:dyDescent="0.25">
      <c r="A502" s="118" t="s">
        <v>1242</v>
      </c>
      <c r="B502" s="119" t="s">
        <v>242</v>
      </c>
      <c r="C502" s="120">
        <v>265573199</v>
      </c>
      <c r="D502" s="120">
        <v>221542782</v>
      </c>
      <c r="E502" s="120">
        <v>65216529</v>
      </c>
      <c r="F502" s="120">
        <v>7780970</v>
      </c>
      <c r="G502" s="120">
        <v>182002065</v>
      </c>
      <c r="H502" s="120">
        <v>300026026</v>
      </c>
      <c r="I502" s="120">
        <v>10321896</v>
      </c>
      <c r="J502" s="120">
        <v>70076824</v>
      </c>
      <c r="K502" s="120">
        <v>17110800</v>
      </c>
      <c r="L502" s="120">
        <v>54611078</v>
      </c>
      <c r="M502" s="120">
        <v>16592218</v>
      </c>
      <c r="N502" s="120">
        <v>131444899</v>
      </c>
      <c r="O502" s="120">
        <v>246989254</v>
      </c>
      <c r="P502" s="120">
        <v>11992836</v>
      </c>
      <c r="Q502" s="120">
        <v>55120204</v>
      </c>
      <c r="R502" s="120">
        <v>30561343</v>
      </c>
      <c r="S502" s="120">
        <v>155870339</v>
      </c>
      <c r="T502" s="120">
        <v>2939003896</v>
      </c>
      <c r="U502" s="120">
        <v>0</v>
      </c>
      <c r="V502" s="120">
        <v>201711645</v>
      </c>
      <c r="W502" s="120">
        <v>77695014</v>
      </c>
      <c r="X502" s="120">
        <v>257250427</v>
      </c>
      <c r="Y502" s="120">
        <v>164279751</v>
      </c>
      <c r="Z502" s="120">
        <v>74398583</v>
      </c>
      <c r="AA502" s="120">
        <v>16637723</v>
      </c>
      <c r="AB502" s="120">
        <v>248505261</v>
      </c>
      <c r="AC502" s="120">
        <v>61028268</v>
      </c>
      <c r="AD502" s="120">
        <v>56636753</v>
      </c>
      <c r="AE502" s="120">
        <v>1417794491</v>
      </c>
      <c r="AF502" s="120">
        <v>135952986</v>
      </c>
      <c r="AG502" s="120">
        <v>183818652</v>
      </c>
      <c r="AH502" s="120">
        <v>13833348</v>
      </c>
      <c r="AI502" s="120">
        <v>12392831278</v>
      </c>
      <c r="AJ502" s="120">
        <v>0</v>
      </c>
      <c r="AK502" s="120">
        <v>11866018</v>
      </c>
      <c r="AL502" s="120">
        <v>20096077356</v>
      </c>
    </row>
    <row r="503" spans="1:38" s="6" customFormat="1" ht="15" x14ac:dyDescent="0.25">
      <c r="A503" s="77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0</v>
      </c>
      <c r="G503" s="27">
        <v>0</v>
      </c>
      <c r="H503" s="27">
        <v>0</v>
      </c>
      <c r="I503" s="27">
        <v>4148477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503087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27">
        <v>0</v>
      </c>
      <c r="AL503" s="27">
        <v>4651564</v>
      </c>
    </row>
    <row r="504" spans="1:38" s="6" customFormat="1" ht="15" x14ac:dyDescent="0.25">
      <c r="A504" s="77" t="s">
        <v>1244</v>
      </c>
      <c r="B504" s="28" t="s">
        <v>243</v>
      </c>
      <c r="C504" s="27">
        <v>0</v>
      </c>
      <c r="D504" s="27">
        <v>0</v>
      </c>
      <c r="E504" s="27">
        <v>3645390</v>
      </c>
      <c r="F504" s="27">
        <v>0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0</v>
      </c>
      <c r="O504" s="27">
        <v>2465986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1549815</v>
      </c>
      <c r="Y504" s="27">
        <v>0</v>
      </c>
      <c r="Z504" s="27">
        <v>0</v>
      </c>
      <c r="AA504" s="27">
        <v>0</v>
      </c>
      <c r="AB504" s="27">
        <v>2333324</v>
      </c>
      <c r="AC504" s="27">
        <v>0</v>
      </c>
      <c r="AD504" s="27">
        <v>0</v>
      </c>
      <c r="AE504" s="27">
        <v>0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27">
        <v>0</v>
      </c>
      <c r="AL504" s="27">
        <v>9994515</v>
      </c>
    </row>
    <row r="505" spans="1:38" s="6" customFormat="1" ht="15" x14ac:dyDescent="0.25">
      <c r="A505" s="118" t="s">
        <v>1245</v>
      </c>
      <c r="B505" s="119" t="s">
        <v>188</v>
      </c>
      <c r="C505" s="120">
        <v>0</v>
      </c>
      <c r="D505" s="120">
        <v>0</v>
      </c>
      <c r="E505" s="120">
        <v>3645390</v>
      </c>
      <c r="F505" s="120">
        <v>0</v>
      </c>
      <c r="G505" s="120">
        <v>0</v>
      </c>
      <c r="H505" s="120">
        <v>0</v>
      </c>
      <c r="I505" s="120">
        <v>4148477</v>
      </c>
      <c r="J505" s="120">
        <v>0</v>
      </c>
      <c r="K505" s="120">
        <v>0</v>
      </c>
      <c r="L505" s="120">
        <v>0</v>
      </c>
      <c r="M505" s="120">
        <v>0</v>
      </c>
      <c r="N505" s="120">
        <v>0</v>
      </c>
      <c r="O505" s="120">
        <v>2465986</v>
      </c>
      <c r="P505" s="120">
        <v>0</v>
      </c>
      <c r="Q505" s="120">
        <v>0</v>
      </c>
      <c r="R505" s="120">
        <v>0</v>
      </c>
      <c r="S505" s="120">
        <v>0</v>
      </c>
      <c r="T505" s="120">
        <v>0</v>
      </c>
      <c r="U505" s="120">
        <v>0</v>
      </c>
      <c r="V505" s="120">
        <v>0</v>
      </c>
      <c r="W505" s="120">
        <v>0</v>
      </c>
      <c r="X505" s="120">
        <v>2052902</v>
      </c>
      <c r="Y505" s="120">
        <v>0</v>
      </c>
      <c r="Z505" s="120">
        <v>0</v>
      </c>
      <c r="AA505" s="120">
        <v>0</v>
      </c>
      <c r="AB505" s="120">
        <v>2333324</v>
      </c>
      <c r="AC505" s="120">
        <v>0</v>
      </c>
      <c r="AD505" s="120">
        <v>0</v>
      </c>
      <c r="AE505" s="120">
        <v>0</v>
      </c>
      <c r="AF505" s="120">
        <v>0</v>
      </c>
      <c r="AG505" s="120">
        <v>0</v>
      </c>
      <c r="AH505" s="120">
        <v>0</v>
      </c>
      <c r="AI505" s="120">
        <v>0</v>
      </c>
      <c r="AJ505" s="120">
        <v>0</v>
      </c>
      <c r="AK505" s="120">
        <v>0</v>
      </c>
      <c r="AL505" s="120">
        <v>14646079</v>
      </c>
    </row>
    <row r="506" spans="1:38" s="6" customFormat="1" ht="15" x14ac:dyDescent="0.25">
      <c r="A506" s="77" t="s">
        <v>1246</v>
      </c>
      <c r="B506" s="28" t="s">
        <v>144</v>
      </c>
      <c r="C506" s="27">
        <v>0</v>
      </c>
      <c r="D506" s="27">
        <v>0</v>
      </c>
      <c r="E506" s="27">
        <v>0</v>
      </c>
      <c r="F506" s="27">
        <v>0</v>
      </c>
      <c r="G506" s="27">
        <v>0</v>
      </c>
      <c r="H506" s="27">
        <v>0</v>
      </c>
      <c r="I506" s="27">
        <v>104387363</v>
      </c>
      <c r="J506" s="27">
        <v>0</v>
      </c>
      <c r="K506" s="27">
        <v>0</v>
      </c>
      <c r="L506" s="27">
        <v>0</v>
      </c>
      <c r="M506" s="27">
        <v>0</v>
      </c>
      <c r="N506" s="27">
        <v>0</v>
      </c>
      <c r="O506" s="27">
        <v>0</v>
      </c>
      <c r="P506" s="27">
        <v>0</v>
      </c>
      <c r="Q506" s="27">
        <v>0</v>
      </c>
      <c r="R506" s="27">
        <v>2284220</v>
      </c>
      <c r="S506" s="27">
        <v>0</v>
      </c>
      <c r="T506" s="27">
        <v>0</v>
      </c>
      <c r="U506" s="27">
        <v>0</v>
      </c>
      <c r="V506" s="27">
        <v>0</v>
      </c>
      <c r="W506" s="27">
        <v>1601807</v>
      </c>
      <c r="X506" s="27">
        <v>57550</v>
      </c>
      <c r="Y506" s="27">
        <v>139960</v>
      </c>
      <c r="Z506" s="27">
        <v>0</v>
      </c>
      <c r="AA506" s="27">
        <v>0</v>
      </c>
      <c r="AB506" s="27">
        <v>75413135</v>
      </c>
      <c r="AC506" s="27">
        <v>0</v>
      </c>
      <c r="AD506" s="27">
        <v>0</v>
      </c>
      <c r="AE506" s="27">
        <v>162410</v>
      </c>
      <c r="AF506" s="27">
        <v>0</v>
      </c>
      <c r="AG506" s="27">
        <v>0</v>
      </c>
      <c r="AH506" s="27">
        <v>0</v>
      </c>
      <c r="AI506" s="27">
        <v>0</v>
      </c>
      <c r="AJ506" s="27">
        <v>0</v>
      </c>
      <c r="AK506" s="27">
        <v>0</v>
      </c>
      <c r="AL506" s="27">
        <v>184046445</v>
      </c>
    </row>
    <row r="507" spans="1:38" s="6" customFormat="1" ht="15" x14ac:dyDescent="0.25">
      <c r="A507" s="77" t="s">
        <v>1247</v>
      </c>
      <c r="B507" s="28" t="s">
        <v>145</v>
      </c>
      <c r="C507" s="27">
        <v>0</v>
      </c>
      <c r="D507" s="27">
        <v>0</v>
      </c>
      <c r="E507" s="27">
        <v>0</v>
      </c>
      <c r="F507" s="27">
        <v>0</v>
      </c>
      <c r="G507" s="27">
        <v>0</v>
      </c>
      <c r="H507" s="27">
        <v>0</v>
      </c>
      <c r="I507" s="27">
        <v>0</v>
      </c>
      <c r="J507" s="27">
        <v>0</v>
      </c>
      <c r="K507" s="27">
        <v>0</v>
      </c>
      <c r="L507" s="27">
        <v>8187</v>
      </c>
      <c r="M507" s="27">
        <v>0</v>
      </c>
      <c r="N507" s="27">
        <v>0</v>
      </c>
      <c r="O507" s="27">
        <v>0</v>
      </c>
      <c r="P507" s="27">
        <v>0</v>
      </c>
      <c r="Q507" s="27">
        <v>0</v>
      </c>
      <c r="R507" s="27">
        <v>2568973</v>
      </c>
      <c r="S507" s="27">
        <v>0</v>
      </c>
      <c r="T507" s="27">
        <v>0</v>
      </c>
      <c r="U507" s="27">
        <v>0</v>
      </c>
      <c r="V507" s="27">
        <v>0</v>
      </c>
      <c r="W507" s="27">
        <v>43882</v>
      </c>
      <c r="X507" s="27">
        <v>0</v>
      </c>
      <c r="Y507" s="27">
        <v>0</v>
      </c>
      <c r="Z507" s="27">
        <v>0</v>
      </c>
      <c r="AA507" s="27">
        <v>0</v>
      </c>
      <c r="AB507" s="27">
        <v>10</v>
      </c>
      <c r="AC507" s="27">
        <v>0</v>
      </c>
      <c r="AD507" s="27">
        <v>0</v>
      </c>
      <c r="AE507" s="27">
        <v>277770</v>
      </c>
      <c r="AF507" s="27">
        <v>0</v>
      </c>
      <c r="AG507" s="27">
        <v>0</v>
      </c>
      <c r="AH507" s="27">
        <v>0</v>
      </c>
      <c r="AI507" s="27">
        <v>0</v>
      </c>
      <c r="AJ507" s="27">
        <v>0</v>
      </c>
      <c r="AK507" s="27">
        <v>0</v>
      </c>
      <c r="AL507" s="27">
        <v>2898822</v>
      </c>
    </row>
    <row r="508" spans="1:38" s="6" customFormat="1" ht="15" x14ac:dyDescent="0.25">
      <c r="A508" s="77" t="s">
        <v>1248</v>
      </c>
      <c r="B508" s="28" t="s">
        <v>146</v>
      </c>
      <c r="C508" s="27">
        <v>0</v>
      </c>
      <c r="D508" s="27">
        <v>0</v>
      </c>
      <c r="E508" s="27">
        <v>0</v>
      </c>
      <c r="F508" s="27">
        <v>0</v>
      </c>
      <c r="G508" s="27">
        <v>0</v>
      </c>
      <c r="H508" s="27">
        <v>0</v>
      </c>
      <c r="I508" s="27">
        <v>0</v>
      </c>
      <c r="J508" s="27">
        <v>0</v>
      </c>
      <c r="K508" s="27">
        <v>0</v>
      </c>
      <c r="L508" s="27">
        <v>0</v>
      </c>
      <c r="M508" s="27">
        <v>0</v>
      </c>
      <c r="N508" s="27">
        <v>0</v>
      </c>
      <c r="O508" s="27">
        <v>0</v>
      </c>
      <c r="P508" s="27">
        <v>0</v>
      </c>
      <c r="Q508" s="27">
        <v>0</v>
      </c>
      <c r="R508" s="27">
        <v>0</v>
      </c>
      <c r="S508" s="27">
        <v>0</v>
      </c>
      <c r="T508" s="27">
        <v>0</v>
      </c>
      <c r="U508" s="27">
        <v>0</v>
      </c>
      <c r="V508" s="27">
        <v>0</v>
      </c>
      <c r="W508" s="27">
        <v>0</v>
      </c>
      <c r="X508" s="27">
        <v>0</v>
      </c>
      <c r="Y508" s="27">
        <v>0</v>
      </c>
      <c r="Z508" s="27">
        <v>0</v>
      </c>
      <c r="AA508" s="27">
        <v>0</v>
      </c>
      <c r="AB508" s="27">
        <v>0</v>
      </c>
      <c r="AC508" s="27">
        <v>0</v>
      </c>
      <c r="AD508" s="27">
        <v>0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0</v>
      </c>
      <c r="AK508" s="27">
        <v>0</v>
      </c>
      <c r="AL508" s="27">
        <v>0</v>
      </c>
    </row>
    <row r="509" spans="1:38" s="6" customFormat="1" ht="15" x14ac:dyDescent="0.25">
      <c r="A509" s="77" t="s">
        <v>1249</v>
      </c>
      <c r="B509" s="28" t="s">
        <v>147</v>
      </c>
      <c r="C509" s="27">
        <v>0</v>
      </c>
      <c r="D509" s="27">
        <v>0</v>
      </c>
      <c r="E509" s="27">
        <v>0</v>
      </c>
      <c r="F509" s="27">
        <v>0</v>
      </c>
      <c r="G509" s="27">
        <v>0</v>
      </c>
      <c r="H509" s="27">
        <v>0</v>
      </c>
      <c r="I509" s="27">
        <v>220825009</v>
      </c>
      <c r="J509" s="27">
        <v>0</v>
      </c>
      <c r="K509" s="27">
        <v>0</v>
      </c>
      <c r="L509" s="27">
        <v>0</v>
      </c>
      <c r="M509" s="27">
        <v>0</v>
      </c>
      <c r="N509" s="27">
        <v>0</v>
      </c>
      <c r="O509" s="27">
        <v>0</v>
      </c>
      <c r="P509" s="27">
        <v>0</v>
      </c>
      <c r="Q509" s="27">
        <v>0</v>
      </c>
      <c r="R509" s="27">
        <v>6978993</v>
      </c>
      <c r="S509" s="27">
        <v>0</v>
      </c>
      <c r="T509" s="27">
        <v>0</v>
      </c>
      <c r="U509" s="27">
        <v>0</v>
      </c>
      <c r="V509" s="27">
        <v>0</v>
      </c>
      <c r="W509" s="27">
        <v>2418249</v>
      </c>
      <c r="X509" s="27">
        <v>70767868</v>
      </c>
      <c r="Y509" s="27">
        <v>0</v>
      </c>
      <c r="Z509" s="27">
        <v>0</v>
      </c>
      <c r="AA509" s="27">
        <v>0</v>
      </c>
      <c r="AB509" s="27">
        <v>42685562</v>
      </c>
      <c r="AC509" s="27">
        <v>0</v>
      </c>
      <c r="AD509" s="27">
        <v>0</v>
      </c>
      <c r="AE509" s="27">
        <v>0</v>
      </c>
      <c r="AF509" s="27">
        <v>0</v>
      </c>
      <c r="AG509" s="27">
        <v>0</v>
      </c>
      <c r="AH509" s="27">
        <v>0</v>
      </c>
      <c r="AI509" s="27">
        <v>0</v>
      </c>
      <c r="AJ509" s="27">
        <v>0</v>
      </c>
      <c r="AK509" s="27">
        <v>0</v>
      </c>
      <c r="AL509" s="27">
        <v>343675681</v>
      </c>
    </row>
    <row r="510" spans="1:38" s="6" customFormat="1" ht="15" x14ac:dyDescent="0.25">
      <c r="A510" s="77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0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27">
        <v>0</v>
      </c>
      <c r="AL510" s="27">
        <v>0</v>
      </c>
    </row>
    <row r="511" spans="1:38" s="6" customFormat="1" ht="15" x14ac:dyDescent="0.25">
      <c r="A511" s="77" t="s">
        <v>1251</v>
      </c>
      <c r="B511" s="28" t="s">
        <v>149</v>
      </c>
      <c r="C511" s="27">
        <v>0</v>
      </c>
      <c r="D511" s="27">
        <v>0</v>
      </c>
      <c r="E511" s="27">
        <v>0</v>
      </c>
      <c r="F511" s="27">
        <v>0</v>
      </c>
      <c r="G511" s="27">
        <v>0</v>
      </c>
      <c r="H511" s="27">
        <v>0</v>
      </c>
      <c r="I511" s="27">
        <v>0</v>
      </c>
      <c r="J511" s="27">
        <v>0</v>
      </c>
      <c r="K511" s="27">
        <v>0</v>
      </c>
      <c r="L511" s="27">
        <v>0</v>
      </c>
      <c r="M511" s="27">
        <v>0</v>
      </c>
      <c r="N511" s="27">
        <v>0</v>
      </c>
      <c r="O511" s="27">
        <v>0</v>
      </c>
      <c r="P511" s="27">
        <v>0</v>
      </c>
      <c r="Q511" s="27">
        <v>0</v>
      </c>
      <c r="R511" s="27">
        <v>0</v>
      </c>
      <c r="S511" s="27">
        <v>0</v>
      </c>
      <c r="T511" s="27">
        <v>0</v>
      </c>
      <c r="U511" s="27">
        <v>0</v>
      </c>
      <c r="V511" s="27">
        <v>0</v>
      </c>
      <c r="W511" s="27">
        <v>0</v>
      </c>
      <c r="X511" s="27">
        <v>1196477</v>
      </c>
      <c r="Y511" s="27">
        <v>0</v>
      </c>
      <c r="Z511" s="27">
        <v>0</v>
      </c>
      <c r="AA511" s="27">
        <v>0</v>
      </c>
      <c r="AB511" s="27">
        <v>5845132</v>
      </c>
      <c r="AC511" s="27">
        <v>0</v>
      </c>
      <c r="AD511" s="27">
        <v>0</v>
      </c>
      <c r="AE511" s="27">
        <v>30070</v>
      </c>
      <c r="AF511" s="27">
        <v>0</v>
      </c>
      <c r="AG511" s="27">
        <v>0</v>
      </c>
      <c r="AH511" s="27">
        <v>0</v>
      </c>
      <c r="AI511" s="27">
        <v>0</v>
      </c>
      <c r="AJ511" s="27">
        <v>0</v>
      </c>
      <c r="AK511" s="27">
        <v>0</v>
      </c>
      <c r="AL511" s="27">
        <v>7071679</v>
      </c>
    </row>
    <row r="512" spans="1:38" s="6" customFormat="1" ht="15" x14ac:dyDescent="0.25">
      <c r="A512" s="77" t="s">
        <v>1252</v>
      </c>
      <c r="B512" s="28" t="s">
        <v>150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0</v>
      </c>
      <c r="I512" s="27">
        <v>0</v>
      </c>
      <c r="J512" s="27">
        <v>0</v>
      </c>
      <c r="K512" s="27">
        <v>0</v>
      </c>
      <c r="L512" s="27">
        <v>0</v>
      </c>
      <c r="M512" s="27">
        <v>0</v>
      </c>
      <c r="N512" s="27">
        <v>0</v>
      </c>
      <c r="O512" s="27">
        <v>0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0</v>
      </c>
      <c r="Y512" s="27">
        <v>0</v>
      </c>
      <c r="Z512" s="27">
        <v>0</v>
      </c>
      <c r="AA512" s="27">
        <v>0</v>
      </c>
      <c r="AB512" s="27">
        <v>0</v>
      </c>
      <c r="AC512" s="27">
        <v>0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27">
        <v>0</v>
      </c>
      <c r="AL512" s="27">
        <v>0</v>
      </c>
    </row>
    <row r="513" spans="1:38" s="6" customFormat="1" ht="15" x14ac:dyDescent="0.25">
      <c r="A513" s="77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0</v>
      </c>
      <c r="AI513" s="27">
        <v>0</v>
      </c>
      <c r="AJ513" s="27">
        <v>0</v>
      </c>
      <c r="AK513" s="27">
        <v>0</v>
      </c>
      <c r="AL513" s="27">
        <v>0</v>
      </c>
    </row>
    <row r="514" spans="1:38" s="6" customFormat="1" ht="15" x14ac:dyDescent="0.25">
      <c r="A514" s="77" t="s">
        <v>1254</v>
      </c>
      <c r="B514" s="28" t="s">
        <v>152</v>
      </c>
      <c r="C514" s="27">
        <v>0</v>
      </c>
      <c r="D514" s="27">
        <v>0</v>
      </c>
      <c r="E514" s="27">
        <v>0</v>
      </c>
      <c r="F514" s="27">
        <v>0</v>
      </c>
      <c r="G514" s="27">
        <v>0</v>
      </c>
      <c r="H514" s="27">
        <v>0</v>
      </c>
      <c r="I514" s="27">
        <v>0</v>
      </c>
      <c r="J514" s="27">
        <v>0</v>
      </c>
      <c r="K514" s="27">
        <v>0</v>
      </c>
      <c r="L514" s="27">
        <v>0</v>
      </c>
      <c r="M514" s="27">
        <v>0</v>
      </c>
      <c r="N514" s="27">
        <v>0</v>
      </c>
      <c r="O514" s="27">
        <v>0</v>
      </c>
      <c r="P514" s="27">
        <v>0</v>
      </c>
      <c r="Q514" s="27">
        <v>0</v>
      </c>
      <c r="R514" s="27">
        <v>0</v>
      </c>
      <c r="S514" s="27">
        <v>0</v>
      </c>
      <c r="T514" s="27">
        <v>0</v>
      </c>
      <c r="U514" s="27">
        <v>0</v>
      </c>
      <c r="V514" s="27">
        <v>0</v>
      </c>
      <c r="W514" s="27">
        <v>0</v>
      </c>
      <c r="X514" s="27">
        <v>1902716</v>
      </c>
      <c r="Y514" s="27">
        <v>0</v>
      </c>
      <c r="Z514" s="27">
        <v>0</v>
      </c>
      <c r="AA514" s="27">
        <v>0</v>
      </c>
      <c r="AB514" s="27">
        <v>2718166</v>
      </c>
      <c r="AC514" s="27">
        <v>0</v>
      </c>
      <c r="AD514" s="27">
        <v>0</v>
      </c>
      <c r="AE514" s="27">
        <v>0</v>
      </c>
      <c r="AF514" s="27">
        <v>0</v>
      </c>
      <c r="AG514" s="27">
        <v>0</v>
      </c>
      <c r="AH514" s="27">
        <v>0</v>
      </c>
      <c r="AI514" s="27">
        <v>0</v>
      </c>
      <c r="AJ514" s="27">
        <v>0</v>
      </c>
      <c r="AK514" s="27">
        <v>0</v>
      </c>
      <c r="AL514" s="27">
        <v>4620882</v>
      </c>
    </row>
    <row r="515" spans="1:38" s="6" customFormat="1" ht="15" x14ac:dyDescent="0.25">
      <c r="A515" s="77" t="s">
        <v>1255</v>
      </c>
      <c r="B515" s="28" t="s">
        <v>153</v>
      </c>
      <c r="C515" s="27">
        <v>0</v>
      </c>
      <c r="D515" s="27">
        <v>0</v>
      </c>
      <c r="E515" s="27">
        <v>0</v>
      </c>
      <c r="F515" s="27">
        <v>0</v>
      </c>
      <c r="G515" s="27">
        <v>0</v>
      </c>
      <c r="H515" s="27">
        <v>0</v>
      </c>
      <c r="I515" s="27">
        <v>0</v>
      </c>
      <c r="J515" s="27">
        <v>0</v>
      </c>
      <c r="K515" s="27">
        <v>0</v>
      </c>
      <c r="L515" s="27">
        <v>0</v>
      </c>
      <c r="M515" s="27">
        <v>0</v>
      </c>
      <c r="N515" s="27">
        <v>0</v>
      </c>
      <c r="O515" s="27">
        <v>0</v>
      </c>
      <c r="P515" s="27">
        <v>0</v>
      </c>
      <c r="Q515" s="27">
        <v>0</v>
      </c>
      <c r="R515" s="27">
        <v>1359746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0</v>
      </c>
      <c r="Y515" s="27">
        <v>0</v>
      </c>
      <c r="Z515" s="27">
        <v>0</v>
      </c>
      <c r="AA515" s="27">
        <v>0</v>
      </c>
      <c r="AB515" s="27">
        <v>0</v>
      </c>
      <c r="AC515" s="27">
        <v>0</v>
      </c>
      <c r="AD515" s="27">
        <v>0</v>
      </c>
      <c r="AE515" s="27">
        <v>0</v>
      </c>
      <c r="AF515" s="27">
        <v>0</v>
      </c>
      <c r="AG515" s="27">
        <v>0</v>
      </c>
      <c r="AH515" s="27">
        <v>0</v>
      </c>
      <c r="AI515" s="27">
        <v>0</v>
      </c>
      <c r="AJ515" s="27">
        <v>0</v>
      </c>
      <c r="AK515" s="27">
        <v>0</v>
      </c>
      <c r="AL515" s="27">
        <v>1359746</v>
      </c>
    </row>
    <row r="516" spans="1:38" s="6" customFormat="1" ht="15" x14ac:dyDescent="0.25">
      <c r="A516" s="77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0</v>
      </c>
      <c r="H516" s="27">
        <v>0</v>
      </c>
      <c r="I516" s="27">
        <v>0</v>
      </c>
      <c r="J516" s="27">
        <v>0</v>
      </c>
      <c r="K516" s="27">
        <v>0</v>
      </c>
      <c r="L516" s="27">
        <v>0</v>
      </c>
      <c r="M516" s="27">
        <v>0</v>
      </c>
      <c r="N516" s="27">
        <v>0</v>
      </c>
      <c r="O516" s="27">
        <v>0</v>
      </c>
      <c r="P516" s="27">
        <v>0</v>
      </c>
      <c r="Q516" s="27">
        <v>0</v>
      </c>
      <c r="R516" s="27">
        <v>24502</v>
      </c>
      <c r="S516" s="27">
        <v>0</v>
      </c>
      <c r="T516" s="27">
        <v>0</v>
      </c>
      <c r="U516" s="27">
        <v>0</v>
      </c>
      <c r="V516" s="27">
        <v>0</v>
      </c>
      <c r="W516" s="27">
        <v>0</v>
      </c>
      <c r="X516" s="27">
        <v>11000000</v>
      </c>
      <c r="Y516" s="27">
        <v>0</v>
      </c>
      <c r="Z516" s="27">
        <v>0</v>
      </c>
      <c r="AA516" s="27">
        <v>0</v>
      </c>
      <c r="AB516" s="27">
        <v>0</v>
      </c>
      <c r="AC516" s="27">
        <v>0</v>
      </c>
      <c r="AD516" s="27">
        <v>0</v>
      </c>
      <c r="AE516" s="27">
        <v>246470</v>
      </c>
      <c r="AF516" s="27">
        <v>0</v>
      </c>
      <c r="AG516" s="27">
        <v>0</v>
      </c>
      <c r="AH516" s="27">
        <v>0</v>
      </c>
      <c r="AI516" s="27">
        <v>0</v>
      </c>
      <c r="AJ516" s="27">
        <v>0</v>
      </c>
      <c r="AK516" s="27">
        <v>0</v>
      </c>
      <c r="AL516" s="27">
        <v>11270972</v>
      </c>
    </row>
    <row r="517" spans="1:38" s="6" customFormat="1" ht="15" x14ac:dyDescent="0.25">
      <c r="A517" s="77" t="s">
        <v>1257</v>
      </c>
      <c r="B517" s="28" t="s">
        <v>155</v>
      </c>
      <c r="C517" s="27">
        <v>0</v>
      </c>
      <c r="D517" s="27">
        <v>0</v>
      </c>
      <c r="E517" s="27">
        <v>0</v>
      </c>
      <c r="F517" s="27">
        <v>0</v>
      </c>
      <c r="G517" s="27">
        <v>0</v>
      </c>
      <c r="H517" s="27">
        <v>0</v>
      </c>
      <c r="I517" s="27">
        <v>0</v>
      </c>
      <c r="J517" s="27">
        <v>0</v>
      </c>
      <c r="K517" s="27">
        <v>0</v>
      </c>
      <c r="L517" s="27">
        <v>0</v>
      </c>
      <c r="M517" s="27">
        <v>0</v>
      </c>
      <c r="N517" s="27">
        <v>0</v>
      </c>
      <c r="O517" s="27">
        <v>10919</v>
      </c>
      <c r="P517" s="27">
        <v>0</v>
      </c>
      <c r="Q517" s="27">
        <v>0</v>
      </c>
      <c r="R517" s="27">
        <v>0</v>
      </c>
      <c r="S517" s="27">
        <v>0</v>
      </c>
      <c r="T517" s="27">
        <v>0</v>
      </c>
      <c r="U517" s="27">
        <v>0</v>
      </c>
      <c r="V517" s="27">
        <v>0</v>
      </c>
      <c r="W517" s="27">
        <v>0</v>
      </c>
      <c r="X517" s="27">
        <v>4710571</v>
      </c>
      <c r="Y517" s="27">
        <v>0</v>
      </c>
      <c r="Z517" s="27">
        <v>0</v>
      </c>
      <c r="AA517" s="27">
        <v>0</v>
      </c>
      <c r="AB517" s="27">
        <v>6729386</v>
      </c>
      <c r="AC517" s="27">
        <v>0</v>
      </c>
      <c r="AD517" s="27">
        <v>0</v>
      </c>
      <c r="AE517" s="27">
        <v>14027</v>
      </c>
      <c r="AF517" s="27">
        <v>0</v>
      </c>
      <c r="AG517" s="27">
        <v>0</v>
      </c>
      <c r="AH517" s="27">
        <v>0</v>
      </c>
      <c r="AI517" s="27">
        <v>0</v>
      </c>
      <c r="AJ517" s="27">
        <v>0</v>
      </c>
      <c r="AK517" s="27">
        <v>0</v>
      </c>
      <c r="AL517" s="27">
        <v>11464903</v>
      </c>
    </row>
    <row r="518" spans="1:38" s="6" customFormat="1" ht="15" x14ac:dyDescent="0.25">
      <c r="A518" s="77" t="s">
        <v>1258</v>
      </c>
      <c r="B518" s="28" t="s">
        <v>156</v>
      </c>
      <c r="C518" s="27">
        <v>0</v>
      </c>
      <c r="D518" s="27">
        <v>0</v>
      </c>
      <c r="E518" s="27">
        <v>0</v>
      </c>
      <c r="F518" s="27">
        <v>0</v>
      </c>
      <c r="G518" s="27">
        <v>0</v>
      </c>
      <c r="H518" s="27">
        <v>0</v>
      </c>
      <c r="I518" s="27">
        <v>0</v>
      </c>
      <c r="J518" s="27">
        <v>0</v>
      </c>
      <c r="K518" s="27">
        <v>0</v>
      </c>
      <c r="L518" s="27">
        <v>0</v>
      </c>
      <c r="M518" s="27">
        <v>0</v>
      </c>
      <c r="N518" s="27">
        <v>0</v>
      </c>
      <c r="O518" s="27">
        <v>0</v>
      </c>
      <c r="P518" s="27">
        <v>0</v>
      </c>
      <c r="Q518" s="27">
        <v>0</v>
      </c>
      <c r="R518" s="27">
        <v>1345510</v>
      </c>
      <c r="S518" s="27">
        <v>0</v>
      </c>
      <c r="T518" s="27">
        <v>0</v>
      </c>
      <c r="U518" s="27">
        <v>0</v>
      </c>
      <c r="V518" s="27">
        <v>0</v>
      </c>
      <c r="W518" s="27">
        <v>559354</v>
      </c>
      <c r="X518" s="27">
        <v>0</v>
      </c>
      <c r="Y518" s="27">
        <v>0</v>
      </c>
      <c r="Z518" s="27">
        <v>0</v>
      </c>
      <c r="AA518" s="27">
        <v>0</v>
      </c>
      <c r="AB518" s="27">
        <v>0</v>
      </c>
      <c r="AC518" s="27">
        <v>0</v>
      </c>
      <c r="AD518" s="27">
        <v>0</v>
      </c>
      <c r="AE518" s="27">
        <v>0</v>
      </c>
      <c r="AF518" s="27">
        <v>0</v>
      </c>
      <c r="AG518" s="27">
        <v>0</v>
      </c>
      <c r="AH518" s="27">
        <v>0</v>
      </c>
      <c r="AI518" s="27">
        <v>0</v>
      </c>
      <c r="AJ518" s="27">
        <v>0</v>
      </c>
      <c r="AK518" s="27">
        <v>0</v>
      </c>
      <c r="AL518" s="27">
        <v>1904864</v>
      </c>
    </row>
    <row r="519" spans="1:38" s="6" customFormat="1" ht="15" x14ac:dyDescent="0.25">
      <c r="A519" s="77" t="s">
        <v>1259</v>
      </c>
      <c r="B519" s="28" t="s">
        <v>70</v>
      </c>
      <c r="C519" s="27">
        <v>0</v>
      </c>
      <c r="D519" s="27">
        <v>0</v>
      </c>
      <c r="E519" s="27">
        <v>0</v>
      </c>
      <c r="F519" s="27">
        <v>0</v>
      </c>
      <c r="G519" s="27">
        <v>0</v>
      </c>
      <c r="H519" s="27">
        <v>0</v>
      </c>
      <c r="I519" s="27">
        <v>0</v>
      </c>
      <c r="J519" s="27">
        <v>0</v>
      </c>
      <c r="K519" s="27">
        <v>0</v>
      </c>
      <c r="L519" s="27">
        <v>0</v>
      </c>
      <c r="M519" s="27">
        <v>0</v>
      </c>
      <c r="N519" s="27">
        <v>0</v>
      </c>
      <c r="O519" s="27">
        <v>0</v>
      </c>
      <c r="P519" s="27">
        <v>0</v>
      </c>
      <c r="Q519" s="27">
        <v>0</v>
      </c>
      <c r="R519" s="27">
        <v>0</v>
      </c>
      <c r="S519" s="27">
        <v>0</v>
      </c>
      <c r="T519" s="27">
        <v>0</v>
      </c>
      <c r="U519" s="27">
        <v>0</v>
      </c>
      <c r="V519" s="27">
        <v>0</v>
      </c>
      <c r="W519" s="27">
        <v>0</v>
      </c>
      <c r="X519" s="27">
        <v>1494873</v>
      </c>
      <c r="Y519" s="27">
        <v>0</v>
      </c>
      <c r="Z519" s="27">
        <v>0</v>
      </c>
      <c r="AA519" s="27">
        <v>0</v>
      </c>
      <c r="AB519" s="27">
        <v>2135533</v>
      </c>
      <c r="AC519" s="27">
        <v>0</v>
      </c>
      <c r="AD519" s="27">
        <v>0</v>
      </c>
      <c r="AE519" s="27">
        <v>0</v>
      </c>
      <c r="AF519" s="27">
        <v>0</v>
      </c>
      <c r="AG519" s="27">
        <v>0</v>
      </c>
      <c r="AH519" s="27">
        <v>0</v>
      </c>
      <c r="AI519" s="27">
        <v>0</v>
      </c>
      <c r="AJ519" s="27">
        <v>0</v>
      </c>
      <c r="AK519" s="27">
        <v>0</v>
      </c>
      <c r="AL519" s="27">
        <v>3630406</v>
      </c>
    </row>
    <row r="520" spans="1:38" s="6" customFormat="1" ht="15" x14ac:dyDescent="0.25">
      <c r="A520" s="118" t="s">
        <v>1260</v>
      </c>
      <c r="B520" s="119" t="s">
        <v>191</v>
      </c>
      <c r="C520" s="120">
        <v>0</v>
      </c>
      <c r="D520" s="120">
        <v>0</v>
      </c>
      <c r="E520" s="120">
        <v>0</v>
      </c>
      <c r="F520" s="120">
        <v>0</v>
      </c>
      <c r="G520" s="120">
        <v>0</v>
      </c>
      <c r="H520" s="120">
        <v>0</v>
      </c>
      <c r="I520" s="120">
        <v>325212372</v>
      </c>
      <c r="J520" s="120">
        <v>0</v>
      </c>
      <c r="K520" s="120">
        <v>0</v>
      </c>
      <c r="L520" s="120">
        <v>8187</v>
      </c>
      <c r="M520" s="120">
        <v>0</v>
      </c>
      <c r="N520" s="120">
        <v>0</v>
      </c>
      <c r="O520" s="120">
        <v>10919</v>
      </c>
      <c r="P520" s="120">
        <v>0</v>
      </c>
      <c r="Q520" s="120">
        <v>0</v>
      </c>
      <c r="R520" s="120">
        <v>14561944</v>
      </c>
      <c r="S520" s="120">
        <v>0</v>
      </c>
      <c r="T520" s="120">
        <v>0</v>
      </c>
      <c r="U520" s="120">
        <v>0</v>
      </c>
      <c r="V520" s="120">
        <v>0</v>
      </c>
      <c r="W520" s="120">
        <v>4623292</v>
      </c>
      <c r="X520" s="120">
        <v>91130055</v>
      </c>
      <c r="Y520" s="120">
        <v>139960</v>
      </c>
      <c r="Z520" s="120">
        <v>0</v>
      </c>
      <c r="AA520" s="120">
        <v>0</v>
      </c>
      <c r="AB520" s="120">
        <v>135526924</v>
      </c>
      <c r="AC520" s="120">
        <v>0</v>
      </c>
      <c r="AD520" s="120">
        <v>0</v>
      </c>
      <c r="AE520" s="120">
        <v>730747</v>
      </c>
      <c r="AF520" s="120">
        <v>0</v>
      </c>
      <c r="AG520" s="120">
        <v>0</v>
      </c>
      <c r="AH520" s="120">
        <v>0</v>
      </c>
      <c r="AI520" s="120">
        <v>0</v>
      </c>
      <c r="AJ520" s="120">
        <v>0</v>
      </c>
      <c r="AK520" s="120">
        <v>0</v>
      </c>
      <c r="AL520" s="120">
        <v>571944400</v>
      </c>
    </row>
    <row r="521" spans="1:38" s="6" customFormat="1" ht="15" x14ac:dyDescent="0.25">
      <c r="A521" s="77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61617566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27">
        <v>0</v>
      </c>
      <c r="AL521" s="27">
        <v>61617566</v>
      </c>
    </row>
    <row r="522" spans="1:38" s="6" customFormat="1" ht="15" x14ac:dyDescent="0.25">
      <c r="A522" s="77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27">
        <v>0</v>
      </c>
      <c r="AL522" s="27">
        <v>0</v>
      </c>
    </row>
    <row r="523" spans="1:38" s="6" customFormat="1" ht="15" x14ac:dyDescent="0.25">
      <c r="A523" s="77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27">
        <v>0</v>
      </c>
      <c r="AL523" s="27">
        <v>0</v>
      </c>
    </row>
    <row r="524" spans="1:38" s="6" customFormat="1" ht="15" x14ac:dyDescent="0.25">
      <c r="A524" s="77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0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1636066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0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0</v>
      </c>
      <c r="AI524" s="27">
        <v>0</v>
      </c>
      <c r="AJ524" s="27">
        <v>0</v>
      </c>
      <c r="AK524" s="27">
        <v>0</v>
      </c>
      <c r="AL524" s="27">
        <v>1636066</v>
      </c>
    </row>
    <row r="525" spans="1:38" s="6" customFormat="1" ht="15" x14ac:dyDescent="0.25">
      <c r="A525" s="77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27">
        <v>0</v>
      </c>
      <c r="AL525" s="27">
        <v>0</v>
      </c>
    </row>
    <row r="526" spans="1:38" s="6" customFormat="1" ht="15" x14ac:dyDescent="0.25">
      <c r="A526" s="77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27">
        <v>0</v>
      </c>
      <c r="AL526" s="27">
        <v>0</v>
      </c>
    </row>
    <row r="527" spans="1:38" s="6" customFormat="1" ht="15" x14ac:dyDescent="0.25">
      <c r="A527" s="77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27">
        <v>0</v>
      </c>
      <c r="AL527" s="27">
        <v>0</v>
      </c>
    </row>
    <row r="528" spans="1:38" s="6" customFormat="1" ht="15" x14ac:dyDescent="0.25">
      <c r="A528" s="77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0</v>
      </c>
      <c r="AI528" s="27">
        <v>0</v>
      </c>
      <c r="AJ528" s="27">
        <v>0</v>
      </c>
      <c r="AK528" s="27">
        <v>0</v>
      </c>
      <c r="AL528" s="27">
        <v>0</v>
      </c>
    </row>
    <row r="529" spans="1:38" s="6" customFormat="1" ht="15" x14ac:dyDescent="0.25">
      <c r="A529" s="77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27">
        <v>0</v>
      </c>
      <c r="AL529" s="27">
        <v>0</v>
      </c>
    </row>
    <row r="530" spans="1:38" s="6" customFormat="1" ht="15" x14ac:dyDescent="0.25">
      <c r="A530" s="77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27">
        <v>0</v>
      </c>
      <c r="AL530" s="27">
        <v>0</v>
      </c>
    </row>
    <row r="531" spans="1:38" s="6" customFormat="1" ht="15" x14ac:dyDescent="0.25">
      <c r="A531" s="77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27">
        <v>0</v>
      </c>
      <c r="AL531" s="27">
        <v>0</v>
      </c>
    </row>
    <row r="532" spans="1:38" s="6" customFormat="1" ht="15" x14ac:dyDescent="0.25">
      <c r="A532" s="77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27">
        <v>0</v>
      </c>
      <c r="AL532" s="27">
        <v>0</v>
      </c>
    </row>
    <row r="533" spans="1:38" s="6" customFormat="1" ht="15" x14ac:dyDescent="0.25">
      <c r="A533" s="77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27">
        <v>0</v>
      </c>
      <c r="AL533" s="27">
        <v>0</v>
      </c>
    </row>
    <row r="534" spans="1:38" s="6" customFormat="1" ht="15" x14ac:dyDescent="0.25">
      <c r="A534" s="77" t="s">
        <v>1274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27">
        <v>0</v>
      </c>
      <c r="AL534" s="27">
        <v>0</v>
      </c>
    </row>
    <row r="535" spans="1:38" s="6" customFormat="1" ht="15" x14ac:dyDescent="0.25">
      <c r="A535" s="118" t="s">
        <v>1275</v>
      </c>
      <c r="B535" s="119" t="s">
        <v>192</v>
      </c>
      <c r="C535" s="120">
        <v>0</v>
      </c>
      <c r="D535" s="120">
        <v>0</v>
      </c>
      <c r="E535" s="120">
        <v>0</v>
      </c>
      <c r="F535" s="120">
        <v>0</v>
      </c>
      <c r="G535" s="120">
        <v>0</v>
      </c>
      <c r="H535" s="120">
        <v>61617566</v>
      </c>
      <c r="I535" s="120">
        <v>0</v>
      </c>
      <c r="J535" s="120">
        <v>0</v>
      </c>
      <c r="K535" s="120">
        <v>0</v>
      </c>
      <c r="L535" s="120">
        <v>0</v>
      </c>
      <c r="M535" s="120">
        <v>0</v>
      </c>
      <c r="N535" s="120">
        <v>0</v>
      </c>
      <c r="O535" s="120">
        <v>0</v>
      </c>
      <c r="P535" s="120">
        <v>0</v>
      </c>
      <c r="Q535" s="120">
        <v>0</v>
      </c>
      <c r="R535" s="120">
        <v>0</v>
      </c>
      <c r="S535" s="120">
        <v>1636066</v>
      </c>
      <c r="T535" s="120">
        <v>0</v>
      </c>
      <c r="U535" s="120">
        <v>0</v>
      </c>
      <c r="V535" s="120">
        <v>0</v>
      </c>
      <c r="W535" s="120">
        <v>0</v>
      </c>
      <c r="X535" s="120">
        <v>0</v>
      </c>
      <c r="Y535" s="120">
        <v>0</v>
      </c>
      <c r="Z535" s="120">
        <v>0</v>
      </c>
      <c r="AA535" s="120">
        <v>0</v>
      </c>
      <c r="AB535" s="120">
        <v>0</v>
      </c>
      <c r="AC535" s="120">
        <v>0</v>
      </c>
      <c r="AD535" s="120">
        <v>0</v>
      </c>
      <c r="AE535" s="120">
        <v>0</v>
      </c>
      <c r="AF535" s="120">
        <v>0</v>
      </c>
      <c r="AG535" s="120">
        <v>0</v>
      </c>
      <c r="AH535" s="120">
        <v>0</v>
      </c>
      <c r="AI535" s="120">
        <v>0</v>
      </c>
      <c r="AJ535" s="120">
        <v>0</v>
      </c>
      <c r="AK535" s="120">
        <v>0</v>
      </c>
      <c r="AL535" s="120">
        <v>63253632</v>
      </c>
    </row>
    <row r="536" spans="1:38" s="6" customFormat="1" ht="15" x14ac:dyDescent="0.25">
      <c r="A536" s="77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0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27">
        <v>0</v>
      </c>
      <c r="AL536" s="27">
        <v>0</v>
      </c>
    </row>
    <row r="537" spans="1:38" s="6" customFormat="1" ht="15" x14ac:dyDescent="0.25">
      <c r="A537" s="77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27">
        <v>0</v>
      </c>
      <c r="AL537" s="27">
        <v>0</v>
      </c>
    </row>
    <row r="538" spans="1:38" s="6" customFormat="1" ht="15" x14ac:dyDescent="0.25">
      <c r="A538" s="77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27">
        <v>0</v>
      </c>
      <c r="AL538" s="27">
        <v>0</v>
      </c>
    </row>
    <row r="539" spans="1:38" s="6" customFormat="1" ht="15" x14ac:dyDescent="0.25">
      <c r="A539" s="77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0</v>
      </c>
      <c r="Q539" s="27">
        <v>0</v>
      </c>
      <c r="R539" s="27">
        <v>0</v>
      </c>
      <c r="S539" s="27">
        <v>0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0</v>
      </c>
      <c r="Z539" s="27">
        <v>0</v>
      </c>
      <c r="AA539" s="27">
        <v>0</v>
      </c>
      <c r="AB539" s="27">
        <v>827186</v>
      </c>
      <c r="AC539" s="27">
        <v>0</v>
      </c>
      <c r="AD539" s="27">
        <v>0</v>
      </c>
      <c r="AE539" s="27">
        <v>0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27">
        <v>0</v>
      </c>
      <c r="AL539" s="27">
        <v>827186</v>
      </c>
    </row>
    <row r="540" spans="1:38" s="6" customFormat="1" ht="15" x14ac:dyDescent="0.25">
      <c r="A540" s="77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27">
        <v>0</v>
      </c>
      <c r="AL540" s="27">
        <v>0</v>
      </c>
    </row>
    <row r="541" spans="1:38" s="6" customFormat="1" ht="15" x14ac:dyDescent="0.25">
      <c r="A541" s="77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27">
        <v>0</v>
      </c>
      <c r="AL541" s="27">
        <v>0</v>
      </c>
    </row>
    <row r="542" spans="1:38" s="6" customFormat="1" ht="15" x14ac:dyDescent="0.25">
      <c r="A542" s="77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27">
        <v>0</v>
      </c>
      <c r="AL542" s="27">
        <v>0</v>
      </c>
    </row>
    <row r="543" spans="1:38" s="6" customFormat="1" ht="15" x14ac:dyDescent="0.25">
      <c r="A543" s="77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27">
        <v>0</v>
      </c>
      <c r="AL543" s="27">
        <v>0</v>
      </c>
    </row>
    <row r="544" spans="1:38" s="6" customFormat="1" ht="15" x14ac:dyDescent="0.25">
      <c r="A544" s="77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27">
        <v>0</v>
      </c>
      <c r="AL544" s="27">
        <v>0</v>
      </c>
    </row>
    <row r="545" spans="1:38" s="6" customFormat="1" ht="15" x14ac:dyDescent="0.25">
      <c r="A545" s="77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27">
        <v>0</v>
      </c>
      <c r="AL545" s="27">
        <v>0</v>
      </c>
    </row>
    <row r="546" spans="1:38" s="6" customFormat="1" ht="15" x14ac:dyDescent="0.25">
      <c r="A546" s="77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27">
        <v>0</v>
      </c>
      <c r="AL546" s="27">
        <v>0</v>
      </c>
    </row>
    <row r="547" spans="1:38" s="6" customFormat="1" ht="15" x14ac:dyDescent="0.25">
      <c r="A547" s="77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27">
        <v>0</v>
      </c>
      <c r="AL547" s="27">
        <v>0</v>
      </c>
    </row>
    <row r="548" spans="1:38" s="6" customFormat="1" ht="15" x14ac:dyDescent="0.25">
      <c r="A548" s="77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0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27">
        <v>0</v>
      </c>
      <c r="AL548" s="27">
        <v>0</v>
      </c>
    </row>
    <row r="549" spans="1:38" s="6" customFormat="1" ht="15" x14ac:dyDescent="0.25">
      <c r="A549" s="77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0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27">
        <v>0</v>
      </c>
      <c r="AL549" s="27">
        <v>0</v>
      </c>
    </row>
    <row r="550" spans="1:38" s="6" customFormat="1" ht="15" x14ac:dyDescent="0.25">
      <c r="A550" s="118" t="s">
        <v>1290</v>
      </c>
      <c r="B550" s="119" t="s">
        <v>193</v>
      </c>
      <c r="C550" s="120">
        <v>0</v>
      </c>
      <c r="D550" s="120">
        <v>0</v>
      </c>
      <c r="E550" s="120">
        <v>0</v>
      </c>
      <c r="F550" s="120">
        <v>0</v>
      </c>
      <c r="G550" s="120">
        <v>0</v>
      </c>
      <c r="H550" s="120">
        <v>0</v>
      </c>
      <c r="I550" s="120">
        <v>0</v>
      </c>
      <c r="J550" s="120">
        <v>0</v>
      </c>
      <c r="K550" s="120">
        <v>0</v>
      </c>
      <c r="L550" s="120">
        <v>0</v>
      </c>
      <c r="M550" s="120">
        <v>0</v>
      </c>
      <c r="N550" s="120">
        <v>0</v>
      </c>
      <c r="O550" s="120">
        <v>0</v>
      </c>
      <c r="P550" s="120">
        <v>0</v>
      </c>
      <c r="Q550" s="120">
        <v>0</v>
      </c>
      <c r="R550" s="120">
        <v>0</v>
      </c>
      <c r="S550" s="120">
        <v>0</v>
      </c>
      <c r="T550" s="120">
        <v>0</v>
      </c>
      <c r="U550" s="120">
        <v>0</v>
      </c>
      <c r="V550" s="120">
        <v>0</v>
      </c>
      <c r="W550" s="120">
        <v>0</v>
      </c>
      <c r="X550" s="120">
        <v>0</v>
      </c>
      <c r="Y550" s="120">
        <v>0</v>
      </c>
      <c r="Z550" s="120">
        <v>0</v>
      </c>
      <c r="AA550" s="120">
        <v>0</v>
      </c>
      <c r="AB550" s="120">
        <v>827186</v>
      </c>
      <c r="AC550" s="120">
        <v>0</v>
      </c>
      <c r="AD550" s="120">
        <v>0</v>
      </c>
      <c r="AE550" s="120">
        <v>0</v>
      </c>
      <c r="AF550" s="120">
        <v>0</v>
      </c>
      <c r="AG550" s="120">
        <v>0</v>
      </c>
      <c r="AH550" s="120">
        <v>0</v>
      </c>
      <c r="AI550" s="120">
        <v>0</v>
      </c>
      <c r="AJ550" s="120">
        <v>0</v>
      </c>
      <c r="AK550" s="120">
        <v>0</v>
      </c>
      <c r="AL550" s="120">
        <v>827186</v>
      </c>
    </row>
    <row r="551" spans="1:38" s="6" customFormat="1" ht="15" x14ac:dyDescent="0.25">
      <c r="A551" s="77" t="s">
        <v>1291</v>
      </c>
      <c r="B551" s="28" t="s">
        <v>194</v>
      </c>
      <c r="C551" s="27">
        <v>0</v>
      </c>
      <c r="D551" s="27">
        <v>0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0</v>
      </c>
      <c r="P551" s="27">
        <v>0</v>
      </c>
      <c r="Q551" s="27">
        <v>0</v>
      </c>
      <c r="R551" s="27">
        <v>0</v>
      </c>
      <c r="S551" s="27">
        <v>0</v>
      </c>
      <c r="T551" s="27">
        <v>112200392</v>
      </c>
      <c r="U551" s="27">
        <v>0</v>
      </c>
      <c r="V551" s="27">
        <v>0</v>
      </c>
      <c r="W551" s="27">
        <v>0</v>
      </c>
      <c r="X551" s="27">
        <v>0</v>
      </c>
      <c r="Y551" s="27">
        <v>0</v>
      </c>
      <c r="Z551" s="27">
        <v>0</v>
      </c>
      <c r="AA551" s="27">
        <v>0</v>
      </c>
      <c r="AB551" s="27">
        <v>0</v>
      </c>
      <c r="AC551" s="27">
        <v>0</v>
      </c>
      <c r="AD551" s="27">
        <v>0</v>
      </c>
      <c r="AE551" s="27">
        <v>0</v>
      </c>
      <c r="AF551" s="27">
        <v>0</v>
      </c>
      <c r="AG551" s="27">
        <v>0</v>
      </c>
      <c r="AH551" s="27">
        <v>0</v>
      </c>
      <c r="AI551" s="27">
        <v>0</v>
      </c>
      <c r="AJ551" s="27">
        <v>0</v>
      </c>
      <c r="AK551" s="27">
        <v>0</v>
      </c>
      <c r="AL551" s="27">
        <v>112200392</v>
      </c>
    </row>
    <row r="552" spans="1:38" s="6" customFormat="1" ht="15" x14ac:dyDescent="0.25">
      <c r="A552" s="118" t="s">
        <v>1292</v>
      </c>
      <c r="B552" s="119" t="s">
        <v>194</v>
      </c>
      <c r="C552" s="120">
        <v>0</v>
      </c>
      <c r="D552" s="120">
        <v>0</v>
      </c>
      <c r="E552" s="120">
        <v>0</v>
      </c>
      <c r="F552" s="120">
        <v>0</v>
      </c>
      <c r="G552" s="120">
        <v>0</v>
      </c>
      <c r="H552" s="120">
        <v>0</v>
      </c>
      <c r="I552" s="120">
        <v>0</v>
      </c>
      <c r="J552" s="120">
        <v>0</v>
      </c>
      <c r="K552" s="120">
        <v>0</v>
      </c>
      <c r="L552" s="120">
        <v>0</v>
      </c>
      <c r="M552" s="120">
        <v>0</v>
      </c>
      <c r="N552" s="120">
        <v>0</v>
      </c>
      <c r="O552" s="120">
        <v>0</v>
      </c>
      <c r="P552" s="120">
        <v>0</v>
      </c>
      <c r="Q552" s="120">
        <v>0</v>
      </c>
      <c r="R552" s="120">
        <v>0</v>
      </c>
      <c r="S552" s="120">
        <v>0</v>
      </c>
      <c r="T552" s="120">
        <v>112200392</v>
      </c>
      <c r="U552" s="120">
        <v>0</v>
      </c>
      <c r="V552" s="120">
        <v>0</v>
      </c>
      <c r="W552" s="120">
        <v>0</v>
      </c>
      <c r="X552" s="120">
        <v>0</v>
      </c>
      <c r="Y552" s="120">
        <v>0</v>
      </c>
      <c r="Z552" s="120">
        <v>0</v>
      </c>
      <c r="AA552" s="120">
        <v>0</v>
      </c>
      <c r="AB552" s="120">
        <v>0</v>
      </c>
      <c r="AC552" s="120">
        <v>0</v>
      </c>
      <c r="AD552" s="120">
        <v>0</v>
      </c>
      <c r="AE552" s="120">
        <v>0</v>
      </c>
      <c r="AF552" s="120">
        <v>0</v>
      </c>
      <c r="AG552" s="120">
        <v>0</v>
      </c>
      <c r="AH552" s="120">
        <v>0</v>
      </c>
      <c r="AI552" s="120">
        <v>0</v>
      </c>
      <c r="AJ552" s="120">
        <v>0</v>
      </c>
      <c r="AK552" s="120">
        <v>0</v>
      </c>
      <c r="AL552" s="120">
        <v>112200392</v>
      </c>
    </row>
    <row r="553" spans="1:38" s="6" customFormat="1" ht="15" x14ac:dyDescent="0.25">
      <c r="A553" s="77" t="s">
        <v>1293</v>
      </c>
      <c r="B553" s="28" t="s">
        <v>244</v>
      </c>
      <c r="C553" s="27">
        <v>88983465</v>
      </c>
      <c r="D553" s="27">
        <v>0</v>
      </c>
      <c r="E553" s="27">
        <v>0</v>
      </c>
      <c r="F553" s="27">
        <v>0</v>
      </c>
      <c r="G553" s="27">
        <v>29119326</v>
      </c>
      <c r="H553" s="27">
        <v>0</v>
      </c>
      <c r="I553" s="27">
        <v>369050087</v>
      </c>
      <c r="J553" s="27">
        <v>0</v>
      </c>
      <c r="K553" s="27">
        <v>0</v>
      </c>
      <c r="L553" s="27">
        <v>0</v>
      </c>
      <c r="M553" s="27">
        <v>0</v>
      </c>
      <c r="N553" s="27">
        <v>0</v>
      </c>
      <c r="O553" s="27">
        <v>935000</v>
      </c>
      <c r="P553" s="27">
        <v>0</v>
      </c>
      <c r="Q553" s="27">
        <v>0</v>
      </c>
      <c r="R553" s="27">
        <v>0</v>
      </c>
      <c r="S553" s="27">
        <v>0</v>
      </c>
      <c r="T553" s="27">
        <v>0</v>
      </c>
      <c r="U553" s="27">
        <v>0</v>
      </c>
      <c r="V553" s="27">
        <v>0</v>
      </c>
      <c r="W553" s="27">
        <v>0</v>
      </c>
      <c r="X553" s="27">
        <v>0</v>
      </c>
      <c r="Y553" s="27">
        <v>0</v>
      </c>
      <c r="Z553" s="27">
        <v>503494</v>
      </c>
      <c r="AA553" s="27">
        <v>0</v>
      </c>
      <c r="AB553" s="27">
        <v>275000</v>
      </c>
      <c r="AC553" s="27">
        <v>0</v>
      </c>
      <c r="AD553" s="27">
        <v>0</v>
      </c>
      <c r="AE553" s="27">
        <v>63364210</v>
      </c>
      <c r="AF553" s="27">
        <v>61540148</v>
      </c>
      <c r="AG553" s="27">
        <v>0</v>
      </c>
      <c r="AH553" s="27">
        <v>0</v>
      </c>
      <c r="AI553" s="27">
        <v>0</v>
      </c>
      <c r="AJ553" s="27">
        <v>0</v>
      </c>
      <c r="AK553" s="27">
        <v>0</v>
      </c>
      <c r="AL553" s="27">
        <v>613770730</v>
      </c>
    </row>
    <row r="554" spans="1:38" s="6" customFormat="1" ht="15" x14ac:dyDescent="0.25">
      <c r="A554" s="118" t="s">
        <v>1294</v>
      </c>
      <c r="B554" s="119" t="s">
        <v>195</v>
      </c>
      <c r="C554" s="120">
        <v>88983465</v>
      </c>
      <c r="D554" s="120">
        <v>0</v>
      </c>
      <c r="E554" s="120">
        <v>0</v>
      </c>
      <c r="F554" s="120">
        <v>0</v>
      </c>
      <c r="G554" s="120">
        <v>29119326</v>
      </c>
      <c r="H554" s="120">
        <v>0</v>
      </c>
      <c r="I554" s="120">
        <v>369050087</v>
      </c>
      <c r="J554" s="120">
        <v>0</v>
      </c>
      <c r="K554" s="120">
        <v>0</v>
      </c>
      <c r="L554" s="120">
        <v>0</v>
      </c>
      <c r="M554" s="120">
        <v>0</v>
      </c>
      <c r="N554" s="120">
        <v>0</v>
      </c>
      <c r="O554" s="120">
        <v>935000</v>
      </c>
      <c r="P554" s="120">
        <v>0</v>
      </c>
      <c r="Q554" s="120">
        <v>0</v>
      </c>
      <c r="R554" s="120">
        <v>0</v>
      </c>
      <c r="S554" s="120">
        <v>0</v>
      </c>
      <c r="T554" s="120">
        <v>0</v>
      </c>
      <c r="U554" s="120">
        <v>0</v>
      </c>
      <c r="V554" s="120">
        <v>0</v>
      </c>
      <c r="W554" s="120">
        <v>0</v>
      </c>
      <c r="X554" s="120">
        <v>0</v>
      </c>
      <c r="Y554" s="120">
        <v>0</v>
      </c>
      <c r="Z554" s="120">
        <v>503494</v>
      </c>
      <c r="AA554" s="120">
        <v>0</v>
      </c>
      <c r="AB554" s="120">
        <v>275000</v>
      </c>
      <c r="AC554" s="120">
        <v>0</v>
      </c>
      <c r="AD554" s="120">
        <v>0</v>
      </c>
      <c r="AE554" s="120">
        <v>63364210</v>
      </c>
      <c r="AF554" s="120">
        <v>61540148</v>
      </c>
      <c r="AG554" s="120">
        <v>0</v>
      </c>
      <c r="AH554" s="120">
        <v>0</v>
      </c>
      <c r="AI554" s="120">
        <v>0</v>
      </c>
      <c r="AJ554" s="120">
        <v>0</v>
      </c>
      <c r="AK554" s="120">
        <v>0</v>
      </c>
      <c r="AL554" s="120">
        <v>613770730</v>
      </c>
    </row>
    <row r="555" spans="1:38" s="6" customFormat="1" ht="15" collapsed="1" x14ac:dyDescent="0.25">
      <c r="A555" s="78" t="s">
        <v>67</v>
      </c>
      <c r="B555" s="34" t="s">
        <v>241</v>
      </c>
      <c r="C555" s="35">
        <v>354556664</v>
      </c>
      <c r="D555" s="35">
        <v>221542782</v>
      </c>
      <c r="E555" s="35">
        <v>68861919</v>
      </c>
      <c r="F555" s="35">
        <v>7780970</v>
      </c>
      <c r="G555" s="35">
        <v>211121391</v>
      </c>
      <c r="H555" s="35">
        <v>361643592</v>
      </c>
      <c r="I555" s="35">
        <v>708732832</v>
      </c>
      <c r="J555" s="35">
        <v>70076824</v>
      </c>
      <c r="K555" s="35">
        <v>17110800</v>
      </c>
      <c r="L555" s="35">
        <v>54619265</v>
      </c>
      <c r="M555" s="35">
        <v>16592218</v>
      </c>
      <c r="N555" s="35">
        <v>131444899</v>
      </c>
      <c r="O555" s="35">
        <v>250401159</v>
      </c>
      <c r="P555" s="35">
        <v>11992836</v>
      </c>
      <c r="Q555" s="35">
        <v>55120204</v>
      </c>
      <c r="R555" s="35">
        <v>45123287</v>
      </c>
      <c r="S555" s="35">
        <v>157506405</v>
      </c>
      <c r="T555" s="35">
        <v>3051204288</v>
      </c>
      <c r="U555" s="35">
        <v>0</v>
      </c>
      <c r="V555" s="35">
        <v>201711645</v>
      </c>
      <c r="W555" s="35">
        <v>82318306</v>
      </c>
      <c r="X555" s="35">
        <v>350433384</v>
      </c>
      <c r="Y555" s="35">
        <v>164419711</v>
      </c>
      <c r="Z555" s="35">
        <v>74902077</v>
      </c>
      <c r="AA555" s="35">
        <v>16637723</v>
      </c>
      <c r="AB555" s="35">
        <v>387467695</v>
      </c>
      <c r="AC555" s="35">
        <v>61028268</v>
      </c>
      <c r="AD555" s="35">
        <v>56636753</v>
      </c>
      <c r="AE555" s="35">
        <v>1481889448</v>
      </c>
      <c r="AF555" s="35">
        <v>197493134</v>
      </c>
      <c r="AG555" s="35">
        <v>183818652</v>
      </c>
      <c r="AH555" s="35">
        <v>13833348</v>
      </c>
      <c r="AI555" s="35">
        <v>12392831278</v>
      </c>
      <c r="AJ555" s="35">
        <v>0</v>
      </c>
      <c r="AK555" s="35">
        <v>11866018</v>
      </c>
      <c r="AL555" s="35">
        <v>21472719775</v>
      </c>
    </row>
    <row r="556" spans="1:38" s="6" customFormat="1" ht="15" x14ac:dyDescent="0.25">
      <c r="A556" s="77" t="s">
        <v>1295</v>
      </c>
      <c r="B556" s="28" t="s">
        <v>198</v>
      </c>
      <c r="C556" s="27">
        <v>0</v>
      </c>
      <c r="D556" s="27">
        <v>0</v>
      </c>
      <c r="E556" s="27">
        <v>0</v>
      </c>
      <c r="F556" s="27">
        <v>0</v>
      </c>
      <c r="G556" s="27">
        <v>1090909</v>
      </c>
      <c r="H556" s="27">
        <v>0</v>
      </c>
      <c r="I556" s="27">
        <v>0</v>
      </c>
      <c r="J556" s="27">
        <v>0</v>
      </c>
      <c r="K556" s="27">
        <v>0</v>
      </c>
      <c r="L556" s="27">
        <v>0</v>
      </c>
      <c r="M556" s="27">
        <v>0</v>
      </c>
      <c r="N556" s="27">
        <v>0</v>
      </c>
      <c r="O556" s="27">
        <v>0</v>
      </c>
      <c r="P556" s="27">
        <v>0</v>
      </c>
      <c r="Q556" s="27">
        <v>0</v>
      </c>
      <c r="R556" s="27">
        <v>0</v>
      </c>
      <c r="S556" s="27">
        <v>0</v>
      </c>
      <c r="T556" s="27">
        <v>0</v>
      </c>
      <c r="U556" s="27">
        <v>0</v>
      </c>
      <c r="V556" s="27">
        <v>0</v>
      </c>
      <c r="W556" s="27">
        <v>0</v>
      </c>
      <c r="X556" s="27">
        <v>0</v>
      </c>
      <c r="Y556" s="27">
        <v>0</v>
      </c>
      <c r="Z556" s="27">
        <v>0</v>
      </c>
      <c r="AA556" s="27">
        <v>0</v>
      </c>
      <c r="AB556" s="27">
        <v>1312917</v>
      </c>
      <c r="AC556" s="27">
        <v>0</v>
      </c>
      <c r="AD556" s="27">
        <v>0</v>
      </c>
      <c r="AE556" s="27">
        <v>7387249</v>
      </c>
      <c r="AF556" s="27">
        <v>0</v>
      </c>
      <c r="AG556" s="27">
        <v>0</v>
      </c>
      <c r="AH556" s="27">
        <v>0</v>
      </c>
      <c r="AI556" s="27">
        <v>0</v>
      </c>
      <c r="AJ556" s="27">
        <v>0</v>
      </c>
      <c r="AK556" s="27">
        <v>0</v>
      </c>
      <c r="AL556" s="27">
        <v>9791075</v>
      </c>
    </row>
    <row r="557" spans="1:38" s="6" customFormat="1" ht="15" x14ac:dyDescent="0.25">
      <c r="A557" s="77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0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0</v>
      </c>
      <c r="AC557" s="27">
        <v>0</v>
      </c>
      <c r="AD557" s="27">
        <v>8636364</v>
      </c>
      <c r="AE557" s="27">
        <v>0</v>
      </c>
      <c r="AF557" s="27">
        <v>0</v>
      </c>
      <c r="AG557" s="27">
        <v>0</v>
      </c>
      <c r="AH557" s="27">
        <v>0</v>
      </c>
      <c r="AI557" s="27">
        <v>0</v>
      </c>
      <c r="AJ557" s="27">
        <v>0</v>
      </c>
      <c r="AK557" s="27">
        <v>0</v>
      </c>
      <c r="AL557" s="27">
        <v>8636364</v>
      </c>
    </row>
    <row r="558" spans="1:38" s="6" customFormat="1" ht="15" x14ac:dyDescent="0.25">
      <c r="A558" s="118" t="s">
        <v>1297</v>
      </c>
      <c r="B558" s="119" t="s">
        <v>245</v>
      </c>
      <c r="C558" s="120">
        <v>0</v>
      </c>
      <c r="D558" s="120">
        <v>0</v>
      </c>
      <c r="E558" s="120">
        <v>0</v>
      </c>
      <c r="F558" s="120">
        <v>0</v>
      </c>
      <c r="G558" s="120">
        <v>1090909</v>
      </c>
      <c r="H558" s="120">
        <v>0</v>
      </c>
      <c r="I558" s="120">
        <v>0</v>
      </c>
      <c r="J558" s="120">
        <v>0</v>
      </c>
      <c r="K558" s="120">
        <v>0</v>
      </c>
      <c r="L558" s="120">
        <v>0</v>
      </c>
      <c r="M558" s="120">
        <v>0</v>
      </c>
      <c r="N558" s="120">
        <v>0</v>
      </c>
      <c r="O558" s="120">
        <v>0</v>
      </c>
      <c r="P558" s="120">
        <v>0</v>
      </c>
      <c r="Q558" s="120">
        <v>0</v>
      </c>
      <c r="R558" s="120">
        <v>0</v>
      </c>
      <c r="S558" s="120">
        <v>0</v>
      </c>
      <c r="T558" s="120">
        <v>0</v>
      </c>
      <c r="U558" s="120">
        <v>0</v>
      </c>
      <c r="V558" s="120">
        <v>0</v>
      </c>
      <c r="W558" s="120">
        <v>0</v>
      </c>
      <c r="X558" s="120">
        <v>0</v>
      </c>
      <c r="Y558" s="120">
        <v>0</v>
      </c>
      <c r="Z558" s="120">
        <v>0</v>
      </c>
      <c r="AA558" s="120">
        <v>0</v>
      </c>
      <c r="AB558" s="120">
        <v>1312917</v>
      </c>
      <c r="AC558" s="120">
        <v>0</v>
      </c>
      <c r="AD558" s="120">
        <v>8636364</v>
      </c>
      <c r="AE558" s="120">
        <v>7387249</v>
      </c>
      <c r="AF558" s="120">
        <v>0</v>
      </c>
      <c r="AG558" s="120">
        <v>0</v>
      </c>
      <c r="AH558" s="120">
        <v>0</v>
      </c>
      <c r="AI558" s="120">
        <v>0</v>
      </c>
      <c r="AJ558" s="120">
        <v>0</v>
      </c>
      <c r="AK558" s="120">
        <v>0</v>
      </c>
      <c r="AL558" s="120">
        <v>18427439</v>
      </c>
    </row>
    <row r="559" spans="1:38" s="6" customFormat="1" ht="15" x14ac:dyDescent="0.25">
      <c r="A559" s="77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0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27">
        <v>0</v>
      </c>
      <c r="AL559" s="27">
        <v>0</v>
      </c>
    </row>
    <row r="560" spans="1:38" s="6" customFormat="1" ht="15" x14ac:dyDescent="0.25">
      <c r="A560" s="118" t="s">
        <v>1299</v>
      </c>
      <c r="B560" s="119" t="s">
        <v>247</v>
      </c>
      <c r="C560" s="120">
        <v>0</v>
      </c>
      <c r="D560" s="120">
        <v>0</v>
      </c>
      <c r="E560" s="120">
        <v>0</v>
      </c>
      <c r="F560" s="120">
        <v>0</v>
      </c>
      <c r="G560" s="120">
        <v>0</v>
      </c>
      <c r="H560" s="120">
        <v>0</v>
      </c>
      <c r="I560" s="120">
        <v>0</v>
      </c>
      <c r="J560" s="120">
        <v>0</v>
      </c>
      <c r="K560" s="120">
        <v>0</v>
      </c>
      <c r="L560" s="120">
        <v>0</v>
      </c>
      <c r="M560" s="120">
        <v>0</v>
      </c>
      <c r="N560" s="120">
        <v>0</v>
      </c>
      <c r="O560" s="120">
        <v>0</v>
      </c>
      <c r="P560" s="120">
        <v>0</v>
      </c>
      <c r="Q560" s="120">
        <v>0</v>
      </c>
      <c r="R560" s="120">
        <v>0</v>
      </c>
      <c r="S560" s="120">
        <v>0</v>
      </c>
      <c r="T560" s="120">
        <v>0</v>
      </c>
      <c r="U560" s="120">
        <v>0</v>
      </c>
      <c r="V560" s="120">
        <v>0</v>
      </c>
      <c r="W560" s="120">
        <v>0</v>
      </c>
      <c r="X560" s="120">
        <v>0</v>
      </c>
      <c r="Y560" s="120">
        <v>0</v>
      </c>
      <c r="Z560" s="120">
        <v>0</v>
      </c>
      <c r="AA560" s="120">
        <v>0</v>
      </c>
      <c r="AB560" s="120">
        <v>0</v>
      </c>
      <c r="AC560" s="120">
        <v>0</v>
      </c>
      <c r="AD560" s="120">
        <v>0</v>
      </c>
      <c r="AE560" s="120">
        <v>0</v>
      </c>
      <c r="AF560" s="120">
        <v>0</v>
      </c>
      <c r="AG560" s="120">
        <v>0</v>
      </c>
      <c r="AH560" s="120">
        <v>0</v>
      </c>
      <c r="AI560" s="120">
        <v>0</v>
      </c>
      <c r="AJ560" s="120">
        <v>0</v>
      </c>
      <c r="AK560" s="120">
        <v>0</v>
      </c>
      <c r="AL560" s="120">
        <v>0</v>
      </c>
    </row>
    <row r="561" spans="1:38" s="6" customFormat="1" ht="15" x14ac:dyDescent="0.25">
      <c r="A561" s="77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27">
        <v>0</v>
      </c>
      <c r="AL561" s="27">
        <v>0</v>
      </c>
    </row>
    <row r="562" spans="1:38" s="6" customFormat="1" ht="15" x14ac:dyDescent="0.25">
      <c r="A562" s="118" t="s">
        <v>1301</v>
      </c>
      <c r="B562" s="119" t="s">
        <v>248</v>
      </c>
      <c r="C562" s="120">
        <v>0</v>
      </c>
      <c r="D562" s="120">
        <v>0</v>
      </c>
      <c r="E562" s="120">
        <v>0</v>
      </c>
      <c r="F562" s="120">
        <v>0</v>
      </c>
      <c r="G562" s="120">
        <v>0</v>
      </c>
      <c r="H562" s="120">
        <v>0</v>
      </c>
      <c r="I562" s="120">
        <v>0</v>
      </c>
      <c r="J562" s="120">
        <v>0</v>
      </c>
      <c r="K562" s="120">
        <v>0</v>
      </c>
      <c r="L562" s="120">
        <v>0</v>
      </c>
      <c r="M562" s="120">
        <v>0</v>
      </c>
      <c r="N562" s="120">
        <v>0</v>
      </c>
      <c r="O562" s="120">
        <v>0</v>
      </c>
      <c r="P562" s="120">
        <v>0</v>
      </c>
      <c r="Q562" s="120">
        <v>0</v>
      </c>
      <c r="R562" s="120">
        <v>0</v>
      </c>
      <c r="S562" s="120">
        <v>0</v>
      </c>
      <c r="T562" s="120">
        <v>0</v>
      </c>
      <c r="U562" s="120">
        <v>0</v>
      </c>
      <c r="V562" s="120">
        <v>0</v>
      </c>
      <c r="W562" s="120">
        <v>0</v>
      </c>
      <c r="X562" s="120">
        <v>0</v>
      </c>
      <c r="Y562" s="120">
        <v>0</v>
      </c>
      <c r="Z562" s="120">
        <v>0</v>
      </c>
      <c r="AA562" s="120">
        <v>0</v>
      </c>
      <c r="AB562" s="120">
        <v>0</v>
      </c>
      <c r="AC562" s="120">
        <v>0</v>
      </c>
      <c r="AD562" s="120">
        <v>0</v>
      </c>
      <c r="AE562" s="120">
        <v>0</v>
      </c>
      <c r="AF562" s="120">
        <v>0</v>
      </c>
      <c r="AG562" s="120">
        <v>0</v>
      </c>
      <c r="AH562" s="120">
        <v>0</v>
      </c>
      <c r="AI562" s="120">
        <v>0</v>
      </c>
      <c r="AJ562" s="120">
        <v>0</v>
      </c>
      <c r="AK562" s="120">
        <v>0</v>
      </c>
      <c r="AL562" s="120">
        <v>0</v>
      </c>
    </row>
    <row r="563" spans="1:38" s="6" customFormat="1" ht="15" x14ac:dyDescent="0.25">
      <c r="A563" s="77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27">
        <v>0</v>
      </c>
      <c r="AL563" s="27">
        <v>0</v>
      </c>
    </row>
    <row r="564" spans="1:38" s="6" customFormat="1" ht="15" x14ac:dyDescent="0.25">
      <c r="A564" s="118" t="s">
        <v>1303</v>
      </c>
      <c r="B564" s="119" t="s">
        <v>249</v>
      </c>
      <c r="C564" s="120">
        <v>0</v>
      </c>
      <c r="D564" s="120">
        <v>0</v>
      </c>
      <c r="E564" s="120">
        <v>0</v>
      </c>
      <c r="F564" s="120">
        <v>0</v>
      </c>
      <c r="G564" s="120">
        <v>0</v>
      </c>
      <c r="H564" s="120">
        <v>0</v>
      </c>
      <c r="I564" s="120">
        <v>0</v>
      </c>
      <c r="J564" s="120">
        <v>0</v>
      </c>
      <c r="K564" s="120">
        <v>0</v>
      </c>
      <c r="L564" s="120">
        <v>0</v>
      </c>
      <c r="M564" s="120">
        <v>0</v>
      </c>
      <c r="N564" s="120">
        <v>0</v>
      </c>
      <c r="O564" s="120">
        <v>0</v>
      </c>
      <c r="P564" s="120">
        <v>0</v>
      </c>
      <c r="Q564" s="120">
        <v>0</v>
      </c>
      <c r="R564" s="120">
        <v>0</v>
      </c>
      <c r="S564" s="120">
        <v>0</v>
      </c>
      <c r="T564" s="120">
        <v>0</v>
      </c>
      <c r="U564" s="120">
        <v>0</v>
      </c>
      <c r="V564" s="120">
        <v>0</v>
      </c>
      <c r="W564" s="120">
        <v>0</v>
      </c>
      <c r="X564" s="120">
        <v>0</v>
      </c>
      <c r="Y564" s="120">
        <v>0</v>
      </c>
      <c r="Z564" s="120">
        <v>0</v>
      </c>
      <c r="AA564" s="120">
        <v>0</v>
      </c>
      <c r="AB564" s="120">
        <v>0</v>
      </c>
      <c r="AC564" s="120">
        <v>0</v>
      </c>
      <c r="AD564" s="120">
        <v>0</v>
      </c>
      <c r="AE564" s="120">
        <v>0</v>
      </c>
      <c r="AF564" s="120">
        <v>0</v>
      </c>
      <c r="AG564" s="120">
        <v>0</v>
      </c>
      <c r="AH564" s="120">
        <v>0</v>
      </c>
      <c r="AI564" s="120">
        <v>0</v>
      </c>
      <c r="AJ564" s="120">
        <v>0</v>
      </c>
      <c r="AK564" s="120">
        <v>0</v>
      </c>
      <c r="AL564" s="120">
        <v>0</v>
      </c>
    </row>
    <row r="565" spans="1:38" s="6" customFormat="1" ht="15" collapsed="1" x14ac:dyDescent="0.25">
      <c r="A565" s="78" t="s">
        <v>68</v>
      </c>
      <c r="B565" s="34" t="s">
        <v>128</v>
      </c>
      <c r="C565" s="35">
        <v>0</v>
      </c>
      <c r="D565" s="35">
        <v>0</v>
      </c>
      <c r="E565" s="35">
        <v>0</v>
      </c>
      <c r="F565" s="35">
        <v>0</v>
      </c>
      <c r="G565" s="35">
        <v>1090909</v>
      </c>
      <c r="H565" s="35">
        <v>0</v>
      </c>
      <c r="I565" s="35">
        <v>0</v>
      </c>
      <c r="J565" s="35">
        <v>0</v>
      </c>
      <c r="K565" s="35">
        <v>0</v>
      </c>
      <c r="L565" s="35">
        <v>0</v>
      </c>
      <c r="M565" s="35">
        <v>0</v>
      </c>
      <c r="N565" s="35">
        <v>0</v>
      </c>
      <c r="O565" s="35">
        <v>0</v>
      </c>
      <c r="P565" s="35">
        <v>0</v>
      </c>
      <c r="Q565" s="35">
        <v>0</v>
      </c>
      <c r="R565" s="35">
        <v>0</v>
      </c>
      <c r="S565" s="35">
        <v>0</v>
      </c>
      <c r="T565" s="35">
        <v>0</v>
      </c>
      <c r="U565" s="35">
        <v>0</v>
      </c>
      <c r="V565" s="35">
        <v>0</v>
      </c>
      <c r="W565" s="35">
        <v>0</v>
      </c>
      <c r="X565" s="35">
        <v>0</v>
      </c>
      <c r="Y565" s="35">
        <v>0</v>
      </c>
      <c r="Z565" s="35">
        <v>0</v>
      </c>
      <c r="AA565" s="35">
        <v>0</v>
      </c>
      <c r="AB565" s="35">
        <v>1312917</v>
      </c>
      <c r="AC565" s="35">
        <v>0</v>
      </c>
      <c r="AD565" s="35">
        <v>8636364</v>
      </c>
      <c r="AE565" s="35">
        <v>7387249</v>
      </c>
      <c r="AF565" s="35">
        <v>0</v>
      </c>
      <c r="AG565" s="35">
        <v>0</v>
      </c>
      <c r="AH565" s="35">
        <v>0</v>
      </c>
      <c r="AI565" s="35">
        <v>0</v>
      </c>
      <c r="AJ565" s="35">
        <v>0</v>
      </c>
      <c r="AK565" s="35">
        <v>0</v>
      </c>
      <c r="AL565" s="35">
        <v>18427439</v>
      </c>
    </row>
  </sheetData>
  <mergeCells count="18"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L353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7" width="22" style="1" customWidth="1"/>
    <col min="38" max="38" width="22" style="40" customWidth="1"/>
    <col min="39" max="16384" width="11.42578125" style="153"/>
  </cols>
  <sheetData>
    <row r="1" spans="1:38" s="50" customFormat="1" x14ac:dyDescent="0.25">
      <c r="A1" s="96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50" customFormat="1" ht="28.5" x14ac:dyDescent="0.25">
      <c r="A2" s="9"/>
      <c r="B2" s="82"/>
      <c r="C2" s="179" t="s">
        <v>251</v>
      </c>
      <c r="D2" s="179"/>
      <c r="E2" s="179"/>
      <c r="F2" s="179"/>
      <c r="G2" s="179"/>
      <c r="H2" s="179"/>
      <c r="I2" s="179" t="s">
        <v>251</v>
      </c>
      <c r="J2" s="179"/>
      <c r="K2" s="179"/>
      <c r="L2" s="179"/>
      <c r="M2" s="179"/>
      <c r="N2" s="179"/>
      <c r="O2" s="179" t="s">
        <v>251</v>
      </c>
      <c r="P2" s="179"/>
      <c r="Q2" s="179"/>
      <c r="R2" s="179"/>
      <c r="S2" s="179"/>
      <c r="T2" s="179"/>
      <c r="U2" s="179" t="s">
        <v>251</v>
      </c>
      <c r="V2" s="179"/>
      <c r="W2" s="179"/>
      <c r="X2" s="179"/>
      <c r="Y2" s="179"/>
      <c r="Z2" s="179"/>
      <c r="AA2" s="179" t="s">
        <v>251</v>
      </c>
      <c r="AB2" s="179"/>
      <c r="AC2" s="179"/>
      <c r="AD2" s="179"/>
      <c r="AE2" s="179"/>
      <c r="AF2" s="179"/>
      <c r="AG2" s="179" t="s">
        <v>251</v>
      </c>
      <c r="AH2" s="179"/>
      <c r="AI2" s="179"/>
      <c r="AJ2" s="179"/>
      <c r="AK2" s="179"/>
      <c r="AL2" s="179"/>
    </row>
    <row r="3" spans="1:38" s="50" customFormat="1" ht="18.75" x14ac:dyDescent="0.25">
      <c r="A3" s="9"/>
      <c r="B3" s="83"/>
      <c r="C3" s="180" t="str">
        <f>PROPER(INDICE!$B$5)</f>
        <v>Periodo Julio 2013 - Agosto 2013</v>
      </c>
      <c r="D3" s="180"/>
      <c r="E3" s="180"/>
      <c r="F3" s="180"/>
      <c r="G3" s="180"/>
      <c r="H3" s="180"/>
      <c r="I3" s="180" t="str">
        <f>PROPER(INDICE!$B$5)</f>
        <v>Periodo Julio 2013 - Agosto 2013</v>
      </c>
      <c r="J3" s="180"/>
      <c r="K3" s="180"/>
      <c r="L3" s="180"/>
      <c r="M3" s="180"/>
      <c r="N3" s="180"/>
      <c r="O3" s="180" t="str">
        <f>PROPER(INDICE!$B$5)</f>
        <v>Periodo Julio 2013 - Agosto 2013</v>
      </c>
      <c r="P3" s="180"/>
      <c r="Q3" s="180"/>
      <c r="R3" s="180"/>
      <c r="S3" s="180"/>
      <c r="T3" s="180"/>
      <c r="U3" s="180" t="str">
        <f>PROPER(INDICE!$B$5)</f>
        <v>Periodo Julio 2013 - Agosto 2013</v>
      </c>
      <c r="V3" s="180"/>
      <c r="W3" s="180"/>
      <c r="X3" s="180"/>
      <c r="Y3" s="180"/>
      <c r="Z3" s="180"/>
      <c r="AA3" s="180" t="str">
        <f>PROPER(INDICE!$B$5)</f>
        <v>Periodo Julio 2013 - Agosto 2013</v>
      </c>
      <c r="AB3" s="180"/>
      <c r="AC3" s="180"/>
      <c r="AD3" s="180"/>
      <c r="AE3" s="180"/>
      <c r="AF3" s="180"/>
      <c r="AG3" s="180" t="str">
        <f>PROPER(INDICE!$B$5)</f>
        <v>Periodo Julio 2013 - Agosto 2013</v>
      </c>
      <c r="AH3" s="180"/>
      <c r="AI3" s="180"/>
      <c r="AJ3" s="180"/>
      <c r="AK3" s="180"/>
      <c r="AL3" s="180"/>
    </row>
    <row r="4" spans="1:38" s="50" customFormat="1" ht="15" x14ac:dyDescent="0.25">
      <c r="A4" s="9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50" customFormat="1" ht="6" customHeight="1" x14ac:dyDescent="0.25">
      <c r="A5" s="96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7"/>
    </row>
    <row r="6" spans="1:38" s="8" customFormat="1" ht="60" x14ac:dyDescent="0.25">
      <c r="A6" s="33" t="s">
        <v>143</v>
      </c>
      <c r="B6" s="33" t="s">
        <v>0</v>
      </c>
      <c r="C6" s="11" t="s">
        <v>1403</v>
      </c>
      <c r="D6" s="11" t="s">
        <v>1404</v>
      </c>
      <c r="E6" s="11" t="s">
        <v>1405</v>
      </c>
      <c r="F6" s="11" t="s">
        <v>1406</v>
      </c>
      <c r="G6" s="11" t="s">
        <v>1407</v>
      </c>
      <c r="H6" s="11" t="s">
        <v>1408</v>
      </c>
      <c r="I6" s="11" t="s">
        <v>1409</v>
      </c>
      <c r="J6" s="11" t="s">
        <v>1410</v>
      </c>
      <c r="K6" s="11" t="s">
        <v>1411</v>
      </c>
      <c r="L6" s="11" t="s">
        <v>1412</v>
      </c>
      <c r="M6" s="11" t="s">
        <v>1413</v>
      </c>
      <c r="N6" s="11" t="s">
        <v>1414</v>
      </c>
      <c r="O6" s="11" t="s">
        <v>1415</v>
      </c>
      <c r="P6" s="11" t="s">
        <v>1416</v>
      </c>
      <c r="Q6" s="11" t="s">
        <v>1417</v>
      </c>
      <c r="R6" s="11" t="s">
        <v>1418</v>
      </c>
      <c r="S6" s="11" t="s">
        <v>1419</v>
      </c>
      <c r="T6" s="11" t="s">
        <v>1420</v>
      </c>
      <c r="U6" s="11" t="s">
        <v>1421</v>
      </c>
      <c r="V6" s="11" t="s">
        <v>1422</v>
      </c>
      <c r="W6" s="11" t="s">
        <v>1423</v>
      </c>
      <c r="X6" s="11" t="s">
        <v>1424</v>
      </c>
      <c r="Y6" s="11" t="s">
        <v>1425</v>
      </c>
      <c r="Z6" s="11" t="s">
        <v>1426</v>
      </c>
      <c r="AA6" s="11" t="s">
        <v>1427</v>
      </c>
      <c r="AB6" s="11" t="s">
        <v>1428</v>
      </c>
      <c r="AC6" s="11" t="s">
        <v>1429</v>
      </c>
      <c r="AD6" s="11" t="s">
        <v>1430</v>
      </c>
      <c r="AE6" s="11" t="s">
        <v>1431</v>
      </c>
      <c r="AF6" s="11" t="s">
        <v>1432</v>
      </c>
      <c r="AG6" s="11" t="s">
        <v>1433</v>
      </c>
      <c r="AH6" s="11" t="s">
        <v>1434</v>
      </c>
      <c r="AI6" s="11" t="s">
        <v>1435</v>
      </c>
      <c r="AJ6" s="11" t="s">
        <v>1436</v>
      </c>
      <c r="AK6" s="11" t="s">
        <v>1437</v>
      </c>
      <c r="AL6" s="189" t="s">
        <v>1438</v>
      </c>
    </row>
    <row r="7" spans="1:38" s="8" customFormat="1" ht="15" x14ac:dyDescent="0.25">
      <c r="A7" s="56" t="s">
        <v>1311</v>
      </c>
      <c r="B7" s="6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90"/>
    </row>
    <row r="8" spans="1:38" s="8" customFormat="1" ht="15" x14ac:dyDescent="0.25">
      <c r="A8" s="70" t="s">
        <v>105</v>
      </c>
      <c r="B8" s="6" t="s">
        <v>1323</v>
      </c>
      <c r="C8" s="160">
        <v>14478946796</v>
      </c>
      <c r="D8" s="160">
        <v>4786980226</v>
      </c>
      <c r="E8" s="160">
        <v>11765739452</v>
      </c>
      <c r="F8" s="160">
        <v>5214386846</v>
      </c>
      <c r="G8" s="160">
        <v>26816965539</v>
      </c>
      <c r="H8" s="160">
        <v>40765768155</v>
      </c>
      <c r="I8" s="160">
        <v>9156124837</v>
      </c>
      <c r="J8" s="160">
        <v>7664401804</v>
      </c>
      <c r="K8" s="160">
        <v>8105025071</v>
      </c>
      <c r="L8" s="160">
        <v>33986578821</v>
      </c>
      <c r="M8" s="160">
        <v>6521060575</v>
      </c>
      <c r="N8" s="160">
        <v>9252835592</v>
      </c>
      <c r="O8" s="160">
        <v>9482792466</v>
      </c>
      <c r="P8" s="160">
        <v>7324329136</v>
      </c>
      <c r="Q8" s="160">
        <v>8391678212</v>
      </c>
      <c r="R8" s="160">
        <v>8162957897</v>
      </c>
      <c r="S8" s="160">
        <v>3491706006</v>
      </c>
      <c r="T8" s="160">
        <v>18271463161</v>
      </c>
      <c r="U8" s="160">
        <v>0</v>
      </c>
      <c r="V8" s="160">
        <v>46732869447</v>
      </c>
      <c r="W8" s="160">
        <v>6266832543</v>
      </c>
      <c r="X8" s="160">
        <v>16668521484</v>
      </c>
      <c r="Y8" s="160">
        <v>8477561625</v>
      </c>
      <c r="Z8" s="160">
        <v>12609226290</v>
      </c>
      <c r="AA8" s="160">
        <v>3414091528</v>
      </c>
      <c r="AB8" s="160">
        <v>45584453379</v>
      </c>
      <c r="AC8" s="160">
        <v>6369236909</v>
      </c>
      <c r="AD8" s="160">
        <v>15788762550</v>
      </c>
      <c r="AE8" s="160">
        <v>161592696525</v>
      </c>
      <c r="AF8" s="160">
        <v>29946305219</v>
      </c>
      <c r="AG8" s="160">
        <v>15100905911</v>
      </c>
      <c r="AH8" s="160">
        <v>13683557693</v>
      </c>
      <c r="AI8" s="160">
        <v>13082529278</v>
      </c>
      <c r="AJ8" s="160">
        <v>0</v>
      </c>
      <c r="AK8" s="160">
        <v>1583843834</v>
      </c>
      <c r="AL8" s="190">
        <v>630541134807</v>
      </c>
    </row>
    <row r="9" spans="1:38" s="8" customFormat="1" ht="15" x14ac:dyDescent="0.25">
      <c r="A9" s="70" t="s">
        <v>106</v>
      </c>
      <c r="B9" s="6" t="s">
        <v>1324</v>
      </c>
      <c r="C9" s="160">
        <v>0</v>
      </c>
      <c r="D9" s="160">
        <v>0</v>
      </c>
      <c r="E9" s="160">
        <v>0</v>
      </c>
      <c r="F9" s="160">
        <v>0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60">
        <v>0</v>
      </c>
      <c r="M9" s="160">
        <v>0</v>
      </c>
      <c r="N9" s="160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0">
        <v>0</v>
      </c>
      <c r="V9" s="160">
        <v>0</v>
      </c>
      <c r="W9" s="160">
        <v>0</v>
      </c>
      <c r="X9" s="160">
        <v>0</v>
      </c>
      <c r="Y9" s="160">
        <v>0</v>
      </c>
      <c r="Z9" s="160">
        <v>0</v>
      </c>
      <c r="AA9" s="160">
        <v>0</v>
      </c>
      <c r="AB9" s="160">
        <v>0</v>
      </c>
      <c r="AC9" s="160">
        <v>0</v>
      </c>
      <c r="AD9" s="160">
        <v>0</v>
      </c>
      <c r="AE9" s="160">
        <v>0</v>
      </c>
      <c r="AF9" s="160">
        <v>0</v>
      </c>
      <c r="AG9" s="160">
        <v>0</v>
      </c>
      <c r="AH9" s="160">
        <v>0</v>
      </c>
      <c r="AI9" s="160">
        <v>0</v>
      </c>
      <c r="AJ9" s="160">
        <v>0</v>
      </c>
      <c r="AK9" s="160">
        <v>0</v>
      </c>
      <c r="AL9" s="190">
        <v>0</v>
      </c>
    </row>
    <row r="10" spans="1:38" s="8" customFormat="1" ht="15" x14ac:dyDescent="0.25">
      <c r="A10" s="70" t="s">
        <v>107</v>
      </c>
      <c r="B10" s="6" t="s">
        <v>1325</v>
      </c>
      <c r="C10" s="160">
        <v>0</v>
      </c>
      <c r="D10" s="160">
        <v>0</v>
      </c>
      <c r="E10" s="160">
        <v>0</v>
      </c>
      <c r="F10" s="160">
        <v>3395353500</v>
      </c>
      <c r="G10" s="160">
        <v>1679753426</v>
      </c>
      <c r="H10" s="160">
        <v>1434000000</v>
      </c>
      <c r="I10" s="160">
        <v>0</v>
      </c>
      <c r="J10" s="160">
        <v>0</v>
      </c>
      <c r="K10" s="160">
        <v>0</v>
      </c>
      <c r="L10" s="160">
        <v>0</v>
      </c>
      <c r="M10" s="160">
        <v>0</v>
      </c>
      <c r="N10" s="160">
        <v>0</v>
      </c>
      <c r="O10" s="160">
        <v>0</v>
      </c>
      <c r="P10" s="160">
        <v>0</v>
      </c>
      <c r="Q10" s="160">
        <v>0</v>
      </c>
      <c r="R10" s="160">
        <v>100000000</v>
      </c>
      <c r="S10" s="160">
        <v>0</v>
      </c>
      <c r="T10" s="160">
        <v>0</v>
      </c>
      <c r="U10" s="160">
        <v>179376298</v>
      </c>
      <c r="V10" s="160">
        <v>2000000000</v>
      </c>
      <c r="W10" s="160">
        <v>1519563040</v>
      </c>
      <c r="X10" s="160">
        <v>0</v>
      </c>
      <c r="Y10" s="160">
        <v>0</v>
      </c>
      <c r="Z10" s="160">
        <v>855000000</v>
      </c>
      <c r="AA10" s="160">
        <v>0</v>
      </c>
      <c r="AB10" s="160">
        <v>0</v>
      </c>
      <c r="AC10" s="160">
        <v>0</v>
      </c>
      <c r="AD10" s="160">
        <v>0</v>
      </c>
      <c r="AE10" s="160">
        <v>0</v>
      </c>
      <c r="AF10" s="160">
        <v>15500000</v>
      </c>
      <c r="AG10" s="160">
        <v>0</v>
      </c>
      <c r="AH10" s="160">
        <v>0</v>
      </c>
      <c r="AI10" s="160">
        <v>0</v>
      </c>
      <c r="AJ10" s="160">
        <v>0</v>
      </c>
      <c r="AK10" s="160">
        <v>0</v>
      </c>
      <c r="AL10" s="190">
        <v>11178546264</v>
      </c>
    </row>
    <row r="11" spans="1:38" s="8" customFormat="1" ht="15" x14ac:dyDescent="0.25">
      <c r="A11" s="70" t="s">
        <v>108</v>
      </c>
      <c r="B11" s="6" t="s">
        <v>1326</v>
      </c>
      <c r="C11" s="160">
        <v>0</v>
      </c>
      <c r="D11" s="160">
        <v>0</v>
      </c>
      <c r="E11" s="160">
        <v>0</v>
      </c>
      <c r="F11" s="160">
        <v>0</v>
      </c>
      <c r="G11" s="160">
        <v>0</v>
      </c>
      <c r="H11" s="160">
        <v>0</v>
      </c>
      <c r="I11" s="160">
        <v>0</v>
      </c>
      <c r="J11" s="160">
        <v>0</v>
      </c>
      <c r="K11" s="160">
        <v>0</v>
      </c>
      <c r="L11" s="160">
        <v>0</v>
      </c>
      <c r="M11" s="160">
        <v>0</v>
      </c>
      <c r="N11" s="160">
        <v>0</v>
      </c>
      <c r="O11" s="160">
        <v>0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0">
        <v>0</v>
      </c>
      <c r="W11" s="160">
        <v>0</v>
      </c>
      <c r="X11" s="160">
        <v>0</v>
      </c>
      <c r="Y11" s="160">
        <v>0</v>
      </c>
      <c r="Z11" s="160">
        <v>0</v>
      </c>
      <c r="AA11" s="160">
        <v>0</v>
      </c>
      <c r="AB11" s="160">
        <v>0</v>
      </c>
      <c r="AC11" s="160">
        <v>0</v>
      </c>
      <c r="AD11" s="160">
        <v>0</v>
      </c>
      <c r="AE11" s="160">
        <v>0</v>
      </c>
      <c r="AF11" s="160">
        <v>0</v>
      </c>
      <c r="AG11" s="160">
        <v>0</v>
      </c>
      <c r="AH11" s="160">
        <v>0</v>
      </c>
      <c r="AI11" s="160">
        <v>0</v>
      </c>
      <c r="AJ11" s="160">
        <v>0</v>
      </c>
      <c r="AK11" s="160">
        <v>0</v>
      </c>
      <c r="AL11" s="190">
        <v>0</v>
      </c>
    </row>
    <row r="12" spans="1:38" s="8" customFormat="1" ht="15" x14ac:dyDescent="0.25">
      <c r="A12" s="70" t="s">
        <v>109</v>
      </c>
      <c r="B12" s="6" t="s">
        <v>1327</v>
      </c>
      <c r="C12" s="160">
        <v>0</v>
      </c>
      <c r="D12" s="160">
        <v>0</v>
      </c>
      <c r="E12" s="160">
        <v>0</v>
      </c>
      <c r="F12" s="160">
        <v>27879149</v>
      </c>
      <c r="G12" s="160">
        <v>0</v>
      </c>
      <c r="H12" s="160">
        <v>538474879</v>
      </c>
      <c r="I12" s="160">
        <v>0</v>
      </c>
      <c r="J12" s="160">
        <v>0</v>
      </c>
      <c r="K12" s="160">
        <v>0</v>
      </c>
      <c r="L12" s="160">
        <v>0</v>
      </c>
      <c r="M12" s="160">
        <v>0</v>
      </c>
      <c r="N12" s="160">
        <v>0</v>
      </c>
      <c r="O12" s="160">
        <v>0</v>
      </c>
      <c r="P12" s="160">
        <v>0</v>
      </c>
      <c r="Q12" s="160">
        <v>0</v>
      </c>
      <c r="R12" s="160">
        <v>0</v>
      </c>
      <c r="S12" s="160">
        <v>0</v>
      </c>
      <c r="T12" s="160">
        <v>0</v>
      </c>
      <c r="U12" s="160">
        <v>0</v>
      </c>
      <c r="V12" s="160">
        <v>0</v>
      </c>
      <c r="W12" s="160">
        <v>0</v>
      </c>
      <c r="X12" s="160">
        <v>0</v>
      </c>
      <c r="Y12" s="160">
        <v>0</v>
      </c>
      <c r="Z12" s="160">
        <v>0</v>
      </c>
      <c r="AA12" s="160">
        <v>0</v>
      </c>
      <c r="AB12" s="160">
        <v>0</v>
      </c>
      <c r="AC12" s="160">
        <v>201477500</v>
      </c>
      <c r="AD12" s="160">
        <v>0</v>
      </c>
      <c r="AE12" s="160">
        <v>0</v>
      </c>
      <c r="AF12" s="160">
        <v>0</v>
      </c>
      <c r="AG12" s="160">
        <v>0</v>
      </c>
      <c r="AH12" s="160">
        <v>0</v>
      </c>
      <c r="AI12" s="160">
        <v>0</v>
      </c>
      <c r="AJ12" s="160">
        <v>0</v>
      </c>
      <c r="AK12" s="160">
        <v>0</v>
      </c>
      <c r="AL12" s="190">
        <v>767831528</v>
      </c>
    </row>
    <row r="13" spans="1:38" s="8" customFormat="1" ht="15" x14ac:dyDescent="0.25">
      <c r="A13" s="70" t="s">
        <v>110</v>
      </c>
      <c r="B13" s="6" t="s">
        <v>178</v>
      </c>
      <c r="C13" s="160">
        <v>7008973831</v>
      </c>
      <c r="D13" s="160">
        <v>0</v>
      </c>
      <c r="E13" s="160">
        <v>0</v>
      </c>
      <c r="F13" s="160">
        <v>2546122109</v>
      </c>
      <c r="G13" s="160">
        <v>240000000</v>
      </c>
      <c r="H13" s="160">
        <v>10409389286</v>
      </c>
      <c r="I13" s="160">
        <v>8955017217</v>
      </c>
      <c r="J13" s="160">
        <v>7422570000</v>
      </c>
      <c r="K13" s="160">
        <v>0</v>
      </c>
      <c r="L13" s="160">
        <v>0</v>
      </c>
      <c r="M13" s="160">
        <v>5641986666</v>
      </c>
      <c r="N13" s="160">
        <v>0</v>
      </c>
      <c r="O13" s="160">
        <v>866674335</v>
      </c>
      <c r="P13" s="160">
        <v>54452539</v>
      </c>
      <c r="Q13" s="160">
        <v>0</v>
      </c>
      <c r="R13" s="160">
        <v>1626357091</v>
      </c>
      <c r="S13" s="160">
        <v>0</v>
      </c>
      <c r="T13" s="160">
        <v>3877313339</v>
      </c>
      <c r="U13" s="160">
        <v>4816585391</v>
      </c>
      <c r="V13" s="160">
        <v>0</v>
      </c>
      <c r="W13" s="160">
        <v>2100825147</v>
      </c>
      <c r="X13" s="160">
        <v>6053049453</v>
      </c>
      <c r="Y13" s="160">
        <v>0</v>
      </c>
      <c r="Z13" s="160">
        <v>704108378</v>
      </c>
      <c r="AA13" s="160">
        <v>907642019</v>
      </c>
      <c r="AB13" s="160">
        <v>10314505704</v>
      </c>
      <c r="AC13" s="160">
        <v>0</v>
      </c>
      <c r="AD13" s="160">
        <v>0</v>
      </c>
      <c r="AE13" s="160">
        <v>1021906285</v>
      </c>
      <c r="AF13" s="160">
        <v>453779743</v>
      </c>
      <c r="AG13" s="160">
        <v>977537548</v>
      </c>
      <c r="AH13" s="160">
        <v>0</v>
      </c>
      <c r="AI13" s="160">
        <v>0</v>
      </c>
      <c r="AJ13" s="160">
        <v>0</v>
      </c>
      <c r="AK13" s="160">
        <v>0</v>
      </c>
      <c r="AL13" s="190">
        <v>75998796081</v>
      </c>
    </row>
    <row r="14" spans="1:38" s="8" customFormat="1" ht="18.75" customHeight="1" x14ac:dyDescent="0.25">
      <c r="A14" s="108"/>
      <c r="B14" s="20" t="s">
        <v>111</v>
      </c>
      <c r="C14" s="161">
        <v>21487920627</v>
      </c>
      <c r="D14" s="161">
        <v>4786980226</v>
      </c>
      <c r="E14" s="161">
        <v>11765739452</v>
      </c>
      <c r="F14" s="161">
        <v>11183741604</v>
      </c>
      <c r="G14" s="161">
        <v>28736718965</v>
      </c>
      <c r="H14" s="161">
        <v>53147632320</v>
      </c>
      <c r="I14" s="161">
        <v>18111142054</v>
      </c>
      <c r="J14" s="161">
        <v>15086971804</v>
      </c>
      <c r="K14" s="161">
        <v>8105025071</v>
      </c>
      <c r="L14" s="161">
        <v>33986578821</v>
      </c>
      <c r="M14" s="161">
        <v>12163047241</v>
      </c>
      <c r="N14" s="161">
        <v>9252835592</v>
      </c>
      <c r="O14" s="161">
        <v>10349466801</v>
      </c>
      <c r="P14" s="161">
        <v>7378781675</v>
      </c>
      <c r="Q14" s="161">
        <v>8391678212</v>
      </c>
      <c r="R14" s="161">
        <v>9889314988</v>
      </c>
      <c r="S14" s="161">
        <v>3491706006</v>
      </c>
      <c r="T14" s="161">
        <v>22148776500</v>
      </c>
      <c r="U14" s="161">
        <v>4995961689</v>
      </c>
      <c r="V14" s="161">
        <v>48732869447</v>
      </c>
      <c r="W14" s="161">
        <v>9887220730</v>
      </c>
      <c r="X14" s="161">
        <v>22721570937</v>
      </c>
      <c r="Y14" s="161">
        <v>8477561625</v>
      </c>
      <c r="Z14" s="161">
        <v>14168334668</v>
      </c>
      <c r="AA14" s="161">
        <v>4321733547</v>
      </c>
      <c r="AB14" s="161">
        <v>55898959083</v>
      </c>
      <c r="AC14" s="161">
        <v>6570714409</v>
      </c>
      <c r="AD14" s="161">
        <v>15788762550</v>
      </c>
      <c r="AE14" s="161">
        <v>162614602810</v>
      </c>
      <c r="AF14" s="161">
        <v>30415584962</v>
      </c>
      <c r="AG14" s="161">
        <v>16078443459</v>
      </c>
      <c r="AH14" s="161">
        <v>13683557693</v>
      </c>
      <c r="AI14" s="161">
        <v>13082529278</v>
      </c>
      <c r="AJ14" s="161">
        <v>0</v>
      </c>
      <c r="AK14" s="161">
        <v>1583843834</v>
      </c>
      <c r="AL14" s="191">
        <v>718486308680</v>
      </c>
    </row>
    <row r="15" spans="1:38" s="8" customFormat="1" ht="15" x14ac:dyDescent="0.25">
      <c r="A15" s="56" t="s">
        <v>1338</v>
      </c>
      <c r="B15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90"/>
    </row>
    <row r="16" spans="1:38" s="8" customFormat="1" ht="15" x14ac:dyDescent="0.25">
      <c r="A16" s="70" t="s">
        <v>1304</v>
      </c>
      <c r="B16" s="8" t="s">
        <v>252</v>
      </c>
      <c r="C16" s="160">
        <v>24124214038</v>
      </c>
      <c r="D16" s="160">
        <v>14870492715</v>
      </c>
      <c r="E16" s="160">
        <v>8623603510</v>
      </c>
      <c r="F16" s="160">
        <v>7067754595</v>
      </c>
      <c r="G16" s="160">
        <v>17585541791</v>
      </c>
      <c r="H16" s="160">
        <v>77380633364</v>
      </c>
      <c r="I16" s="160">
        <v>20034446204</v>
      </c>
      <c r="J16" s="160">
        <v>4383373612</v>
      </c>
      <c r="K16" s="160">
        <v>2728032146</v>
      </c>
      <c r="L16" s="160">
        <v>18569736356</v>
      </c>
      <c r="M16" s="160">
        <v>5534119966</v>
      </c>
      <c r="N16" s="160">
        <v>30440152110</v>
      </c>
      <c r="O16" s="160">
        <v>15343288088</v>
      </c>
      <c r="P16" s="160">
        <v>6600302952</v>
      </c>
      <c r="Q16" s="160">
        <v>7008785131</v>
      </c>
      <c r="R16" s="160">
        <v>9154041994</v>
      </c>
      <c r="S16" s="160">
        <v>1384482314</v>
      </c>
      <c r="T16" s="160">
        <v>34209396779</v>
      </c>
      <c r="U16" s="160">
        <v>0</v>
      </c>
      <c r="V16" s="160">
        <v>41496516167</v>
      </c>
      <c r="W16" s="160">
        <v>11067906945</v>
      </c>
      <c r="X16" s="160">
        <v>21371738310</v>
      </c>
      <c r="Y16" s="160">
        <v>5635062712</v>
      </c>
      <c r="Z16" s="160">
        <v>13340774979</v>
      </c>
      <c r="AA16" s="160">
        <v>4717109336</v>
      </c>
      <c r="AB16" s="160">
        <v>59164222995</v>
      </c>
      <c r="AC16" s="160">
        <v>2704913010</v>
      </c>
      <c r="AD16" s="160">
        <v>21722491163</v>
      </c>
      <c r="AE16" s="160">
        <v>135419758395</v>
      </c>
      <c r="AF16" s="160">
        <v>25591914631</v>
      </c>
      <c r="AG16" s="160">
        <v>17013247012</v>
      </c>
      <c r="AH16" s="160">
        <v>12360848838</v>
      </c>
      <c r="AI16" s="160">
        <v>32196825851</v>
      </c>
      <c r="AJ16" s="160">
        <v>3106301601</v>
      </c>
      <c r="AK16" s="160">
        <v>3707627838</v>
      </c>
      <c r="AL16" s="190">
        <v>715659657448</v>
      </c>
    </row>
    <row r="17" spans="1:38" s="8" customFormat="1" ht="15" x14ac:dyDescent="0.25">
      <c r="A17" s="70" t="s">
        <v>1305</v>
      </c>
      <c r="B17" s="6" t="s">
        <v>253</v>
      </c>
      <c r="C17" s="160">
        <v>135800657</v>
      </c>
      <c r="D17" s="160">
        <v>225849196</v>
      </c>
      <c r="E17" s="160">
        <v>225849196</v>
      </c>
      <c r="F17" s="160">
        <v>363538720</v>
      </c>
      <c r="G17" s="160">
        <v>225849196</v>
      </c>
      <c r="H17" s="160">
        <v>361649853</v>
      </c>
      <c r="I17" s="160">
        <v>361649853</v>
      </c>
      <c r="J17" s="160">
        <v>361649853</v>
      </c>
      <c r="K17" s="160">
        <v>361649853</v>
      </c>
      <c r="L17" s="160">
        <v>363538720</v>
      </c>
      <c r="M17" s="160">
        <v>361649853</v>
      </c>
      <c r="N17" s="160">
        <v>0</v>
      </c>
      <c r="O17" s="160">
        <v>225849196</v>
      </c>
      <c r="P17" s="160">
        <v>361649865</v>
      </c>
      <c r="Q17" s="160">
        <v>225849196</v>
      </c>
      <c r="R17" s="160">
        <v>361649864</v>
      </c>
      <c r="S17" s="160">
        <v>361649853</v>
      </c>
      <c r="T17" s="160">
        <v>225849196</v>
      </c>
      <c r="U17" s="160">
        <v>0</v>
      </c>
      <c r="V17" s="160">
        <v>0</v>
      </c>
      <c r="W17" s="160">
        <v>361649853</v>
      </c>
      <c r="X17" s="160">
        <v>361649853</v>
      </c>
      <c r="Y17" s="160">
        <v>225849196</v>
      </c>
      <c r="Z17" s="160">
        <v>361649853</v>
      </c>
      <c r="AA17" s="160">
        <v>361649853</v>
      </c>
      <c r="AB17" s="160">
        <v>364842823</v>
      </c>
      <c r="AC17" s="160">
        <v>361649853</v>
      </c>
      <c r="AD17" s="160">
        <v>225849196</v>
      </c>
      <c r="AE17" s="160">
        <v>0</v>
      </c>
      <c r="AF17" s="160">
        <v>225849196</v>
      </c>
      <c r="AG17" s="160">
        <v>361649853</v>
      </c>
      <c r="AH17" s="160">
        <v>225849196</v>
      </c>
      <c r="AI17" s="160">
        <v>0</v>
      </c>
      <c r="AJ17" s="160">
        <v>0</v>
      </c>
      <c r="AK17" s="160">
        <v>225849196</v>
      </c>
      <c r="AL17" s="190">
        <v>8775160041</v>
      </c>
    </row>
    <row r="18" spans="1:38" s="8" customFormat="1" ht="15" x14ac:dyDescent="0.25">
      <c r="A18" s="70" t="s">
        <v>1306</v>
      </c>
      <c r="B18" s="6" t="s">
        <v>254</v>
      </c>
      <c r="C18" s="160">
        <v>109238085</v>
      </c>
      <c r="D18" s="160">
        <v>222798072</v>
      </c>
      <c r="E18" s="160">
        <v>586834890</v>
      </c>
      <c r="F18" s="160">
        <v>235924989</v>
      </c>
      <c r="G18" s="160">
        <v>1034772760</v>
      </c>
      <c r="H18" s="160">
        <v>1203063858</v>
      </c>
      <c r="I18" s="160">
        <v>1116748287</v>
      </c>
      <c r="J18" s="160">
        <v>65668185</v>
      </c>
      <c r="K18" s="160">
        <v>39044526</v>
      </c>
      <c r="L18" s="160">
        <v>75941346</v>
      </c>
      <c r="M18" s="160">
        <v>20078949</v>
      </c>
      <c r="N18" s="160">
        <v>451180639</v>
      </c>
      <c r="O18" s="160">
        <v>115382119</v>
      </c>
      <c r="P18" s="160">
        <v>242218716</v>
      </c>
      <c r="Q18" s="160">
        <v>401197717</v>
      </c>
      <c r="R18" s="160">
        <v>176073378</v>
      </c>
      <c r="S18" s="160">
        <v>11822821</v>
      </c>
      <c r="T18" s="160">
        <v>7900486</v>
      </c>
      <c r="U18" s="160">
        <v>0</v>
      </c>
      <c r="V18" s="160">
        <v>12962089</v>
      </c>
      <c r="W18" s="160">
        <v>204322911</v>
      </c>
      <c r="X18" s="160">
        <v>1574124494</v>
      </c>
      <c r="Y18" s="160">
        <v>42431527</v>
      </c>
      <c r="Z18" s="160">
        <v>214203808</v>
      </c>
      <c r="AA18" s="160">
        <v>100661273</v>
      </c>
      <c r="AB18" s="160">
        <v>1944348183</v>
      </c>
      <c r="AC18" s="160">
        <v>229912857</v>
      </c>
      <c r="AD18" s="160">
        <v>471036921</v>
      </c>
      <c r="AE18" s="160">
        <v>0</v>
      </c>
      <c r="AF18" s="160">
        <v>47532390</v>
      </c>
      <c r="AG18" s="160">
        <v>187309649</v>
      </c>
      <c r="AH18" s="160">
        <v>188187910</v>
      </c>
      <c r="AI18" s="160">
        <v>0</v>
      </c>
      <c r="AJ18" s="160">
        <v>0</v>
      </c>
      <c r="AK18" s="160">
        <v>74919095</v>
      </c>
      <c r="AL18" s="190">
        <v>11407842930</v>
      </c>
    </row>
    <row r="19" spans="1:38" s="8" customFormat="1" ht="15" x14ac:dyDescent="0.25">
      <c r="A19" s="70" t="s">
        <v>1307</v>
      </c>
      <c r="B19" s="148" t="s">
        <v>255</v>
      </c>
      <c r="C19" s="160">
        <v>0</v>
      </c>
      <c r="D19" s="160">
        <v>0</v>
      </c>
      <c r="E19" s="160">
        <v>0</v>
      </c>
      <c r="F19" s="160">
        <v>0</v>
      </c>
      <c r="G19" s="160">
        <v>0</v>
      </c>
      <c r="H19" s="160">
        <v>0</v>
      </c>
      <c r="I19" s="160">
        <v>0</v>
      </c>
      <c r="J19" s="160">
        <v>0</v>
      </c>
      <c r="K19" s="160">
        <v>0</v>
      </c>
      <c r="L19" s="160">
        <v>0</v>
      </c>
      <c r="M19" s="160">
        <v>0</v>
      </c>
      <c r="N19" s="160">
        <v>0</v>
      </c>
      <c r="O19" s="160">
        <v>0</v>
      </c>
      <c r="P19" s="160">
        <v>0</v>
      </c>
      <c r="Q19" s="160">
        <v>0</v>
      </c>
      <c r="R19" s="160">
        <v>0</v>
      </c>
      <c r="S19" s="160">
        <v>0</v>
      </c>
      <c r="T19" s="160">
        <v>0</v>
      </c>
      <c r="U19" s="160">
        <v>0</v>
      </c>
      <c r="V19" s="160">
        <v>0</v>
      </c>
      <c r="W19" s="160">
        <v>0</v>
      </c>
      <c r="X19" s="160">
        <v>0</v>
      </c>
      <c r="Y19" s="160">
        <v>0</v>
      </c>
      <c r="Z19" s="160">
        <v>0</v>
      </c>
      <c r="AA19" s="160">
        <v>0</v>
      </c>
      <c r="AB19" s="160">
        <v>0</v>
      </c>
      <c r="AC19" s="160">
        <v>0</v>
      </c>
      <c r="AD19" s="160">
        <v>0</v>
      </c>
      <c r="AE19" s="160">
        <v>0</v>
      </c>
      <c r="AF19" s="160">
        <v>0</v>
      </c>
      <c r="AG19" s="160">
        <v>0</v>
      </c>
      <c r="AH19" s="160">
        <v>0</v>
      </c>
      <c r="AI19" s="160">
        <v>0</v>
      </c>
      <c r="AJ19" s="160">
        <v>0</v>
      </c>
      <c r="AK19" s="160">
        <v>0</v>
      </c>
      <c r="AL19" s="190">
        <v>0</v>
      </c>
    </row>
    <row r="20" spans="1:38" s="8" customFormat="1" ht="15" x14ac:dyDescent="0.25">
      <c r="A20" s="117"/>
      <c r="B20" s="115" t="s">
        <v>1385</v>
      </c>
      <c r="C20" s="162">
        <v>24369252780</v>
      </c>
      <c r="D20" s="162">
        <v>15319139983</v>
      </c>
      <c r="E20" s="162">
        <v>9436287596</v>
      </c>
      <c r="F20" s="162">
        <v>7667218304</v>
      </c>
      <c r="G20" s="162">
        <v>18846163747</v>
      </c>
      <c r="H20" s="162">
        <v>78945347075</v>
      </c>
      <c r="I20" s="162">
        <v>21512844344</v>
      </c>
      <c r="J20" s="162">
        <v>4810691650</v>
      </c>
      <c r="K20" s="162">
        <v>3128726525</v>
      </c>
      <c r="L20" s="162">
        <v>19009216422</v>
      </c>
      <c r="M20" s="162">
        <v>5915848768</v>
      </c>
      <c r="N20" s="162">
        <v>30891332749</v>
      </c>
      <c r="O20" s="162">
        <v>15684519403</v>
      </c>
      <c r="P20" s="162">
        <v>7204171533</v>
      </c>
      <c r="Q20" s="162">
        <v>7635832044</v>
      </c>
      <c r="R20" s="162">
        <v>9691765236</v>
      </c>
      <c r="S20" s="162">
        <v>1757954988</v>
      </c>
      <c r="T20" s="162">
        <v>34443146461</v>
      </c>
      <c r="U20" s="162">
        <v>0</v>
      </c>
      <c r="V20" s="162">
        <v>41509478256</v>
      </c>
      <c r="W20" s="162">
        <v>11633879709</v>
      </c>
      <c r="X20" s="162">
        <v>23307512657</v>
      </c>
      <c r="Y20" s="162">
        <v>5903343435</v>
      </c>
      <c r="Z20" s="162">
        <v>13916628640</v>
      </c>
      <c r="AA20" s="162">
        <v>5179420462</v>
      </c>
      <c r="AB20" s="162">
        <v>61473414001</v>
      </c>
      <c r="AC20" s="162">
        <v>3296475720</v>
      </c>
      <c r="AD20" s="162">
        <v>22419377280</v>
      </c>
      <c r="AE20" s="162">
        <v>135419758395</v>
      </c>
      <c r="AF20" s="162">
        <v>25865296217</v>
      </c>
      <c r="AG20" s="162">
        <v>17562206514</v>
      </c>
      <c r="AH20" s="162">
        <v>12774885944</v>
      </c>
      <c r="AI20" s="162">
        <v>32196825851</v>
      </c>
      <c r="AJ20" s="162">
        <v>3106301601</v>
      </c>
      <c r="AK20" s="162">
        <v>4008396129</v>
      </c>
      <c r="AL20" s="192">
        <v>735842660419</v>
      </c>
    </row>
    <row r="21" spans="1:38" s="8" customFormat="1" ht="15" x14ac:dyDescent="0.25">
      <c r="A21" s="149" t="s">
        <v>1308</v>
      </c>
      <c r="B21" s="155" t="s">
        <v>1379</v>
      </c>
      <c r="C21" s="160">
        <v>0</v>
      </c>
      <c r="D21" s="160">
        <v>0</v>
      </c>
      <c r="E21" s="160">
        <v>0</v>
      </c>
      <c r="F21" s="160">
        <v>97020632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0</v>
      </c>
      <c r="M21" s="160">
        <v>0</v>
      </c>
      <c r="N21" s="160">
        <v>0</v>
      </c>
      <c r="O21" s="160">
        <v>0</v>
      </c>
      <c r="P21" s="160">
        <v>0</v>
      </c>
      <c r="Q21" s="160">
        <v>0</v>
      </c>
      <c r="R21" s="160">
        <v>0</v>
      </c>
      <c r="S21" s="160">
        <v>0</v>
      </c>
      <c r="T21" s="160">
        <v>1640119974</v>
      </c>
      <c r="U21" s="160">
        <v>0</v>
      </c>
      <c r="V21" s="160">
        <v>0</v>
      </c>
      <c r="W21" s="160">
        <v>0</v>
      </c>
      <c r="X21" s="160">
        <v>0</v>
      </c>
      <c r="Y21" s="160">
        <v>0</v>
      </c>
      <c r="Z21" s="160">
        <v>0</v>
      </c>
      <c r="AA21" s="160">
        <v>0</v>
      </c>
      <c r="AB21" s="160">
        <v>0</v>
      </c>
      <c r="AC21" s="160">
        <v>0</v>
      </c>
      <c r="AD21" s="160">
        <v>0</v>
      </c>
      <c r="AE21" s="160">
        <v>0</v>
      </c>
      <c r="AF21" s="160">
        <v>0</v>
      </c>
      <c r="AG21" s="160">
        <v>0</v>
      </c>
      <c r="AH21" s="160">
        <v>0</v>
      </c>
      <c r="AI21" s="160">
        <v>0</v>
      </c>
      <c r="AJ21" s="160">
        <v>0</v>
      </c>
      <c r="AK21" s="160">
        <v>0</v>
      </c>
      <c r="AL21" s="190">
        <v>1737140606</v>
      </c>
    </row>
    <row r="22" spans="1:38" s="8" customFormat="1" ht="15" x14ac:dyDescent="0.25">
      <c r="A22" s="149" t="s">
        <v>1309</v>
      </c>
      <c r="B22" s="155" t="s">
        <v>1380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0</v>
      </c>
      <c r="M22" s="160">
        <v>0</v>
      </c>
      <c r="N22" s="160">
        <v>0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T22" s="160">
        <v>27773045</v>
      </c>
      <c r="U22" s="160">
        <v>0</v>
      </c>
      <c r="V22" s="160">
        <v>0</v>
      </c>
      <c r="W22" s="160">
        <v>0</v>
      </c>
      <c r="X22" s="160">
        <v>0</v>
      </c>
      <c r="Y22" s="160">
        <v>0</v>
      </c>
      <c r="Z22" s="160">
        <v>0</v>
      </c>
      <c r="AA22" s="160">
        <v>0</v>
      </c>
      <c r="AB22" s="160">
        <v>0</v>
      </c>
      <c r="AC22" s="160">
        <v>0</v>
      </c>
      <c r="AD22" s="160">
        <v>0</v>
      </c>
      <c r="AE22" s="160">
        <v>0</v>
      </c>
      <c r="AF22" s="160">
        <v>0</v>
      </c>
      <c r="AG22" s="160">
        <v>0</v>
      </c>
      <c r="AH22" s="160">
        <v>0</v>
      </c>
      <c r="AI22" s="160">
        <v>0</v>
      </c>
      <c r="AJ22" s="160">
        <v>0</v>
      </c>
      <c r="AK22" s="160">
        <v>0</v>
      </c>
      <c r="AL22" s="190">
        <v>27773045</v>
      </c>
    </row>
    <row r="23" spans="1:38" s="8" customFormat="1" ht="15" x14ac:dyDescent="0.25">
      <c r="A23" s="117"/>
      <c r="B23" s="115" t="s">
        <v>1381</v>
      </c>
      <c r="C23" s="162">
        <v>0</v>
      </c>
      <c r="D23" s="162">
        <v>0</v>
      </c>
      <c r="E23" s="162">
        <v>0</v>
      </c>
      <c r="F23" s="162">
        <v>97020632</v>
      </c>
      <c r="G23" s="162">
        <v>0</v>
      </c>
      <c r="H23" s="162">
        <v>0</v>
      </c>
      <c r="I23" s="162">
        <v>0</v>
      </c>
      <c r="J23" s="162">
        <v>0</v>
      </c>
      <c r="K23" s="162">
        <v>0</v>
      </c>
      <c r="L23" s="162">
        <v>0</v>
      </c>
      <c r="M23" s="162">
        <v>0</v>
      </c>
      <c r="N23" s="162">
        <v>0</v>
      </c>
      <c r="O23" s="162">
        <v>0</v>
      </c>
      <c r="P23" s="162">
        <v>0</v>
      </c>
      <c r="Q23" s="162">
        <v>0</v>
      </c>
      <c r="R23" s="162">
        <v>0</v>
      </c>
      <c r="S23" s="162">
        <v>0</v>
      </c>
      <c r="T23" s="162">
        <v>1667893019</v>
      </c>
      <c r="U23" s="162">
        <v>0</v>
      </c>
      <c r="V23" s="162">
        <v>0</v>
      </c>
      <c r="W23" s="162">
        <v>0</v>
      </c>
      <c r="X23" s="162">
        <v>0</v>
      </c>
      <c r="Y23" s="162">
        <v>0</v>
      </c>
      <c r="Z23" s="162">
        <v>0</v>
      </c>
      <c r="AA23" s="162">
        <v>0</v>
      </c>
      <c r="AB23" s="162">
        <v>0</v>
      </c>
      <c r="AC23" s="162">
        <v>0</v>
      </c>
      <c r="AD23" s="162">
        <v>0</v>
      </c>
      <c r="AE23" s="162">
        <v>0</v>
      </c>
      <c r="AF23" s="162">
        <v>0</v>
      </c>
      <c r="AG23" s="162">
        <v>0</v>
      </c>
      <c r="AH23" s="162">
        <v>0</v>
      </c>
      <c r="AI23" s="162">
        <v>0</v>
      </c>
      <c r="AJ23" s="162">
        <v>0</v>
      </c>
      <c r="AK23" s="162">
        <v>0</v>
      </c>
      <c r="AL23" s="192">
        <v>1764913651</v>
      </c>
    </row>
    <row r="24" spans="1:38" s="152" customFormat="1" ht="15" x14ac:dyDescent="0.25">
      <c r="A24" s="150"/>
      <c r="B24" s="151" t="s">
        <v>1386</v>
      </c>
      <c r="C24" s="163">
        <v>24369252780</v>
      </c>
      <c r="D24" s="163">
        <v>15319139983</v>
      </c>
      <c r="E24" s="163">
        <v>9436287596</v>
      </c>
      <c r="F24" s="163">
        <v>7764238936</v>
      </c>
      <c r="G24" s="163">
        <v>18846163747</v>
      </c>
      <c r="H24" s="163">
        <v>78945347075</v>
      </c>
      <c r="I24" s="163">
        <v>21512844344</v>
      </c>
      <c r="J24" s="163">
        <v>4810691650</v>
      </c>
      <c r="K24" s="163">
        <v>3128726525</v>
      </c>
      <c r="L24" s="163">
        <v>19009216422</v>
      </c>
      <c r="M24" s="163">
        <v>5915848768</v>
      </c>
      <c r="N24" s="163">
        <v>30891332749</v>
      </c>
      <c r="O24" s="163">
        <v>15684519403</v>
      </c>
      <c r="P24" s="163">
        <v>7204171533</v>
      </c>
      <c r="Q24" s="163">
        <v>7635832044</v>
      </c>
      <c r="R24" s="163">
        <v>9691765236</v>
      </c>
      <c r="S24" s="163">
        <v>1757954988</v>
      </c>
      <c r="T24" s="163">
        <v>36111039480</v>
      </c>
      <c r="U24" s="163">
        <v>0</v>
      </c>
      <c r="V24" s="163">
        <v>41509478256</v>
      </c>
      <c r="W24" s="163">
        <v>11633879709</v>
      </c>
      <c r="X24" s="163">
        <v>23307512657</v>
      </c>
      <c r="Y24" s="163">
        <v>5903343435</v>
      </c>
      <c r="Z24" s="163">
        <v>13916628640</v>
      </c>
      <c r="AA24" s="163">
        <v>5179420462</v>
      </c>
      <c r="AB24" s="163">
        <v>61473414001</v>
      </c>
      <c r="AC24" s="163">
        <v>3296475720</v>
      </c>
      <c r="AD24" s="163">
        <v>22419377280</v>
      </c>
      <c r="AE24" s="163">
        <v>135419758395</v>
      </c>
      <c r="AF24" s="163">
        <v>25865296217</v>
      </c>
      <c r="AG24" s="163">
        <v>17562206514</v>
      </c>
      <c r="AH24" s="163">
        <v>12774885944</v>
      </c>
      <c r="AI24" s="163">
        <v>32196825851</v>
      </c>
      <c r="AJ24" s="163">
        <v>3106301601</v>
      </c>
      <c r="AK24" s="163">
        <v>4008396129</v>
      </c>
      <c r="AL24" s="193">
        <v>737607574070</v>
      </c>
    </row>
    <row r="25" spans="1:38" s="8" customFormat="1" ht="15" x14ac:dyDescent="0.25">
      <c r="A25" s="70" t="s">
        <v>1339</v>
      </c>
      <c r="B25" s="8" t="s">
        <v>1340</v>
      </c>
      <c r="C25" s="160">
        <v>205839037</v>
      </c>
      <c r="D25" s="160">
        <v>104816397</v>
      </c>
      <c r="E25" s="160">
        <v>56749156</v>
      </c>
      <c r="F25" s="160">
        <v>31740353</v>
      </c>
      <c r="G25" s="160">
        <v>125921907</v>
      </c>
      <c r="H25" s="160">
        <v>320420548</v>
      </c>
      <c r="I25" s="160">
        <v>78296086</v>
      </c>
      <c r="J25" s="160">
        <v>21800229</v>
      </c>
      <c r="K25" s="160">
        <v>23319312</v>
      </c>
      <c r="L25" s="160">
        <v>31397199</v>
      </c>
      <c r="M25" s="160">
        <v>48561320</v>
      </c>
      <c r="N25" s="160">
        <v>149341167</v>
      </c>
      <c r="O25" s="160">
        <v>86309657</v>
      </c>
      <c r="P25" s="160">
        <v>42844971</v>
      </c>
      <c r="Q25" s="160">
        <v>928531</v>
      </c>
      <c r="R25" s="160">
        <v>54888498</v>
      </c>
      <c r="S25" s="160">
        <v>7498896</v>
      </c>
      <c r="T25" s="160">
        <v>40092384</v>
      </c>
      <c r="U25" s="160">
        <v>0</v>
      </c>
      <c r="V25" s="160">
        <v>233953169</v>
      </c>
      <c r="W25" s="160">
        <v>103828110</v>
      </c>
      <c r="X25" s="160">
        <v>121234485</v>
      </c>
      <c r="Y25" s="160">
        <v>17862912</v>
      </c>
      <c r="Z25" s="160">
        <v>82607859</v>
      </c>
      <c r="AA25" s="160">
        <v>27278135</v>
      </c>
      <c r="AB25" s="160">
        <v>233011210</v>
      </c>
      <c r="AC25" s="160">
        <v>23968230</v>
      </c>
      <c r="AD25" s="160">
        <v>130158532</v>
      </c>
      <c r="AE25" s="160">
        <v>3190088721</v>
      </c>
      <c r="AF25" s="160">
        <v>221627999</v>
      </c>
      <c r="AG25" s="160">
        <v>92313577</v>
      </c>
      <c r="AH25" s="160">
        <v>84207381</v>
      </c>
      <c r="AI25" s="160">
        <v>178486742</v>
      </c>
      <c r="AJ25" s="160">
        <v>0</v>
      </c>
      <c r="AK25" s="160">
        <v>771698</v>
      </c>
      <c r="AL25" s="190">
        <v>6172164408</v>
      </c>
    </row>
    <row r="26" spans="1:38" s="8" customFormat="1" ht="15" x14ac:dyDescent="0.25">
      <c r="A26" s="70" t="s">
        <v>1341</v>
      </c>
      <c r="B26" s="8" t="s">
        <v>1342</v>
      </c>
      <c r="C26" s="160">
        <v>3153438097</v>
      </c>
      <c r="D26" s="160">
        <v>5000787261</v>
      </c>
      <c r="E26" s="160">
        <v>1695989512</v>
      </c>
      <c r="F26" s="160">
        <v>1505862694</v>
      </c>
      <c r="G26" s="160">
        <v>11622303134</v>
      </c>
      <c r="H26" s="160">
        <v>5327568806</v>
      </c>
      <c r="I26" s="160">
        <v>2738035225</v>
      </c>
      <c r="J26" s="160">
        <v>2296695512</v>
      </c>
      <c r="K26" s="160">
        <v>818523495</v>
      </c>
      <c r="L26" s="160">
        <v>1431661242</v>
      </c>
      <c r="M26" s="160">
        <v>753233077</v>
      </c>
      <c r="N26" s="160">
        <v>2622319393</v>
      </c>
      <c r="O26" s="160">
        <v>2624573852</v>
      </c>
      <c r="P26" s="160">
        <v>1160064500</v>
      </c>
      <c r="Q26" s="160">
        <v>1759142929</v>
      </c>
      <c r="R26" s="160">
        <v>2071269818</v>
      </c>
      <c r="S26" s="160">
        <v>510315495</v>
      </c>
      <c r="T26" s="160">
        <v>3809705272</v>
      </c>
      <c r="U26" s="160">
        <v>0</v>
      </c>
      <c r="V26" s="160">
        <v>4553156715</v>
      </c>
      <c r="W26" s="160">
        <v>2264164613</v>
      </c>
      <c r="X26" s="160">
        <v>3386512743</v>
      </c>
      <c r="Y26" s="160">
        <v>2068747548</v>
      </c>
      <c r="Z26" s="160">
        <v>2808145721</v>
      </c>
      <c r="AA26" s="160">
        <v>869543175</v>
      </c>
      <c r="AB26" s="160">
        <v>5233288225</v>
      </c>
      <c r="AC26" s="160">
        <v>1087390060</v>
      </c>
      <c r="AD26" s="160">
        <v>3707624069</v>
      </c>
      <c r="AE26" s="160">
        <v>31133887337</v>
      </c>
      <c r="AF26" s="160">
        <v>2167966209</v>
      </c>
      <c r="AG26" s="160">
        <v>3243027953</v>
      </c>
      <c r="AH26" s="160">
        <v>2723136861</v>
      </c>
      <c r="AI26" s="160">
        <v>8824532238</v>
      </c>
      <c r="AJ26" s="160">
        <v>0</v>
      </c>
      <c r="AK26" s="160">
        <v>592606501</v>
      </c>
      <c r="AL26" s="190">
        <v>125565219282</v>
      </c>
    </row>
    <row r="27" spans="1:38" s="8" customFormat="1" ht="15" x14ac:dyDescent="0.25">
      <c r="A27" s="70" t="s">
        <v>1343</v>
      </c>
      <c r="B27" s="8" t="s">
        <v>6</v>
      </c>
      <c r="C27" s="160">
        <v>4614469459</v>
      </c>
      <c r="D27" s="160">
        <v>746502800</v>
      </c>
      <c r="E27" s="160">
        <v>0</v>
      </c>
      <c r="F27" s="160">
        <v>72978439</v>
      </c>
      <c r="G27" s="160">
        <v>2902156974</v>
      </c>
      <c r="H27" s="160">
        <v>868350844</v>
      </c>
      <c r="I27" s="160">
        <v>282833132</v>
      </c>
      <c r="J27" s="160">
        <v>368565884</v>
      </c>
      <c r="K27" s="160">
        <v>28864299</v>
      </c>
      <c r="L27" s="160">
        <v>0</v>
      </c>
      <c r="M27" s="160">
        <v>254879750</v>
      </c>
      <c r="N27" s="160">
        <v>60000000</v>
      </c>
      <c r="O27" s="160">
        <v>1033429615</v>
      </c>
      <c r="P27" s="160">
        <v>289592861</v>
      </c>
      <c r="Q27" s="160">
        <v>53674080</v>
      </c>
      <c r="R27" s="160">
        <v>329820135</v>
      </c>
      <c r="S27" s="160">
        <v>226217200</v>
      </c>
      <c r="T27" s="160">
        <v>601346339</v>
      </c>
      <c r="U27" s="160">
        <v>208063220</v>
      </c>
      <c r="V27" s="160">
        <v>437294709</v>
      </c>
      <c r="W27" s="160">
        <v>308254497</v>
      </c>
      <c r="X27" s="160">
        <v>115536054</v>
      </c>
      <c r="Y27" s="160">
        <v>487034048</v>
      </c>
      <c r="Z27" s="160">
        <v>8332500</v>
      </c>
      <c r="AA27" s="160">
        <v>0</v>
      </c>
      <c r="AB27" s="160">
        <v>1496373996</v>
      </c>
      <c r="AC27" s="160">
        <v>2694003745</v>
      </c>
      <c r="AD27" s="160">
        <v>760683714</v>
      </c>
      <c r="AE27" s="160">
        <v>3928421140</v>
      </c>
      <c r="AF27" s="160">
        <v>85307760</v>
      </c>
      <c r="AG27" s="160">
        <v>2089751416</v>
      </c>
      <c r="AH27" s="160">
        <v>626764463</v>
      </c>
      <c r="AI27" s="160">
        <v>0</v>
      </c>
      <c r="AJ27" s="160">
        <v>0</v>
      </c>
      <c r="AK27" s="160">
        <v>0</v>
      </c>
      <c r="AL27" s="190">
        <v>25979503073</v>
      </c>
    </row>
    <row r="28" spans="1:38" s="8" customFormat="1" ht="15" x14ac:dyDescent="0.25">
      <c r="A28" s="70" t="s">
        <v>1344</v>
      </c>
      <c r="B28" s="8" t="s">
        <v>1345</v>
      </c>
      <c r="C28" s="160">
        <v>0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0</v>
      </c>
      <c r="K28" s="160">
        <v>0</v>
      </c>
      <c r="L28" s="160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  <c r="AB28" s="160">
        <v>0</v>
      </c>
      <c r="AC28" s="160">
        <v>0</v>
      </c>
      <c r="AD28" s="160">
        <v>0</v>
      </c>
      <c r="AE28" s="160">
        <v>0</v>
      </c>
      <c r="AF28" s="160">
        <v>0</v>
      </c>
      <c r="AG28" s="160">
        <v>0</v>
      </c>
      <c r="AH28" s="160">
        <v>0</v>
      </c>
      <c r="AI28" s="160">
        <v>0</v>
      </c>
      <c r="AJ28" s="160">
        <v>0</v>
      </c>
      <c r="AK28" s="160">
        <v>0</v>
      </c>
      <c r="AL28" s="190">
        <v>0</v>
      </c>
    </row>
    <row r="29" spans="1:38" s="152" customFormat="1" ht="15" x14ac:dyDescent="0.25">
      <c r="A29" s="150"/>
      <c r="B29" s="151" t="s">
        <v>1382</v>
      </c>
      <c r="C29" s="163">
        <v>7973746593</v>
      </c>
      <c r="D29" s="163">
        <v>5852106458</v>
      </c>
      <c r="E29" s="163">
        <v>1752738668</v>
      </c>
      <c r="F29" s="163">
        <v>1610581486</v>
      </c>
      <c r="G29" s="163">
        <v>14650382015</v>
      </c>
      <c r="H29" s="163">
        <v>6516340198</v>
      </c>
      <c r="I29" s="163">
        <v>3099164443</v>
      </c>
      <c r="J29" s="163">
        <v>2687061625</v>
      </c>
      <c r="K29" s="163">
        <v>870707106</v>
      </c>
      <c r="L29" s="163">
        <v>1463058441</v>
      </c>
      <c r="M29" s="163">
        <v>1056674147</v>
      </c>
      <c r="N29" s="163">
        <v>2831660560</v>
      </c>
      <c r="O29" s="163">
        <v>3744313124</v>
      </c>
      <c r="P29" s="163">
        <v>1492502332</v>
      </c>
      <c r="Q29" s="163">
        <v>1813745540</v>
      </c>
      <c r="R29" s="163">
        <v>2455978451</v>
      </c>
      <c r="S29" s="163">
        <v>744031591</v>
      </c>
      <c r="T29" s="163">
        <v>4451143995</v>
      </c>
      <c r="U29" s="163">
        <v>208063220</v>
      </c>
      <c r="V29" s="163">
        <v>5224404593</v>
      </c>
      <c r="W29" s="163">
        <v>2676247220</v>
      </c>
      <c r="X29" s="163">
        <v>3623283282</v>
      </c>
      <c r="Y29" s="163">
        <v>2573644508</v>
      </c>
      <c r="Z29" s="163">
        <v>2899086080</v>
      </c>
      <c r="AA29" s="163">
        <v>896821310</v>
      </c>
      <c r="AB29" s="163">
        <v>6962673431</v>
      </c>
      <c r="AC29" s="163">
        <v>3805362035</v>
      </c>
      <c r="AD29" s="163">
        <v>4598466315</v>
      </c>
      <c r="AE29" s="163">
        <v>38252397198</v>
      </c>
      <c r="AF29" s="163">
        <v>2474901968</v>
      </c>
      <c r="AG29" s="163">
        <v>5425092946</v>
      </c>
      <c r="AH29" s="163">
        <v>3434108705</v>
      </c>
      <c r="AI29" s="163">
        <v>9003018980</v>
      </c>
      <c r="AJ29" s="163">
        <v>0</v>
      </c>
      <c r="AK29" s="163">
        <v>593378199</v>
      </c>
      <c r="AL29" s="193">
        <v>157716886763</v>
      </c>
    </row>
    <row r="30" spans="1:38" s="8" customFormat="1" ht="18.75" customHeight="1" x14ac:dyDescent="0.25">
      <c r="A30" s="108"/>
      <c r="B30" s="20" t="s">
        <v>1387</v>
      </c>
      <c r="C30" s="161">
        <v>32342999373</v>
      </c>
      <c r="D30" s="161">
        <v>21171246441</v>
      </c>
      <c r="E30" s="161">
        <v>11189026264</v>
      </c>
      <c r="F30" s="161">
        <v>9374820422</v>
      </c>
      <c r="G30" s="161">
        <v>33496545762</v>
      </c>
      <c r="H30" s="161">
        <v>85461687273</v>
      </c>
      <c r="I30" s="161">
        <v>24612008787</v>
      </c>
      <c r="J30" s="161">
        <v>7497753275</v>
      </c>
      <c r="K30" s="161">
        <v>3999433631</v>
      </c>
      <c r="L30" s="161">
        <v>20472274863</v>
      </c>
      <c r="M30" s="161">
        <v>6972522915</v>
      </c>
      <c r="N30" s="161">
        <v>33722993309</v>
      </c>
      <c r="O30" s="161">
        <v>19428832527</v>
      </c>
      <c r="P30" s="161">
        <v>8696673865</v>
      </c>
      <c r="Q30" s="161">
        <v>9449577584</v>
      </c>
      <c r="R30" s="161">
        <v>12147743687</v>
      </c>
      <c r="S30" s="161">
        <v>2501986579</v>
      </c>
      <c r="T30" s="161">
        <v>40562183475</v>
      </c>
      <c r="U30" s="161">
        <v>208063220</v>
      </c>
      <c r="V30" s="161">
        <v>46733882849</v>
      </c>
      <c r="W30" s="161">
        <v>14310126929</v>
      </c>
      <c r="X30" s="161">
        <v>26930795939</v>
      </c>
      <c r="Y30" s="161">
        <v>8476987943</v>
      </c>
      <c r="Z30" s="161">
        <v>16815714720</v>
      </c>
      <c r="AA30" s="161">
        <v>6076241772</v>
      </c>
      <c r="AB30" s="161">
        <v>68436087432</v>
      </c>
      <c r="AC30" s="161">
        <v>7101837755</v>
      </c>
      <c r="AD30" s="161">
        <v>27017843595</v>
      </c>
      <c r="AE30" s="161">
        <v>173672155593</v>
      </c>
      <c r="AF30" s="161">
        <v>28340198185</v>
      </c>
      <c r="AG30" s="161">
        <v>22987299460</v>
      </c>
      <c r="AH30" s="161">
        <v>16208994649</v>
      </c>
      <c r="AI30" s="161">
        <v>41199844831</v>
      </c>
      <c r="AJ30" s="161">
        <v>3106301601</v>
      </c>
      <c r="AK30" s="161">
        <v>4601774328</v>
      </c>
      <c r="AL30" s="191">
        <v>895324460833</v>
      </c>
    </row>
    <row r="31" spans="1:38" s="8" customFormat="1" ht="15" x14ac:dyDescent="0.25">
      <c r="A31" s="139" t="s">
        <v>1350</v>
      </c>
      <c r="B31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90"/>
    </row>
    <row r="32" spans="1:38" s="8" customFormat="1" ht="15" x14ac:dyDescent="0.25">
      <c r="A32" s="79" t="s">
        <v>828</v>
      </c>
      <c r="B32" s="57" t="s">
        <v>1310</v>
      </c>
      <c r="C32" s="160">
        <v>973755250</v>
      </c>
      <c r="D32" s="160">
        <v>319143502</v>
      </c>
      <c r="E32" s="160">
        <v>449995724</v>
      </c>
      <c r="F32" s="160">
        <v>155933964</v>
      </c>
      <c r="G32" s="160">
        <v>1323038797</v>
      </c>
      <c r="H32" s="160">
        <v>3971085755</v>
      </c>
      <c r="I32" s="160">
        <v>393955991</v>
      </c>
      <c r="J32" s="160">
        <v>166354008</v>
      </c>
      <c r="K32" s="160">
        <v>113845796</v>
      </c>
      <c r="L32" s="160">
        <v>521645248</v>
      </c>
      <c r="M32" s="160">
        <v>261357388</v>
      </c>
      <c r="N32" s="160">
        <v>749683569</v>
      </c>
      <c r="O32" s="160">
        <v>679022268</v>
      </c>
      <c r="P32" s="160">
        <v>319071756</v>
      </c>
      <c r="Q32" s="160">
        <v>277301547</v>
      </c>
      <c r="R32" s="160">
        <v>459666868</v>
      </c>
      <c r="S32" s="160">
        <v>143511565</v>
      </c>
      <c r="T32" s="160">
        <v>1087888257</v>
      </c>
      <c r="U32" s="160">
        <v>0</v>
      </c>
      <c r="V32" s="160">
        <v>1650956270</v>
      </c>
      <c r="W32" s="160">
        <v>561912828</v>
      </c>
      <c r="X32" s="160">
        <v>1536652050</v>
      </c>
      <c r="Y32" s="160">
        <v>236394539</v>
      </c>
      <c r="Z32" s="160">
        <v>1084246282</v>
      </c>
      <c r="AA32" s="160">
        <v>359848142</v>
      </c>
      <c r="AB32" s="160">
        <v>11830497075</v>
      </c>
      <c r="AC32" s="160">
        <v>186954456</v>
      </c>
      <c r="AD32" s="160">
        <v>1068212146</v>
      </c>
      <c r="AE32" s="160">
        <v>4344405962</v>
      </c>
      <c r="AF32" s="160">
        <v>931353573</v>
      </c>
      <c r="AG32" s="160">
        <v>835786185</v>
      </c>
      <c r="AH32" s="160">
        <v>151389932</v>
      </c>
      <c r="AI32" s="160">
        <v>2133717819</v>
      </c>
      <c r="AJ32" s="160">
        <v>0</v>
      </c>
      <c r="AK32" s="160">
        <v>134854700</v>
      </c>
      <c r="AL32" s="190">
        <v>39413439212</v>
      </c>
    </row>
    <row r="33" spans="1:38" ht="15" x14ac:dyDescent="0.25">
      <c r="A33" s="107"/>
      <c r="B33" s="8" t="s">
        <v>1354</v>
      </c>
      <c r="C33" s="160">
        <v>4364945143</v>
      </c>
      <c r="D33" s="160">
        <v>1406597753</v>
      </c>
      <c r="E33" s="160">
        <v>1264779441</v>
      </c>
      <c r="F33" s="160">
        <v>922493833</v>
      </c>
      <c r="G33" s="160">
        <v>3479111107</v>
      </c>
      <c r="H33" s="160">
        <v>10882668853</v>
      </c>
      <c r="I33" s="160">
        <v>1589582222</v>
      </c>
      <c r="J33" s="160">
        <v>287849465</v>
      </c>
      <c r="K33" s="160">
        <v>1066247232</v>
      </c>
      <c r="L33" s="160">
        <v>1097660881</v>
      </c>
      <c r="M33" s="160">
        <v>678306793</v>
      </c>
      <c r="N33" s="160">
        <v>8661607359</v>
      </c>
      <c r="O33" s="160">
        <v>2060574599</v>
      </c>
      <c r="P33" s="160">
        <v>791816239</v>
      </c>
      <c r="Q33" s="160">
        <v>973860406</v>
      </c>
      <c r="R33" s="160">
        <v>1375802135</v>
      </c>
      <c r="S33" s="160">
        <v>143484428</v>
      </c>
      <c r="T33" s="160">
        <v>4960487461</v>
      </c>
      <c r="U33" s="160">
        <v>0</v>
      </c>
      <c r="V33" s="160">
        <v>6383356968</v>
      </c>
      <c r="W33" s="160">
        <v>2001727189</v>
      </c>
      <c r="X33" s="160">
        <v>3758167455</v>
      </c>
      <c r="Y33" s="160">
        <v>364437842</v>
      </c>
      <c r="Z33" s="160">
        <v>2901545287</v>
      </c>
      <c r="AA33" s="160">
        <v>240098270</v>
      </c>
      <c r="AB33" s="160">
        <v>8113607365</v>
      </c>
      <c r="AC33" s="160">
        <v>654767084</v>
      </c>
      <c r="AD33" s="160">
        <v>4658913984</v>
      </c>
      <c r="AE33" s="160">
        <v>32378563670</v>
      </c>
      <c r="AF33" s="160">
        <v>3712764254</v>
      </c>
      <c r="AG33" s="160">
        <v>2739133126</v>
      </c>
      <c r="AH33" s="160">
        <v>2612449394</v>
      </c>
      <c r="AI33" s="160">
        <v>11422069917</v>
      </c>
      <c r="AJ33" s="160">
        <v>831521727</v>
      </c>
      <c r="AK33" s="160">
        <v>446797691</v>
      </c>
      <c r="AL33" s="190">
        <v>129227796573</v>
      </c>
    </row>
    <row r="34" spans="1:38" ht="15" x14ac:dyDescent="0.25">
      <c r="A34" s="79"/>
      <c r="B34" s="8" t="s">
        <v>1374</v>
      </c>
      <c r="C34" s="160">
        <v>1795440881</v>
      </c>
      <c r="D34" s="160">
        <v>2841457535</v>
      </c>
      <c r="E34" s="160">
        <v>750342083</v>
      </c>
      <c r="F34" s="160">
        <v>836465021</v>
      </c>
      <c r="G34" s="160">
        <v>3054724956</v>
      </c>
      <c r="H34" s="160">
        <v>8070498977</v>
      </c>
      <c r="I34" s="160">
        <v>2094763490</v>
      </c>
      <c r="J34" s="160">
        <v>690167155</v>
      </c>
      <c r="K34" s="160">
        <v>581335109</v>
      </c>
      <c r="L34" s="160">
        <v>1116473656</v>
      </c>
      <c r="M34" s="160">
        <v>852114091</v>
      </c>
      <c r="N34" s="160">
        <v>3616982074</v>
      </c>
      <c r="O34" s="160">
        <v>1542655570</v>
      </c>
      <c r="P34" s="160">
        <v>955431537</v>
      </c>
      <c r="Q34" s="160">
        <v>620579369</v>
      </c>
      <c r="R34" s="160">
        <v>1066744346</v>
      </c>
      <c r="S34" s="160">
        <v>202619010</v>
      </c>
      <c r="T34" s="160">
        <v>3839626051</v>
      </c>
      <c r="U34" s="160">
        <v>648850054</v>
      </c>
      <c r="V34" s="160">
        <v>2134613862</v>
      </c>
      <c r="W34" s="160">
        <v>1005348956</v>
      </c>
      <c r="X34" s="160">
        <v>2099154127</v>
      </c>
      <c r="Y34" s="160">
        <v>643248585</v>
      </c>
      <c r="Z34" s="160">
        <v>1097155182</v>
      </c>
      <c r="AA34" s="160">
        <v>284086078</v>
      </c>
      <c r="AB34" s="160">
        <v>7290841932</v>
      </c>
      <c r="AC34" s="160">
        <v>424986113</v>
      </c>
      <c r="AD34" s="160">
        <v>1829619616</v>
      </c>
      <c r="AE34" s="160">
        <v>7796230937</v>
      </c>
      <c r="AF34" s="160">
        <v>4145450130</v>
      </c>
      <c r="AG34" s="160">
        <v>1784546143</v>
      </c>
      <c r="AH34" s="160">
        <v>2545356891</v>
      </c>
      <c r="AI34" s="160">
        <v>3598665106</v>
      </c>
      <c r="AJ34" s="160">
        <v>162092246</v>
      </c>
      <c r="AK34" s="160">
        <v>517113067</v>
      </c>
      <c r="AL34" s="190">
        <v>72535779936</v>
      </c>
    </row>
    <row r="35" spans="1:38" ht="15" x14ac:dyDescent="0.25">
      <c r="A35" s="107"/>
      <c r="B35" s="8" t="s">
        <v>1349</v>
      </c>
      <c r="C35" s="160">
        <v>1259856451</v>
      </c>
      <c r="D35" s="160">
        <v>1313390784</v>
      </c>
      <c r="E35" s="160">
        <v>868521598</v>
      </c>
      <c r="F35" s="160">
        <v>600145558</v>
      </c>
      <c r="G35" s="160">
        <v>-9450516</v>
      </c>
      <c r="H35" s="160">
        <v>4119877428</v>
      </c>
      <c r="I35" s="160">
        <v>1700849987</v>
      </c>
      <c r="J35" s="160">
        <v>509703315</v>
      </c>
      <c r="K35" s="160">
        <v>-73578248</v>
      </c>
      <c r="L35" s="160">
        <v>2485006480</v>
      </c>
      <c r="M35" s="160">
        <v>294896897</v>
      </c>
      <c r="N35" s="160">
        <v>-2722652578</v>
      </c>
      <c r="O35" s="160">
        <v>1074498971</v>
      </c>
      <c r="P35" s="160">
        <v>404047057</v>
      </c>
      <c r="Q35" s="160">
        <v>673445182</v>
      </c>
      <c r="R35" s="160">
        <v>665076616</v>
      </c>
      <c r="S35" s="160">
        <v>202790029</v>
      </c>
      <c r="T35" s="160">
        <v>2479702547</v>
      </c>
      <c r="U35" s="160">
        <v>-648850054</v>
      </c>
      <c r="V35" s="160">
        <v>4457165500</v>
      </c>
      <c r="W35" s="160">
        <v>575768025</v>
      </c>
      <c r="X35" s="160">
        <v>1042848131</v>
      </c>
      <c r="Y35" s="160">
        <v>755197614</v>
      </c>
      <c r="Z35" s="160">
        <v>22237253</v>
      </c>
      <c r="AA35" s="160">
        <v>735863278</v>
      </c>
      <c r="AB35" s="160">
        <v>3621416515</v>
      </c>
      <c r="AC35" s="160">
        <v>284519337</v>
      </c>
      <c r="AD35" s="160">
        <v>-460067308</v>
      </c>
      <c r="AE35" s="160">
        <v>9064524046</v>
      </c>
      <c r="AF35" s="160">
        <v>924966623</v>
      </c>
      <c r="AG35" s="160">
        <v>227384007</v>
      </c>
      <c r="AH35" s="160">
        <v>-448516182</v>
      </c>
      <c r="AI35" s="160">
        <v>-2037400940</v>
      </c>
      <c r="AJ35" s="160">
        <v>-110071777</v>
      </c>
      <c r="AK35" s="160">
        <v>-257100027</v>
      </c>
      <c r="AL35" s="190">
        <v>33596011599</v>
      </c>
    </row>
    <row r="36" spans="1:38" ht="15" x14ac:dyDescent="0.25">
      <c r="A36" s="109" t="s">
        <v>31</v>
      </c>
      <c r="B36" s="55" t="s">
        <v>84</v>
      </c>
      <c r="C36" s="164">
        <v>8393997725</v>
      </c>
      <c r="D36" s="164">
        <v>5880589574</v>
      </c>
      <c r="E36" s="164">
        <v>3333638846</v>
      </c>
      <c r="F36" s="164">
        <v>2515038376</v>
      </c>
      <c r="G36" s="164">
        <v>7847424344</v>
      </c>
      <c r="H36" s="164">
        <v>27044131013</v>
      </c>
      <c r="I36" s="164">
        <v>5779151690</v>
      </c>
      <c r="J36" s="164">
        <v>1654073943</v>
      </c>
      <c r="K36" s="164">
        <v>1687849889</v>
      </c>
      <c r="L36" s="164">
        <v>5220786265</v>
      </c>
      <c r="M36" s="164">
        <v>2086675169</v>
      </c>
      <c r="N36" s="164">
        <v>10305620424</v>
      </c>
      <c r="O36" s="164">
        <v>5356751408</v>
      </c>
      <c r="P36" s="164">
        <v>2470366589</v>
      </c>
      <c r="Q36" s="164">
        <v>2545186504</v>
      </c>
      <c r="R36" s="164">
        <v>3567289965</v>
      </c>
      <c r="S36" s="164">
        <v>692405032</v>
      </c>
      <c r="T36" s="164">
        <v>12367704316</v>
      </c>
      <c r="U36" s="164">
        <v>0</v>
      </c>
      <c r="V36" s="164">
        <v>14626092600</v>
      </c>
      <c r="W36" s="164">
        <v>4144756998</v>
      </c>
      <c r="X36" s="164">
        <v>8436821763</v>
      </c>
      <c r="Y36" s="164">
        <v>1999278580</v>
      </c>
      <c r="Z36" s="164">
        <v>5105184004</v>
      </c>
      <c r="AA36" s="164">
        <v>1619895768</v>
      </c>
      <c r="AB36" s="164">
        <v>30856362887</v>
      </c>
      <c r="AC36" s="164">
        <v>1551226990</v>
      </c>
      <c r="AD36" s="164">
        <v>7096678438</v>
      </c>
      <c r="AE36" s="164">
        <v>53583724615</v>
      </c>
      <c r="AF36" s="164">
        <v>9714534580</v>
      </c>
      <c r="AG36" s="164">
        <v>5586849461</v>
      </c>
      <c r="AH36" s="164">
        <v>4860680035</v>
      </c>
      <c r="AI36" s="164">
        <v>15117051902</v>
      </c>
      <c r="AJ36" s="164">
        <v>883542196</v>
      </c>
      <c r="AK36" s="164">
        <v>841665431</v>
      </c>
      <c r="AL36" s="194">
        <v>274773027320</v>
      </c>
    </row>
    <row r="37" spans="1:38" ht="15" x14ac:dyDescent="0.25">
      <c r="A37" s="139" t="s">
        <v>1352</v>
      </c>
      <c r="B37" s="13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95"/>
    </row>
    <row r="38" spans="1:38" ht="15" x14ac:dyDescent="0.25">
      <c r="A38" s="107"/>
      <c r="B38" s="140" t="s">
        <v>1310</v>
      </c>
      <c r="C38" s="158">
        <v>0.11600613699237095</v>
      </c>
      <c r="D38" s="158">
        <v>5.4270664188338744E-2</v>
      </c>
      <c r="E38" s="158">
        <v>0.13498634518851535</v>
      </c>
      <c r="F38" s="158">
        <v>6.2000630085017834E-2</v>
      </c>
      <c r="G38" s="158">
        <v>0.16859529178023511</v>
      </c>
      <c r="H38" s="158">
        <v>0.14683724735289574</v>
      </c>
      <c r="I38" s="158">
        <v>6.8168480796530193E-2</v>
      </c>
      <c r="J38" s="158">
        <v>0.10057229225090332</v>
      </c>
      <c r="K38" s="158">
        <v>6.7450190175057684E-2</v>
      </c>
      <c r="L38" s="158">
        <v>9.9916989802301362E-2</v>
      </c>
      <c r="M38" s="158">
        <v>0.12525063406263209</v>
      </c>
      <c r="N38" s="158">
        <v>7.274511753354676E-2</v>
      </c>
      <c r="O38" s="158">
        <v>0.12676008578369333</v>
      </c>
      <c r="P38" s="158">
        <v>0.1291596791426651</v>
      </c>
      <c r="Q38" s="158">
        <v>0.10895136626105574</v>
      </c>
      <c r="R38" s="158">
        <v>0.12885604268505266</v>
      </c>
      <c r="S38" s="158">
        <v>0.20726534090237519</v>
      </c>
      <c r="T38" s="158">
        <v>8.7962020210380326E-2</v>
      </c>
      <c r="U38" s="158"/>
      <c r="V38" s="158">
        <v>0.11287746598842127</v>
      </c>
      <c r="W38" s="158">
        <v>0.13557195953131726</v>
      </c>
      <c r="X38" s="158">
        <v>0.18213636522926743</v>
      </c>
      <c r="Y38" s="158">
        <v>0.1182399198214788</v>
      </c>
      <c r="Z38" s="158">
        <v>0.21238143055186146</v>
      </c>
      <c r="AA38" s="158">
        <v>0.22214277554677828</v>
      </c>
      <c r="AB38" s="158">
        <v>0.3834054298079399</v>
      </c>
      <c r="AC38" s="158">
        <v>0.12052037335941403</v>
      </c>
      <c r="AD38" s="158">
        <v>0.15052283336950034</v>
      </c>
      <c r="AE38" s="158">
        <v>8.107696867313037E-2</v>
      </c>
      <c r="AF38" s="158">
        <v>9.5872176410534735E-2</v>
      </c>
      <c r="AG38" s="158">
        <v>0.14959883756209197</v>
      </c>
      <c r="AH38" s="158">
        <v>3.1145833691972279E-2</v>
      </c>
      <c r="AI38" s="158">
        <v>0.1411464241065222</v>
      </c>
      <c r="AJ38" s="158">
        <v>0</v>
      </c>
      <c r="AK38" s="158">
        <v>0.16022364116793578</v>
      </c>
      <c r="AL38" s="195">
        <v>0.14343998607293867</v>
      </c>
    </row>
    <row r="39" spans="1:38" s="154" customFormat="1" ht="15" x14ac:dyDescent="0.25">
      <c r="A39" s="107"/>
      <c r="B39" s="8" t="s">
        <v>1354</v>
      </c>
      <c r="C39" s="158">
        <v>0.52000790159851995</v>
      </c>
      <c r="D39" s="158">
        <v>0.23919332157085513</v>
      </c>
      <c r="E39" s="158">
        <v>0.37939905893453224</v>
      </c>
      <c r="F39" s="158">
        <v>0.36679115587379807</v>
      </c>
      <c r="G39" s="158">
        <v>0.4433443324190906</v>
      </c>
      <c r="H39" s="158">
        <v>0.40240408714810422</v>
      </c>
      <c r="I39" s="158">
        <v>0.27505459404198473</v>
      </c>
      <c r="J39" s="158">
        <v>0.17402454480234805</v>
      </c>
      <c r="K39" s="158">
        <v>0.63171922986096785</v>
      </c>
      <c r="L39" s="158">
        <v>0.21024819352569302</v>
      </c>
      <c r="M39" s="158">
        <v>0.32506582868145495</v>
      </c>
      <c r="N39" s="158">
        <v>0.84047412990571835</v>
      </c>
      <c r="O39" s="158">
        <v>0.38466869975012286</v>
      </c>
      <c r="P39" s="158">
        <v>0.32052580476346459</v>
      </c>
      <c r="Q39" s="158">
        <v>0.38262830816896393</v>
      </c>
      <c r="R39" s="158">
        <v>0.38567151773433139</v>
      </c>
      <c r="S39" s="158">
        <v>0.20722614852400437</v>
      </c>
      <c r="T39" s="158">
        <v>0.40108393071644322</v>
      </c>
      <c r="U39" s="158"/>
      <c r="V39" s="158">
        <v>0.43643624736794023</v>
      </c>
      <c r="W39" s="158">
        <v>0.48295405254539847</v>
      </c>
      <c r="X39" s="158">
        <v>0.44544824586452508</v>
      </c>
      <c r="Y39" s="158">
        <v>0.18228467290436334</v>
      </c>
      <c r="Z39" s="158">
        <v>0.56835273414760157</v>
      </c>
      <c r="AA39" s="158">
        <v>0.14821834512009172</v>
      </c>
      <c r="AB39" s="158">
        <v>0.26294762589852477</v>
      </c>
      <c r="AC39" s="158">
        <v>0.42209624266529816</v>
      </c>
      <c r="AD39" s="158">
        <v>0.6564921920448441</v>
      </c>
      <c r="AE39" s="158">
        <v>0.6042611614373683</v>
      </c>
      <c r="AF39" s="158">
        <v>0.38218652920786661</v>
      </c>
      <c r="AG39" s="158">
        <v>0.49028225033106904</v>
      </c>
      <c r="AH39" s="158">
        <v>0.53746582272206689</v>
      </c>
      <c r="AI39" s="158">
        <v>0.75557522664117127</v>
      </c>
      <c r="AJ39" s="158">
        <v>0.94112282442705208</v>
      </c>
      <c r="AK39" s="158">
        <v>0.53084952113234651</v>
      </c>
      <c r="AL39" s="195">
        <v>0.47030743094918709</v>
      </c>
    </row>
    <row r="40" spans="1:38" s="154" customFormat="1" ht="15" x14ac:dyDescent="0.25">
      <c r="A40" s="107"/>
      <c r="B40" s="8" t="s">
        <v>1374</v>
      </c>
      <c r="C40" s="158">
        <v>0.21389580267011568</v>
      </c>
      <c r="D40" s="158">
        <v>0.48319262877365365</v>
      </c>
      <c r="E40" s="158">
        <v>0.22508199527982103</v>
      </c>
      <c r="F40" s="158">
        <v>0.33258539073679727</v>
      </c>
      <c r="G40" s="158">
        <v>0.38926465832519785</v>
      </c>
      <c r="H40" s="158">
        <v>0.29841960805176343</v>
      </c>
      <c r="I40" s="158">
        <v>0.36246902700697237</v>
      </c>
      <c r="J40" s="158">
        <v>0.41725290330627013</v>
      </c>
      <c r="K40" s="158">
        <v>0.34442346608466673</v>
      </c>
      <c r="L40" s="158">
        <v>0.21385163064130916</v>
      </c>
      <c r="M40" s="158">
        <v>0.4083597215604764</v>
      </c>
      <c r="N40" s="158">
        <v>0.35097179259355188</v>
      </c>
      <c r="O40" s="158">
        <v>0.28798341616079715</v>
      </c>
      <c r="P40" s="158">
        <v>0.38675698629277405</v>
      </c>
      <c r="Q40" s="158">
        <v>0.2438247130513623</v>
      </c>
      <c r="R40" s="158">
        <v>0.29903494150075349</v>
      </c>
      <c r="S40" s="158">
        <v>0.29263075892839552</v>
      </c>
      <c r="T40" s="158">
        <v>0.31045584151237399</v>
      </c>
      <c r="U40" s="158"/>
      <c r="V40" s="158">
        <v>0.14594560012562754</v>
      </c>
      <c r="W40" s="158">
        <v>0.24255920346720408</v>
      </c>
      <c r="X40" s="158">
        <v>0.24880863741911907</v>
      </c>
      <c r="Y40" s="158">
        <v>0.32174034746073255</v>
      </c>
      <c r="Z40" s="158">
        <v>0.21491001717868738</v>
      </c>
      <c r="AA40" s="158">
        <v>0.17537306017580756</v>
      </c>
      <c r="AB40" s="158">
        <v>0.23628325732037855</v>
      </c>
      <c r="AC40" s="158">
        <v>0.27396771442198797</v>
      </c>
      <c r="AD40" s="158">
        <v>0.25781351543323233</v>
      </c>
      <c r="AE40" s="158">
        <v>0.14549624896395419</v>
      </c>
      <c r="AF40" s="158">
        <v>0.42672658127487978</v>
      </c>
      <c r="AG40" s="158">
        <v>0.31941904922574754</v>
      </c>
      <c r="AH40" s="158">
        <v>0.52366271235131812</v>
      </c>
      <c r="AI40" s="158">
        <v>0.23805336710684266</v>
      </c>
      <c r="AJ40" s="158">
        <v>0.18345727768727868</v>
      </c>
      <c r="AK40" s="158">
        <v>0.61439266477370624</v>
      </c>
      <c r="AL40" s="195">
        <v>0.26398435335330422</v>
      </c>
    </row>
    <row r="41" spans="1:38" s="154" customFormat="1" ht="15" x14ac:dyDescent="0.25">
      <c r="A41" s="107"/>
      <c r="B41" s="138" t="s">
        <v>1349</v>
      </c>
      <c r="C41" s="158">
        <v>0.15009015873899345</v>
      </c>
      <c r="D41" s="158">
        <v>0.22334338546715249</v>
      </c>
      <c r="E41" s="158">
        <v>0.2605326005971314</v>
      </c>
      <c r="F41" s="158">
        <v>0.23862282330438683</v>
      </c>
      <c r="G41" s="158">
        <v>-1.2042825245235649E-3</v>
      </c>
      <c r="H41" s="158">
        <v>0.15233905744723661</v>
      </c>
      <c r="I41" s="158">
        <v>0.29430789815451269</v>
      </c>
      <c r="J41" s="158">
        <v>0.30815025964047849</v>
      </c>
      <c r="K41" s="158">
        <v>-4.3592886120692217E-2</v>
      </c>
      <c r="L41" s="158">
        <v>0.47598318603069645</v>
      </c>
      <c r="M41" s="158">
        <v>0.14132381569543659</v>
      </c>
      <c r="N41" s="158">
        <v>-0.26419104003281696</v>
      </c>
      <c r="O41" s="158">
        <v>0.20058779830538667</v>
      </c>
      <c r="P41" s="158">
        <v>0.16355752980109625</v>
      </c>
      <c r="Q41" s="158">
        <v>0.26459561251861802</v>
      </c>
      <c r="R41" s="158">
        <v>0.18643749807986243</v>
      </c>
      <c r="S41" s="158">
        <v>0.29287775164522489</v>
      </c>
      <c r="T41" s="158">
        <v>0.20049820756080242</v>
      </c>
      <c r="U41" s="158"/>
      <c r="V41" s="158">
        <v>0.30474068651801095</v>
      </c>
      <c r="W41" s="158">
        <v>0.13891478445608019</v>
      </c>
      <c r="X41" s="158">
        <v>0.1236067514870884</v>
      </c>
      <c r="Y41" s="158">
        <v>0.37773505981342531</v>
      </c>
      <c r="Z41" s="158">
        <v>4.3558181218496198E-3</v>
      </c>
      <c r="AA41" s="158">
        <v>0.45426581915732245</v>
      </c>
      <c r="AB41" s="158">
        <v>0.11736368697315677</v>
      </c>
      <c r="AC41" s="158">
        <v>0.18341566955329988</v>
      </c>
      <c r="AD41" s="158">
        <v>-6.4828540847576721E-2</v>
      </c>
      <c r="AE41" s="158">
        <v>0.16916562092554716</v>
      </c>
      <c r="AF41" s="158">
        <v>9.5214713106718904E-2</v>
      </c>
      <c r="AG41" s="158">
        <v>4.0699862881091509E-2</v>
      </c>
      <c r="AH41" s="158">
        <v>-9.2274368765357329E-2</v>
      </c>
      <c r="AI41" s="158">
        <v>-0.13477501785453616</v>
      </c>
      <c r="AJ41" s="158">
        <v>-0.12458010211433071</v>
      </c>
      <c r="AK41" s="158">
        <v>-0.30546582707398851</v>
      </c>
      <c r="AL41" s="195">
        <v>0.12226822962456999</v>
      </c>
    </row>
    <row r="42" spans="1:38" s="154" customFormat="1" ht="15" x14ac:dyDescent="0.25">
      <c r="A42" s="109"/>
      <c r="B42" s="55" t="s">
        <v>84</v>
      </c>
      <c r="C42" s="156">
        <v>1</v>
      </c>
      <c r="D42" s="156">
        <v>1</v>
      </c>
      <c r="E42" s="156">
        <v>1</v>
      </c>
      <c r="F42" s="156">
        <v>1</v>
      </c>
      <c r="G42" s="156">
        <v>1</v>
      </c>
      <c r="H42" s="156">
        <v>1</v>
      </c>
      <c r="I42" s="156">
        <v>1</v>
      </c>
      <c r="J42" s="156">
        <v>1</v>
      </c>
      <c r="K42" s="156">
        <v>1</v>
      </c>
      <c r="L42" s="156">
        <v>1</v>
      </c>
      <c r="M42" s="156">
        <v>1</v>
      </c>
      <c r="N42" s="156">
        <v>1</v>
      </c>
      <c r="O42" s="156">
        <v>1</v>
      </c>
      <c r="P42" s="156">
        <v>1</v>
      </c>
      <c r="Q42" s="156">
        <v>1</v>
      </c>
      <c r="R42" s="156">
        <v>1</v>
      </c>
      <c r="S42" s="156">
        <v>1</v>
      </c>
      <c r="T42" s="156">
        <v>1</v>
      </c>
      <c r="U42" s="156"/>
      <c r="V42" s="156">
        <v>1</v>
      </c>
      <c r="W42" s="156">
        <v>1</v>
      </c>
      <c r="X42" s="156">
        <v>1</v>
      </c>
      <c r="Y42" s="156">
        <v>1</v>
      </c>
      <c r="Z42" s="156">
        <v>1</v>
      </c>
      <c r="AA42" s="156">
        <v>1</v>
      </c>
      <c r="AB42" s="156">
        <v>1</v>
      </c>
      <c r="AC42" s="156">
        <v>1</v>
      </c>
      <c r="AD42" s="156">
        <v>1</v>
      </c>
      <c r="AE42" s="156">
        <v>1</v>
      </c>
      <c r="AF42" s="156">
        <v>1</v>
      </c>
      <c r="AG42" s="156">
        <v>1</v>
      </c>
      <c r="AH42" s="156">
        <v>1</v>
      </c>
      <c r="AI42" s="156">
        <v>1</v>
      </c>
      <c r="AJ42" s="156">
        <v>1</v>
      </c>
      <c r="AK42" s="156">
        <v>1</v>
      </c>
      <c r="AL42" s="196">
        <v>1</v>
      </c>
    </row>
    <row r="43" spans="1:38" s="154" customFormat="1" ht="15" x14ac:dyDescent="0.25">
      <c r="A43" s="139" t="s">
        <v>1373</v>
      </c>
      <c r="B43" s="8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90"/>
    </row>
    <row r="44" spans="1:38" s="154" customFormat="1" ht="15" x14ac:dyDescent="0.25">
      <c r="A44" s="79" t="s">
        <v>828</v>
      </c>
      <c r="B44" s="57" t="s">
        <v>1310</v>
      </c>
      <c r="C44" s="160">
        <v>973755250</v>
      </c>
      <c r="D44" s="160">
        <v>319143502</v>
      </c>
      <c r="E44" s="160">
        <v>449995724</v>
      </c>
      <c r="F44" s="160">
        <v>155933964</v>
      </c>
      <c r="G44" s="160">
        <v>1323038797</v>
      </c>
      <c r="H44" s="160">
        <v>3971085755</v>
      </c>
      <c r="I44" s="160">
        <v>393955991</v>
      </c>
      <c r="J44" s="160">
        <v>166354008</v>
      </c>
      <c r="K44" s="160">
        <v>113845796</v>
      </c>
      <c r="L44" s="160">
        <v>521645248</v>
      </c>
      <c r="M44" s="160">
        <v>261357388</v>
      </c>
      <c r="N44" s="160">
        <v>749683569</v>
      </c>
      <c r="O44" s="160">
        <v>679022268</v>
      </c>
      <c r="P44" s="160">
        <v>319071756</v>
      </c>
      <c r="Q44" s="160">
        <v>277301547</v>
      </c>
      <c r="R44" s="160">
        <v>459666868</v>
      </c>
      <c r="S44" s="160">
        <v>143511565</v>
      </c>
      <c r="T44" s="160">
        <v>1087888257</v>
      </c>
      <c r="U44" s="160">
        <v>0</v>
      </c>
      <c r="V44" s="160">
        <v>1650956270</v>
      </c>
      <c r="W44" s="160">
        <v>561912828</v>
      </c>
      <c r="X44" s="160">
        <v>1536652050</v>
      </c>
      <c r="Y44" s="160">
        <v>236394539</v>
      </c>
      <c r="Z44" s="160">
        <v>1084246282</v>
      </c>
      <c r="AA44" s="160">
        <v>359848142</v>
      </c>
      <c r="AB44" s="160">
        <v>11830497075</v>
      </c>
      <c r="AC44" s="160">
        <v>186954456</v>
      </c>
      <c r="AD44" s="160">
        <v>1068212146</v>
      </c>
      <c r="AE44" s="160">
        <v>4344405962</v>
      </c>
      <c r="AF44" s="160">
        <v>931353573</v>
      </c>
      <c r="AG44" s="160">
        <v>835786185</v>
      </c>
      <c r="AH44" s="160">
        <v>151389932</v>
      </c>
      <c r="AI44" s="160">
        <v>2133717819</v>
      </c>
      <c r="AJ44" s="160">
        <v>0</v>
      </c>
      <c r="AK44" s="160">
        <v>134854700</v>
      </c>
      <c r="AL44" s="190">
        <v>39413439212</v>
      </c>
    </row>
    <row r="45" spans="1:38" s="8" customFormat="1" ht="15" x14ac:dyDescent="0.25">
      <c r="A45" s="107"/>
      <c r="B45" s="8" t="s">
        <v>1388</v>
      </c>
      <c r="C45" s="160">
        <v>3444382145</v>
      </c>
      <c r="D45" s="160">
        <v>1408631060</v>
      </c>
      <c r="E45" s="160">
        <v>1188098082</v>
      </c>
      <c r="F45" s="160">
        <v>919150359</v>
      </c>
      <c r="G45" s="160">
        <v>3225062340</v>
      </c>
      <c r="H45" s="160">
        <v>9686479888</v>
      </c>
      <c r="I45" s="160">
        <v>1567206437</v>
      </c>
      <c r="J45" s="160">
        <v>287849465</v>
      </c>
      <c r="K45" s="160">
        <v>514548411</v>
      </c>
      <c r="L45" s="160">
        <v>774118987</v>
      </c>
      <c r="M45" s="160">
        <v>548817647</v>
      </c>
      <c r="N45" s="160">
        <v>1802510637</v>
      </c>
      <c r="O45" s="160">
        <v>1953557594</v>
      </c>
      <c r="P45" s="160">
        <v>1002630780</v>
      </c>
      <c r="Q45" s="160">
        <v>971853815</v>
      </c>
      <c r="R45" s="160">
        <v>1808855282</v>
      </c>
      <c r="S45" s="160">
        <v>143484428</v>
      </c>
      <c r="T45" s="160">
        <v>4522964117</v>
      </c>
      <c r="U45" s="160">
        <v>0</v>
      </c>
      <c r="V45" s="160">
        <v>4989122645</v>
      </c>
      <c r="W45" s="160">
        <v>2142020555</v>
      </c>
      <c r="X45" s="160">
        <v>3294301052</v>
      </c>
      <c r="Y45" s="160">
        <v>514731197</v>
      </c>
      <c r="Z45" s="160">
        <v>3111608602</v>
      </c>
      <c r="AA45" s="160">
        <v>327323602</v>
      </c>
      <c r="AB45" s="160">
        <v>8099188876</v>
      </c>
      <c r="AC45" s="160">
        <v>654767084</v>
      </c>
      <c r="AD45" s="160">
        <v>2277986577</v>
      </c>
      <c r="AE45" s="160">
        <v>24946231594</v>
      </c>
      <c r="AF45" s="160">
        <v>3621930943</v>
      </c>
      <c r="AG45" s="160">
        <v>2739133126</v>
      </c>
      <c r="AH45" s="160">
        <v>2160812600</v>
      </c>
      <c r="AI45" s="160">
        <v>10586158762</v>
      </c>
      <c r="AJ45" s="160">
        <v>0</v>
      </c>
      <c r="AK45" s="160">
        <v>445762691</v>
      </c>
      <c r="AL45" s="190">
        <v>105681281380</v>
      </c>
    </row>
    <row r="46" spans="1:38" s="8" customFormat="1" ht="15" x14ac:dyDescent="0.25">
      <c r="A46" s="79"/>
      <c r="B46" s="8" t="s">
        <v>1374</v>
      </c>
      <c r="C46" s="160">
        <v>1364367281</v>
      </c>
      <c r="D46" s="160">
        <v>3145616696</v>
      </c>
      <c r="E46" s="160">
        <v>1096962816</v>
      </c>
      <c r="F46" s="160">
        <v>792734925</v>
      </c>
      <c r="G46" s="160">
        <v>2877896766</v>
      </c>
      <c r="H46" s="160">
        <v>7309890235</v>
      </c>
      <c r="I46" s="160">
        <v>2272562474</v>
      </c>
      <c r="J46" s="160">
        <v>733729238</v>
      </c>
      <c r="K46" s="160">
        <v>529846603</v>
      </c>
      <c r="L46" s="160">
        <v>689955363</v>
      </c>
      <c r="M46" s="160">
        <v>820170683</v>
      </c>
      <c r="N46" s="160">
        <v>3221996641</v>
      </c>
      <c r="O46" s="160">
        <v>1317185087</v>
      </c>
      <c r="P46" s="160">
        <v>1079654463</v>
      </c>
      <c r="Q46" s="160">
        <v>727406956</v>
      </c>
      <c r="R46" s="160">
        <v>1156990054</v>
      </c>
      <c r="S46" s="160">
        <v>202619010</v>
      </c>
      <c r="T46" s="160">
        <v>4036527632</v>
      </c>
      <c r="U46" s="160">
        <v>648850054</v>
      </c>
      <c r="V46" s="160">
        <v>910377701</v>
      </c>
      <c r="W46" s="160">
        <v>1114992363</v>
      </c>
      <c r="X46" s="160">
        <v>2861608015</v>
      </c>
      <c r="Y46" s="160">
        <v>847630885</v>
      </c>
      <c r="Z46" s="160">
        <v>1234960816</v>
      </c>
      <c r="AA46" s="160">
        <v>230153890</v>
      </c>
      <c r="AB46" s="160">
        <v>7626006767</v>
      </c>
      <c r="AC46" s="160">
        <v>537202781</v>
      </c>
      <c r="AD46" s="160">
        <v>1820436992</v>
      </c>
      <c r="AE46" s="160">
        <v>5981252264</v>
      </c>
      <c r="AF46" s="160">
        <v>4305825624</v>
      </c>
      <c r="AG46" s="160">
        <v>1907336059</v>
      </c>
      <c r="AH46" s="160">
        <v>2539817675</v>
      </c>
      <c r="AI46" s="160">
        <v>2766302610</v>
      </c>
      <c r="AJ46" s="160">
        <v>151831831</v>
      </c>
      <c r="AK46" s="160">
        <v>538327838</v>
      </c>
      <c r="AL46" s="190">
        <v>69399027088</v>
      </c>
    </row>
    <row r="47" spans="1:38" s="8" customFormat="1" ht="15" x14ac:dyDescent="0.25">
      <c r="A47" s="107"/>
      <c r="B47" s="8" t="s">
        <v>1349</v>
      </c>
      <c r="C47" s="160">
        <v>343968365</v>
      </c>
      <c r="D47" s="160">
        <v>826802633</v>
      </c>
      <c r="E47" s="160">
        <v>459846333</v>
      </c>
      <c r="F47" s="160">
        <v>-13122482</v>
      </c>
      <c r="G47" s="160">
        <v>-218735260</v>
      </c>
      <c r="H47" s="160">
        <v>324938860</v>
      </c>
      <c r="I47" s="160">
        <v>-103878091</v>
      </c>
      <c r="J47" s="160">
        <v>423132213</v>
      </c>
      <c r="K47" s="160">
        <v>62170864</v>
      </c>
      <c r="L47" s="160">
        <v>1603536821</v>
      </c>
      <c r="M47" s="160">
        <v>-134215950</v>
      </c>
      <c r="N47" s="160">
        <v>-1176970712</v>
      </c>
      <c r="O47" s="160">
        <v>-132489245</v>
      </c>
      <c r="P47" s="160">
        <v>109357407</v>
      </c>
      <c r="Q47" s="160">
        <v>543992988</v>
      </c>
      <c r="R47" s="160">
        <v>-284871988</v>
      </c>
      <c r="S47" s="160">
        <v>135088799</v>
      </c>
      <c r="T47" s="160">
        <v>896223117</v>
      </c>
      <c r="U47" s="160">
        <v>-648850054</v>
      </c>
      <c r="V47" s="160">
        <v>1264755451</v>
      </c>
      <c r="W47" s="160">
        <v>27496543</v>
      </c>
      <c r="X47" s="160">
        <v>1038879357</v>
      </c>
      <c r="Y47" s="160">
        <v>326693157</v>
      </c>
      <c r="Z47" s="160">
        <v>-417368388</v>
      </c>
      <c r="AA47" s="160">
        <v>267710711</v>
      </c>
      <c r="AB47" s="160">
        <v>2803875954</v>
      </c>
      <c r="AC47" s="160">
        <v>234998645</v>
      </c>
      <c r="AD47" s="160">
        <v>193252433</v>
      </c>
      <c r="AE47" s="160">
        <v>5072675475</v>
      </c>
      <c r="AF47" s="160">
        <v>-646410576</v>
      </c>
      <c r="AG47" s="160">
        <v>101242978</v>
      </c>
      <c r="AH47" s="160">
        <v>-366243685</v>
      </c>
      <c r="AI47" s="160">
        <v>-5052704414</v>
      </c>
      <c r="AJ47" s="160">
        <v>-48708258</v>
      </c>
      <c r="AK47" s="160">
        <v>-381261361</v>
      </c>
      <c r="AL47" s="190">
        <v>7434808640</v>
      </c>
    </row>
    <row r="48" spans="1:38" s="8" customFormat="1" ht="15" x14ac:dyDescent="0.25">
      <c r="A48" s="109"/>
      <c r="B48" s="55" t="s">
        <v>1351</v>
      </c>
      <c r="C48" s="164">
        <v>6126473041</v>
      </c>
      <c r="D48" s="164">
        <v>5700193891</v>
      </c>
      <c r="E48" s="164">
        <v>3194902955</v>
      </c>
      <c r="F48" s="164">
        <v>1854696766</v>
      </c>
      <c r="G48" s="164">
        <v>7207262643</v>
      </c>
      <c r="H48" s="164">
        <v>21292394738</v>
      </c>
      <c r="I48" s="164">
        <v>4129846811</v>
      </c>
      <c r="J48" s="164">
        <v>1611064924</v>
      </c>
      <c r="K48" s="164">
        <v>1220411674</v>
      </c>
      <c r="L48" s="164">
        <v>3589256419</v>
      </c>
      <c r="M48" s="164">
        <v>1496129768</v>
      </c>
      <c r="N48" s="164">
        <v>4597220135</v>
      </c>
      <c r="O48" s="164">
        <v>3817275704</v>
      </c>
      <c r="P48" s="164">
        <v>2510714406</v>
      </c>
      <c r="Q48" s="164">
        <v>2520555306</v>
      </c>
      <c r="R48" s="164">
        <v>3140640216</v>
      </c>
      <c r="S48" s="164">
        <v>624703802</v>
      </c>
      <c r="T48" s="164">
        <v>10543603123</v>
      </c>
      <c r="U48" s="164">
        <v>0</v>
      </c>
      <c r="V48" s="164">
        <v>8815212067</v>
      </c>
      <c r="W48" s="164">
        <v>3846422289</v>
      </c>
      <c r="X48" s="164">
        <v>8731440474</v>
      </c>
      <c r="Y48" s="164">
        <v>1925449778</v>
      </c>
      <c r="Z48" s="164">
        <v>5013447312</v>
      </c>
      <c r="AA48" s="164">
        <v>1185036345</v>
      </c>
      <c r="AB48" s="164">
        <v>30359568672</v>
      </c>
      <c r="AC48" s="164">
        <v>1613922966</v>
      </c>
      <c r="AD48" s="164">
        <v>5359888148</v>
      </c>
      <c r="AE48" s="164">
        <v>40344565295</v>
      </c>
      <c r="AF48" s="164">
        <v>8212699564</v>
      </c>
      <c r="AG48" s="164">
        <v>5583498348</v>
      </c>
      <c r="AH48" s="164">
        <v>4485776522</v>
      </c>
      <c r="AI48" s="164">
        <v>10433474777</v>
      </c>
      <c r="AJ48" s="164">
        <v>103123573</v>
      </c>
      <c r="AK48" s="164">
        <v>737683868</v>
      </c>
      <c r="AL48" s="194">
        <v>221928556320</v>
      </c>
    </row>
    <row r="49" spans="1:38" s="8" customFormat="1" ht="15" x14ac:dyDescent="0.25">
      <c r="A49" s="139" t="s">
        <v>1372</v>
      </c>
      <c r="B49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95"/>
    </row>
    <row r="50" spans="1:38" s="8" customFormat="1" ht="15" x14ac:dyDescent="0.25">
      <c r="A50" s="107"/>
      <c r="B50" s="57" t="s">
        <v>1310</v>
      </c>
      <c r="C50" s="158">
        <v>0.22270028315954193</v>
      </c>
      <c r="D50" s="158">
        <v>0.55184380674604672</v>
      </c>
      <c r="E50" s="158">
        <v>0.34334777345373235</v>
      </c>
      <c r="F50" s="158">
        <v>0.42742023361030651</v>
      </c>
      <c r="G50" s="158">
        <v>0.39930510494093563</v>
      </c>
      <c r="H50" s="158">
        <v>0.34330991534522998</v>
      </c>
      <c r="I50" s="158">
        <v>0.55027766839848535</v>
      </c>
      <c r="J50" s="158">
        <v>0.45543120396307507</v>
      </c>
      <c r="K50" s="158">
        <v>0.43415399433486573</v>
      </c>
      <c r="L50" s="158">
        <v>0.19222793873061539</v>
      </c>
      <c r="M50" s="158">
        <v>0.54819488291873886</v>
      </c>
      <c r="N50" s="158">
        <v>0.70085759358573763</v>
      </c>
      <c r="O50" s="158">
        <v>0.34505893446987973</v>
      </c>
      <c r="P50" s="158">
        <v>0.43001882668131708</v>
      </c>
      <c r="Q50" s="158">
        <v>0.28858996042199919</v>
      </c>
      <c r="R50" s="158">
        <v>0.36839305823879825</v>
      </c>
      <c r="S50" s="158">
        <v>0.32434412813130276</v>
      </c>
      <c r="T50" s="158">
        <v>0.38284138590105388</v>
      </c>
      <c r="U50" s="158"/>
      <c r="V50" s="158">
        <v>0.10327348838356654</v>
      </c>
      <c r="W50" s="158">
        <v>0.2898777823196001</v>
      </c>
      <c r="X50" s="158">
        <v>0.32773607327692811</v>
      </c>
      <c r="Y50" s="158">
        <v>0.44022487352562878</v>
      </c>
      <c r="Z50" s="158">
        <v>0.24632966881771032</v>
      </c>
      <c r="AA50" s="158">
        <v>0.19421673518376351</v>
      </c>
      <c r="AB50" s="158">
        <v>0.25118956232185563</v>
      </c>
      <c r="AC50" s="158">
        <v>0.33285528015715715</v>
      </c>
      <c r="AD50" s="158">
        <v>0.33964085475912059</v>
      </c>
      <c r="AE50" s="158">
        <v>0.14825422508000777</v>
      </c>
      <c r="AF50" s="158">
        <v>0.52428870561324237</v>
      </c>
      <c r="AG50" s="158">
        <v>0.3416023324665628</v>
      </c>
      <c r="AH50" s="158">
        <v>0.56619353695926278</v>
      </c>
      <c r="AI50" s="158">
        <v>0.26513723080043827</v>
      </c>
      <c r="AJ50" s="158">
        <v>1.4723290377070235</v>
      </c>
      <c r="AK50" s="158">
        <v>0.72975411467178786</v>
      </c>
      <c r="AL50" s="195">
        <v>0.17759516785739618</v>
      </c>
    </row>
    <row r="51" spans="1:38" s="8" customFormat="1" ht="15" x14ac:dyDescent="0.25">
      <c r="A51" s="107"/>
      <c r="B51" s="8" t="s">
        <v>1388</v>
      </c>
      <c r="C51" s="158">
        <v>0.56221289507833816</v>
      </c>
      <c r="D51" s="158">
        <v>0.24711985012020007</v>
      </c>
      <c r="E51" s="158">
        <v>0.37187297978507772</v>
      </c>
      <c r="F51" s="158">
        <v>0.49557985750000494</v>
      </c>
      <c r="G51" s="158">
        <v>0.44747395783228711</v>
      </c>
      <c r="H51" s="158">
        <v>0.45492674765759361</v>
      </c>
      <c r="I51" s="158">
        <v>0.37948294663755749</v>
      </c>
      <c r="J51" s="158">
        <v>0.17867030726813837</v>
      </c>
      <c r="K51" s="158">
        <v>0.42161872256885669</v>
      </c>
      <c r="L51" s="158">
        <v>0.21567670197708436</v>
      </c>
      <c r="M51" s="158">
        <v>0.36682489630137483</v>
      </c>
      <c r="N51" s="158">
        <v>0.39208708394817815</v>
      </c>
      <c r="O51" s="158">
        <v>0.51176748694178154</v>
      </c>
      <c r="P51" s="158">
        <v>0.39934083207709925</v>
      </c>
      <c r="Q51" s="158">
        <v>0.38557131148305779</v>
      </c>
      <c r="R51" s="158">
        <v>0.57595113021376398</v>
      </c>
      <c r="S51" s="158">
        <v>0.22968393587590172</v>
      </c>
      <c r="T51" s="158">
        <v>0.42897708347287156</v>
      </c>
      <c r="U51" s="158"/>
      <c r="V51" s="158">
        <v>0.56596739897806025</v>
      </c>
      <c r="W51" s="158">
        <v>0.55688647633042043</v>
      </c>
      <c r="X51" s="158">
        <v>0.37729181820681101</v>
      </c>
      <c r="Y51" s="158">
        <v>0.26733036762696594</v>
      </c>
      <c r="Z51" s="158">
        <v>0.62065249884090135</v>
      </c>
      <c r="AA51" s="158">
        <v>0.27621397721771984</v>
      </c>
      <c r="AB51" s="158">
        <v>0.26677549221803382</v>
      </c>
      <c r="AC51" s="158">
        <v>0.40569909332339221</v>
      </c>
      <c r="AD51" s="158">
        <v>0.42500636470371361</v>
      </c>
      <c r="AE51" s="158">
        <v>0.61832941838864341</v>
      </c>
      <c r="AF51" s="158">
        <v>0.44101588214386556</v>
      </c>
      <c r="AG51" s="158">
        <v>0.49057650871897418</v>
      </c>
      <c r="AH51" s="158">
        <v>0.48170313197782616</v>
      </c>
      <c r="AI51" s="158">
        <v>1.0146340493712203</v>
      </c>
      <c r="AJ51" s="158">
        <v>0</v>
      </c>
      <c r="AK51" s="158">
        <v>0.60427333487520429</v>
      </c>
      <c r="AL51" s="195">
        <v>0.47619505633884079</v>
      </c>
    </row>
    <row r="52" spans="1:38" s="8" customFormat="1" ht="15" x14ac:dyDescent="0.25">
      <c r="A52" s="107"/>
      <c r="B52" s="8" t="s">
        <v>1374</v>
      </c>
      <c r="C52" s="158">
        <v>0.22270028315954193</v>
      </c>
      <c r="D52" s="158">
        <v>0.55184380674604672</v>
      </c>
      <c r="E52" s="158">
        <v>0.34334777345373235</v>
      </c>
      <c r="F52" s="158">
        <v>0.42742023361030651</v>
      </c>
      <c r="G52" s="158">
        <v>0.39930510494093563</v>
      </c>
      <c r="H52" s="158">
        <v>0.34330991534522998</v>
      </c>
      <c r="I52" s="158">
        <v>0.55027766839848535</v>
      </c>
      <c r="J52" s="158">
        <v>0.45543120396307507</v>
      </c>
      <c r="K52" s="158">
        <v>0.43415399433486573</v>
      </c>
      <c r="L52" s="158">
        <v>0.19222793873061539</v>
      </c>
      <c r="M52" s="158">
        <v>0.54819488291873886</v>
      </c>
      <c r="N52" s="158">
        <v>0.70085759358573763</v>
      </c>
      <c r="O52" s="158">
        <v>0.34505893446987973</v>
      </c>
      <c r="P52" s="158">
        <v>0.43001882668131708</v>
      </c>
      <c r="Q52" s="158">
        <v>0.28858996042199919</v>
      </c>
      <c r="R52" s="158">
        <v>0.36839305823879825</v>
      </c>
      <c r="S52" s="158">
        <v>0.32434412813130276</v>
      </c>
      <c r="T52" s="158">
        <v>0.38284138590105388</v>
      </c>
      <c r="U52" s="158"/>
      <c r="V52" s="158">
        <v>0.10327348838356654</v>
      </c>
      <c r="W52" s="158">
        <v>0.2898777823196001</v>
      </c>
      <c r="X52" s="158">
        <v>0.32773607327692811</v>
      </c>
      <c r="Y52" s="158">
        <v>0.44022487352562878</v>
      </c>
      <c r="Z52" s="158">
        <v>0.24632966881771032</v>
      </c>
      <c r="AA52" s="158">
        <v>0.19421673518376351</v>
      </c>
      <c r="AB52" s="158">
        <v>0.25118956232185563</v>
      </c>
      <c r="AC52" s="158">
        <v>0.33285528015715715</v>
      </c>
      <c r="AD52" s="158">
        <v>0.33964085475912059</v>
      </c>
      <c r="AE52" s="158">
        <v>0.14825422508000777</v>
      </c>
      <c r="AF52" s="158">
        <v>0.52428870561324237</v>
      </c>
      <c r="AG52" s="158">
        <v>0.3416023324665628</v>
      </c>
      <c r="AH52" s="158">
        <v>0.56619353695926278</v>
      </c>
      <c r="AI52" s="158">
        <v>0.26513723080043827</v>
      </c>
      <c r="AJ52" s="158">
        <v>1.4723290377070235</v>
      </c>
      <c r="AK52" s="158">
        <v>0.72975411467178786</v>
      </c>
      <c r="AL52" s="195">
        <v>0.31270886558615363</v>
      </c>
    </row>
    <row r="53" spans="1:38" s="8" customFormat="1" ht="15" x14ac:dyDescent="0.25">
      <c r="A53" s="107"/>
      <c r="B53" s="8" t="s">
        <v>1349</v>
      </c>
      <c r="C53" s="158">
        <v>5.6144597829464273E-2</v>
      </c>
      <c r="D53" s="158">
        <v>0.14504815955566588</v>
      </c>
      <c r="E53" s="158">
        <v>0.14393123655926507</v>
      </c>
      <c r="F53" s="158">
        <v>-7.0752708693729398E-3</v>
      </c>
      <c r="G53" s="158">
        <v>-3.0349283886919952E-2</v>
      </c>
      <c r="H53" s="158">
        <v>1.52607944760713E-2</v>
      </c>
      <c r="I53" s="158">
        <v>-2.5153013114994207E-2</v>
      </c>
      <c r="J53" s="158">
        <v>0.26264131674435237</v>
      </c>
      <c r="K53" s="158">
        <v>5.094253465818617E-2</v>
      </c>
      <c r="L53" s="158">
        <v>0.44676017364252851</v>
      </c>
      <c r="M53" s="158">
        <v>-8.9708762482159241E-2</v>
      </c>
      <c r="N53" s="158">
        <v>-0.25601791461743872</v>
      </c>
      <c r="O53" s="158">
        <v>-3.4707800869915893E-2</v>
      </c>
      <c r="P53" s="158">
        <v>4.3556290886236304E-2</v>
      </c>
      <c r="Q53" s="158">
        <v>0.2158226747514978</v>
      </c>
      <c r="R53" s="158">
        <v>-9.0705069160331997E-2</v>
      </c>
      <c r="S53" s="158">
        <v>0.21624456033004902</v>
      </c>
      <c r="T53" s="158">
        <v>8.5001598271938289E-2</v>
      </c>
      <c r="U53" s="158"/>
      <c r="V53" s="158">
        <v>0.14347419453862584</v>
      </c>
      <c r="W53" s="158">
        <v>7.1486022423056942E-3</v>
      </c>
      <c r="X53" s="158">
        <v>0.11898143955668225</v>
      </c>
      <c r="Y53" s="158">
        <v>0.16967108710534232</v>
      </c>
      <c r="Z53" s="158">
        <v>-8.3249780445683083E-2</v>
      </c>
      <c r="AA53" s="158">
        <v>0.22590928297646432</v>
      </c>
      <c r="AB53" s="158">
        <v>9.2355592541272055E-2</v>
      </c>
      <c r="AC53" s="158">
        <v>0.14560710142345171</v>
      </c>
      <c r="AD53" s="158">
        <v>3.6055310794519214E-2</v>
      </c>
      <c r="AE53" s="158">
        <v>0.12573379928395631</v>
      </c>
      <c r="AF53" s="158">
        <v>-7.8708659797262243E-2</v>
      </c>
      <c r="AG53" s="158">
        <v>1.8132534781937399E-2</v>
      </c>
      <c r="AH53" s="158">
        <v>-8.1645548592043746E-2</v>
      </c>
      <c r="AI53" s="158">
        <v>-0.48427820280338424</v>
      </c>
      <c r="AJ53" s="158">
        <v>-0.47232903770702361</v>
      </c>
      <c r="AK53" s="158">
        <v>-0.51683570366486586</v>
      </c>
      <c r="AL53" s="195">
        <v>3.3500910217609439E-2</v>
      </c>
    </row>
    <row r="54" spans="1:38" s="8" customFormat="1" ht="15" x14ac:dyDescent="0.25">
      <c r="A54" s="109"/>
      <c r="B54" s="55" t="s">
        <v>1351</v>
      </c>
      <c r="C54" s="156">
        <v>1</v>
      </c>
      <c r="D54" s="156">
        <v>1</v>
      </c>
      <c r="E54" s="156">
        <v>1</v>
      </c>
      <c r="F54" s="156">
        <v>1</v>
      </c>
      <c r="G54" s="156">
        <v>1</v>
      </c>
      <c r="H54" s="156">
        <v>1</v>
      </c>
      <c r="I54" s="156">
        <v>1</v>
      </c>
      <c r="J54" s="156">
        <v>1</v>
      </c>
      <c r="K54" s="159">
        <v>1</v>
      </c>
      <c r="L54" s="159">
        <v>1</v>
      </c>
      <c r="M54" s="159">
        <v>1</v>
      </c>
      <c r="N54" s="159">
        <v>1</v>
      </c>
      <c r="O54" s="159">
        <v>1</v>
      </c>
      <c r="P54" s="159">
        <v>1</v>
      </c>
      <c r="Q54" s="159">
        <v>1</v>
      </c>
      <c r="R54" s="159">
        <v>1</v>
      </c>
      <c r="S54" s="159">
        <v>1</v>
      </c>
      <c r="T54" s="159">
        <v>1</v>
      </c>
      <c r="U54" s="159"/>
      <c r="V54" s="159">
        <v>1</v>
      </c>
      <c r="W54" s="159">
        <v>1</v>
      </c>
      <c r="X54" s="159">
        <v>1</v>
      </c>
      <c r="Y54" s="159">
        <v>1</v>
      </c>
      <c r="Z54" s="159">
        <v>1</v>
      </c>
      <c r="AA54" s="159">
        <v>1</v>
      </c>
      <c r="AB54" s="159">
        <v>1</v>
      </c>
      <c r="AC54" s="159">
        <v>1</v>
      </c>
      <c r="AD54" s="159">
        <v>1</v>
      </c>
      <c r="AE54" s="159">
        <v>1</v>
      </c>
      <c r="AF54" s="159">
        <v>1</v>
      </c>
      <c r="AG54" s="159">
        <v>1</v>
      </c>
      <c r="AH54" s="159">
        <v>1</v>
      </c>
      <c r="AI54" s="159">
        <v>1</v>
      </c>
      <c r="AJ54" s="159">
        <v>1</v>
      </c>
      <c r="AK54" s="159">
        <v>1</v>
      </c>
      <c r="AL54" s="197">
        <v>1</v>
      </c>
    </row>
    <row r="55" spans="1:38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198"/>
    </row>
    <row r="56" spans="1:38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198"/>
    </row>
    <row r="57" spans="1:38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198"/>
    </row>
    <row r="58" spans="1:38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198"/>
    </row>
    <row r="59" spans="1:38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198"/>
    </row>
    <row r="60" spans="1:38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198"/>
    </row>
    <row r="61" spans="1:38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198"/>
    </row>
    <row r="62" spans="1:38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198"/>
    </row>
    <row r="63" spans="1:38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198"/>
    </row>
    <row r="64" spans="1:38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198"/>
    </row>
    <row r="65" spans="1:38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198"/>
    </row>
    <row r="66" spans="1:38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198"/>
    </row>
    <row r="67" spans="1:38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198"/>
    </row>
    <row r="68" spans="1:38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198"/>
    </row>
    <row r="69" spans="1:38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198"/>
    </row>
    <row r="70" spans="1:38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99"/>
    </row>
    <row r="71" spans="1:38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99"/>
    </row>
    <row r="72" spans="1:38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99"/>
    </row>
    <row r="73" spans="1:38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99"/>
    </row>
    <row r="74" spans="1:38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99"/>
    </row>
    <row r="75" spans="1:38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99"/>
    </row>
    <row r="76" spans="1:38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99"/>
    </row>
    <row r="77" spans="1:38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99"/>
    </row>
    <row r="78" spans="1:38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99"/>
    </row>
    <row r="79" spans="1:38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99"/>
    </row>
    <row r="80" spans="1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  <row r="308" spans="38:38" x14ac:dyDescent="0.25">
      <c r="AL308" s="199"/>
    </row>
    <row r="309" spans="38:38" x14ac:dyDescent="0.25">
      <c r="AL309" s="199"/>
    </row>
    <row r="310" spans="38:38" x14ac:dyDescent="0.25">
      <c r="AL310" s="199"/>
    </row>
    <row r="311" spans="38:38" x14ac:dyDescent="0.25">
      <c r="AL311" s="199"/>
    </row>
    <row r="312" spans="38:38" x14ac:dyDescent="0.25">
      <c r="AL312" s="199"/>
    </row>
    <row r="313" spans="38:38" x14ac:dyDescent="0.25">
      <c r="AL313" s="199"/>
    </row>
    <row r="314" spans="38:38" x14ac:dyDescent="0.25">
      <c r="AL314" s="199"/>
    </row>
    <row r="315" spans="38:38" x14ac:dyDescent="0.25">
      <c r="AL315" s="199"/>
    </row>
    <row r="316" spans="38:38" x14ac:dyDescent="0.25">
      <c r="AL316" s="199"/>
    </row>
    <row r="317" spans="38:38" x14ac:dyDescent="0.25">
      <c r="AL317" s="199"/>
    </row>
    <row r="318" spans="38:38" x14ac:dyDescent="0.25">
      <c r="AL318" s="199"/>
    </row>
    <row r="319" spans="38:38" x14ac:dyDescent="0.25">
      <c r="AL319" s="199"/>
    </row>
    <row r="320" spans="38:38" x14ac:dyDescent="0.25">
      <c r="AL320" s="199"/>
    </row>
    <row r="321" spans="38:38" x14ac:dyDescent="0.25">
      <c r="AL321" s="199"/>
    </row>
    <row r="322" spans="38:38" x14ac:dyDescent="0.25">
      <c r="AL322" s="199"/>
    </row>
    <row r="323" spans="38:38" x14ac:dyDescent="0.25">
      <c r="AL323" s="199"/>
    </row>
    <row r="324" spans="38:38" x14ac:dyDescent="0.25">
      <c r="AL324" s="199"/>
    </row>
    <row r="325" spans="38:38" x14ac:dyDescent="0.25">
      <c r="AL325" s="199"/>
    </row>
    <row r="326" spans="38:38" x14ac:dyDescent="0.25">
      <c r="AL326" s="199"/>
    </row>
    <row r="327" spans="38:38" x14ac:dyDescent="0.25">
      <c r="AL327" s="199"/>
    </row>
    <row r="328" spans="38:38" x14ac:dyDescent="0.25">
      <c r="AL328" s="199"/>
    </row>
    <row r="329" spans="38:38" x14ac:dyDescent="0.25">
      <c r="AL329" s="199"/>
    </row>
    <row r="330" spans="38:38" x14ac:dyDescent="0.25">
      <c r="AL330" s="199"/>
    </row>
    <row r="331" spans="38:38" x14ac:dyDescent="0.25">
      <c r="AL331" s="199"/>
    </row>
    <row r="332" spans="38:38" x14ac:dyDescent="0.25">
      <c r="AL332" s="199"/>
    </row>
    <row r="333" spans="38:38" x14ac:dyDescent="0.25">
      <c r="AL333" s="199"/>
    </row>
    <row r="334" spans="38:38" x14ac:dyDescent="0.25">
      <c r="AL334" s="199"/>
    </row>
    <row r="335" spans="38:38" x14ac:dyDescent="0.25">
      <c r="AL335" s="199"/>
    </row>
    <row r="336" spans="38:38" x14ac:dyDescent="0.25">
      <c r="AL336" s="199"/>
    </row>
    <row r="337" spans="38:38" x14ac:dyDescent="0.25">
      <c r="AL337" s="199"/>
    </row>
    <row r="338" spans="38:38" x14ac:dyDescent="0.25">
      <c r="AL338" s="199"/>
    </row>
    <row r="339" spans="38:38" x14ac:dyDescent="0.25">
      <c r="AL339" s="199"/>
    </row>
    <row r="340" spans="38:38" x14ac:dyDescent="0.25">
      <c r="AL340" s="199"/>
    </row>
    <row r="341" spans="38:38" x14ac:dyDescent="0.25">
      <c r="AL341" s="199"/>
    </row>
    <row r="342" spans="38:38" x14ac:dyDescent="0.25">
      <c r="AL342" s="199"/>
    </row>
    <row r="343" spans="38:38" x14ac:dyDescent="0.25">
      <c r="AL343" s="199"/>
    </row>
    <row r="344" spans="38:38" x14ac:dyDescent="0.25">
      <c r="AL344" s="199"/>
    </row>
    <row r="345" spans="38:38" x14ac:dyDescent="0.25">
      <c r="AL345" s="199"/>
    </row>
    <row r="346" spans="38:38" x14ac:dyDescent="0.25">
      <c r="AL346" s="199"/>
    </row>
    <row r="347" spans="38:38" x14ac:dyDescent="0.25">
      <c r="AL347" s="199"/>
    </row>
    <row r="348" spans="38:38" x14ac:dyDescent="0.25">
      <c r="AL348" s="199"/>
    </row>
    <row r="349" spans="38:38" x14ac:dyDescent="0.25">
      <c r="AL349" s="199"/>
    </row>
    <row r="350" spans="38:38" x14ac:dyDescent="0.25">
      <c r="AL350" s="199"/>
    </row>
    <row r="351" spans="38:38" x14ac:dyDescent="0.25">
      <c r="AL351" s="199"/>
    </row>
    <row r="352" spans="38:38" x14ac:dyDescent="0.25">
      <c r="AL352" s="199"/>
    </row>
    <row r="353" spans="38:38" x14ac:dyDescent="0.25">
      <c r="AL353" s="199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2019-08-23T13:48:29Z</dcterms:modified>
</cp:coreProperties>
</file>